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příloha 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Klouček Jan Mgr.</author>
  </authors>
  <commentList>
    <comment ref="B2" authorId="0">
      <text>
        <r>
          <rPr>
            <b/>
            <sz val="9"/>
            <rFont val="Tahoma"/>
            <family val="2"/>
            <charset val="238"/>
          </rPr>
          <t xml:space="preserve">Ministerstvo financí:
</t>
        </r>
        <r>
          <rPr>
            <sz val="9"/>
            <rFont val="Tahoma"/>
            <family val="2"/>
            <charset val="238"/>
          </rPr>
          <t xml:space="preserve">Plán financování obnovy je často sestaven pro veškerý infrastruturní majetek a do výpočtu je nutno zahrnout pouze podíl odpovídajícímu nezbytnému infrastrukturnímu majetku pro danou kalkulaci.
</t>
        </r>
      </text>
    </comment>
    <comment ref="B16" authorId="0">
      <text>
        <r>
          <rPr>
            <b/>
            <sz val="9"/>
            <rFont val="Tahoma"/>
            <family val="2"/>
            <charset val="238"/>
          </rPr>
          <t xml:space="preserve">Ministerstvo financí:
</t>
        </r>
        <r>
          <rPr>
            <sz val="9"/>
            <rFont val="Tahoma"/>
            <family val="2"/>
            <charset val="238"/>
          </rPr>
          <t>Plán financování obnovy je často sestaven pro veškerý infrastruturní majetek a do výpočtu je nutno zahrnout pouze podíl odpovídajícímu nezbytnému infrastrukturnímu majetku pro danou kalkulaci.</t>
        </r>
      </text>
    </comment>
  </commentList>
</comments>
</file>

<file path=xl/sharedStrings.xml><?xml version="1.0" encoding="utf-8"?>
<sst xmlns="http://schemas.openxmlformats.org/spreadsheetml/2006/main" count="30" uniqueCount="21">
  <si>
    <t>Název kalkulace</t>
  </si>
  <si>
    <t>Podíl prostředků pro plnění plánu financování obnovy</t>
  </si>
  <si>
    <t>Jiné ekonomicky oprávněné náklady na obnovu</t>
  </si>
  <si>
    <t>Přiměřený zisk bez souhlasu</t>
  </si>
  <si>
    <t>Jiné ekonomicky oprávněné náklady na obnovu (ř. 4.4.9 - 4.4.1 - 4.4.2 - 4.4.5)</t>
  </si>
  <si>
    <t>Příklad - lokalita 1</t>
  </si>
  <si>
    <t>Poznámka:</t>
  </si>
  <si>
    <t>Uvedené hodnoty jsou ilustrativní a jsou zde uvedeny pouze pro lepší pochopení této přílohy.</t>
  </si>
  <si>
    <t>Předběžné hodnocení žádosti (není závazné)</t>
  </si>
  <si>
    <t>SMÍŠENÝ MODEL</t>
  </si>
  <si>
    <t>ODDÍLNÝ MODEL</t>
  </si>
  <si>
    <t>Opravy obnovující
(ř. 4.2)</t>
  </si>
  <si>
    <t>Odpisy
(ř. 4.1)</t>
  </si>
  <si>
    <t>Odpisy
(ř. 4.4.1)</t>
  </si>
  <si>
    <t>Opravy obnovující
(ř. 4.4.2)</t>
  </si>
  <si>
    <t>Přiměřený zisk bez souhlasu
(ř. 14 přílohy č. 2)</t>
  </si>
  <si>
    <t>Žádaná výše zisku
(ř. 4.4.5)</t>
  </si>
  <si>
    <t>Žádaná výše zisku prodávajícího
(ř. 14)</t>
  </si>
  <si>
    <t>Přiměřený zisk bez souhlasu
(ř. 7 přílohy č. 2)</t>
  </si>
  <si>
    <t>Žádaná výše zisku prodávajícího *
(ř. 14)</t>
  </si>
  <si>
    <t>*) Zahnutí posuzováno s ohledem na konkrétní podmínky nájemního vztahu nájemce a pronajímatele.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</si>
</sst>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&quot; mil. Kč&quot;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8"/>
      <name val="Calibri"/>
      <family val="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/>
    <xf numFmtId="164" fontId="3" fillId="0" borderId="2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0" fillId="0" borderId="8" xfId="0" applyBorder="1"/>
    <xf numFmtId="0" fontId="3" fillId="0" borderId="9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3" fillId="0" borderId="12" xfId="0" applyNumberFormat="1" applyFont="1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2" fillId="0" borderId="0" xfId="0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9">
    <dxf>
      <font>
        <b/>
        <i/>
        <color rgb="FF00B050"/>
      </font>
    </dxf>
    <dxf>
      <font>
        <b val="0"/>
        <i/>
        <color rgb="FF92D050"/>
      </font>
    </dxf>
    <dxf>
      <font>
        <b/>
        <i/>
        <color rgb="FFC00000"/>
      </font>
    </dxf>
    <dxf>
      <font>
        <b/>
        <i/>
        <color rgb="FF00B050"/>
      </font>
    </dxf>
    <dxf>
      <font>
        <b val="0"/>
        <i/>
        <color rgb="FF92D050"/>
      </font>
    </dxf>
    <dxf>
      <font>
        <b/>
        <i/>
        <color rgb="FFC00000"/>
      </font>
    </dxf>
    <dxf>
      <font>
        <b/>
        <i/>
        <color rgb="FF00B050"/>
      </font>
    </dxf>
    <dxf>
      <font>
        <b val="0"/>
        <i/>
        <color rgb="FF92D050"/>
      </font>
    </dxf>
    <dxf>
      <font>
        <b/>
        <i/>
        <color rgb="FFC0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"/>
  <sheetViews>
    <sheetView showGridLines="0" tabSelected="1" zoomScale="90" zoomScaleNormal="90" workbookViewId="0" topLeftCell="A1">
      <selection pane="topLeft" activeCell="G21" sqref="G21"/>
    </sheetView>
  </sheetViews>
  <sheetFormatPr defaultRowHeight="15"/>
  <cols>
    <col min="1" max="27" width="18.7142857142857" customWidth="1"/>
    <col min="28" max="34" width="17.7142857142857" customWidth="1"/>
  </cols>
  <sheetData>
    <row r="1" ht="15.75" thickBot="1">
      <c r="A1" s="19" t="s">
        <v>9</v>
      </c>
    </row>
    <row r="2" spans="1:8" s="1" customFormat="1" ht="59.25" customHeight="1" thickBot="1">
      <c r="A2" s="5" t="s">
        <v>0</v>
      </c>
      <c r="B2" s="13" t="s">
        <v>1</v>
      </c>
      <c r="C2" s="13" t="s">
        <v>12</v>
      </c>
      <c r="D2" s="13" t="s">
        <v>11</v>
      </c>
      <c r="E2" s="13" t="s">
        <v>2</v>
      </c>
      <c r="F2" s="13" t="s">
        <v>3</v>
      </c>
      <c r="G2" s="6" t="s">
        <v>17</v>
      </c>
      <c r="H2" s="14" t="s">
        <v>8</v>
      </c>
    </row>
    <row r="3" spans="1:8" ht="15">
      <c r="A3" s="12" t="s">
        <v>5</v>
      </c>
      <c r="B3" s="15">
        <v>50</v>
      </c>
      <c r="C3" s="15">
        <v>25</v>
      </c>
      <c r="D3" s="15">
        <v>10</v>
      </c>
      <c r="E3" s="15">
        <v>5</v>
      </c>
      <c r="F3" s="15">
        <v>5</v>
      </c>
      <c r="G3" s="15">
        <v>7.65</v>
      </c>
      <c r="H3" s="16" t="str">
        <f>IF(B3-SUM(C3:F3)&gt;0,IF(B3-SUM(C3:E3)-G3&lt;0,"Částečně důvodná","Důvodná"),"Nedůvodná")</f>
        <v>Důvodná</v>
      </c>
    </row>
    <row r="4" spans="1:8" ht="15">
      <c r="A4" s="8"/>
      <c r="B4" s="3"/>
      <c r="C4" s="3"/>
      <c r="D4" s="3"/>
      <c r="E4" s="3"/>
      <c r="F4" s="3"/>
      <c r="G4" s="3"/>
      <c r="H4" s="17" t="str">
        <f t="shared" si="0" ref="H4:H10">IF(B4-SUM(C4:F4)&gt;0,IF(B4-SUM(C4:E4)-G4&lt;0,"Částečně důvodná","Důvodná"),"Nedůvodná")</f>
        <v>Nedůvodná</v>
      </c>
    </row>
    <row r="5" spans="1:8" ht="15">
      <c r="A5" s="8"/>
      <c r="B5" s="3"/>
      <c r="C5" s="3"/>
      <c r="D5" s="3"/>
      <c r="E5" s="3"/>
      <c r="F5" s="3"/>
      <c r="G5" s="3"/>
      <c r="H5" s="17" t="str">
        <f t="shared" si="0"/>
        <v>Nedůvodná</v>
      </c>
    </row>
    <row r="6" spans="1:8" ht="15">
      <c r="A6" s="8"/>
      <c r="B6" s="3"/>
      <c r="C6" s="3"/>
      <c r="D6" s="3"/>
      <c r="E6" s="3"/>
      <c r="F6" s="3"/>
      <c r="G6" s="3"/>
      <c r="H6" s="17" t="str">
        <f t="shared" si="0"/>
        <v>Nedůvodná</v>
      </c>
    </row>
    <row r="7" spans="1:8" ht="15">
      <c r="A7" s="8"/>
      <c r="B7" s="3"/>
      <c r="C7" s="3"/>
      <c r="D7" s="3"/>
      <c r="E7" s="3"/>
      <c r="F7" s="3"/>
      <c r="G7" s="3"/>
      <c r="H7" s="17" t="str">
        <f t="shared" si="0"/>
        <v>Nedůvodná</v>
      </c>
    </row>
    <row r="8" spans="1:8" ht="15">
      <c r="A8" s="8"/>
      <c r="B8" s="3"/>
      <c r="C8" s="3"/>
      <c r="D8" s="3"/>
      <c r="E8" s="3"/>
      <c r="F8" s="3"/>
      <c r="G8" s="3"/>
      <c r="H8" s="17" t="str">
        <f t="shared" si="0"/>
        <v>Nedůvodná</v>
      </c>
    </row>
    <row r="9" spans="1:8" ht="15">
      <c r="A9" s="8"/>
      <c r="B9" s="3"/>
      <c r="C9" s="3"/>
      <c r="D9" s="3"/>
      <c r="E9" s="3"/>
      <c r="F9" s="3"/>
      <c r="G9" s="3"/>
      <c r="H9" s="17" t="str">
        <f t="shared" si="0"/>
        <v>Nedůvodná</v>
      </c>
    </row>
    <row r="10" spans="1:8" ht="15.75" thickBot="1">
      <c r="A10" s="9"/>
      <c r="B10" s="10"/>
      <c r="C10" s="10"/>
      <c r="D10" s="10"/>
      <c r="E10" s="10"/>
      <c r="F10" s="10"/>
      <c r="G10" s="10"/>
      <c r="H10" s="18" t="str">
        <f t="shared" si="0"/>
        <v>Nedůvodná</v>
      </c>
    </row>
    <row r="11" ht="15">
      <c r="A11" s="2" t="s">
        <v>6</v>
      </c>
    </row>
    <row r="12" ht="15">
      <c r="A12" t="s">
        <v>7</v>
      </c>
    </row>
    <row r="15" ht="15.75" thickBot="1">
      <c r="A15" s="19" t="s">
        <v>10</v>
      </c>
    </row>
    <row r="16" spans="1:13" ht="59.25" customHeight="1" thickBot="1">
      <c r="A16" s="5" t="s">
        <v>0</v>
      </c>
      <c r="B16" s="6" t="s">
        <v>1</v>
      </c>
      <c r="C16" s="6" t="s">
        <v>12</v>
      </c>
      <c r="D16" s="6" t="s">
        <v>11</v>
      </c>
      <c r="E16" s="6" t="s">
        <v>2</v>
      </c>
      <c r="F16" s="6" t="s">
        <v>18</v>
      </c>
      <c r="G16" s="6" t="s">
        <v>19</v>
      </c>
      <c r="H16" s="6" t="s">
        <v>13</v>
      </c>
      <c r="I16" s="6" t="s">
        <v>14</v>
      </c>
      <c r="J16" s="6" t="s">
        <v>4</v>
      </c>
      <c r="K16" s="6" t="s">
        <v>15</v>
      </c>
      <c r="L16" s="6" t="s">
        <v>16</v>
      </c>
      <c r="M16" s="7" t="s">
        <v>8</v>
      </c>
    </row>
    <row r="17" spans="1:13" ht="15">
      <c r="A17" s="12" t="s">
        <v>5</v>
      </c>
      <c r="B17" s="4">
        <v>100</v>
      </c>
      <c r="C17" s="4">
        <v>1</v>
      </c>
      <c r="D17" s="4">
        <v>20</v>
      </c>
      <c r="E17" s="4">
        <v>2</v>
      </c>
      <c r="F17" s="4">
        <v>2</v>
      </c>
      <c r="G17" s="4">
        <v>1.90</v>
      </c>
      <c r="H17" s="4">
        <v>65</v>
      </c>
      <c r="I17" s="4">
        <v>1</v>
      </c>
      <c r="J17" s="4">
        <v>4</v>
      </c>
      <c r="K17" s="4">
        <v>0.10</v>
      </c>
      <c r="L17" s="4">
        <v>2.60</v>
      </c>
      <c r="M17" s="17" t="str">
        <f>IF(B17-SUM(C17:F17)-SUM(H17:K17)&gt;0,IF(B17-SUM(C17:E17)-SUM(H17:J17)-G17-L17&lt;0,"Částečně důvodná","Důvodná"),"Nedůvodná")</f>
        <v>Důvodná</v>
      </c>
    </row>
    <row r="18" spans="1:13" ht="15">
      <c r="A18" s="8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7" t="str">
        <f t="shared" si="1" ref="M18:M24">IF(B18-SUM(C18:F18)-SUM(H18:K18)&gt;0,IF(B18-SUM(C18:E18)-SUM(H18:J18)-G18-L18&lt;0,"Částečně důvodná","Důvodná"),"Nedůvodná")</f>
        <v>Nedůvodná</v>
      </c>
    </row>
    <row r="19" spans="1:13" ht="15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7" t="str">
        <f t="shared" si="1"/>
        <v>Nedůvodná</v>
      </c>
    </row>
    <row r="20" spans="1:13" ht="15">
      <c r="A20" s="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7" t="str">
        <f t="shared" si="1"/>
        <v>Nedůvodná</v>
      </c>
    </row>
    <row r="21" spans="1:13" ht="15">
      <c r="A21" s="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7" t="str">
        <f t="shared" si="1"/>
        <v>Nedůvodná</v>
      </c>
    </row>
    <row r="22" spans="1:13" ht="15">
      <c r="A22" s="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7" t="str">
        <f t="shared" si="1"/>
        <v>Nedůvodná</v>
      </c>
    </row>
    <row r="23" spans="1:13" ht="15">
      <c r="A23" s="8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7" t="str">
        <f t="shared" si="1"/>
        <v>Nedůvodná</v>
      </c>
    </row>
    <row r="24" spans="1:13" ht="15.75" thickBot="1">
      <c r="A24" s="9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7" t="str">
        <f t="shared" si="1"/>
        <v>Nedůvodná</v>
      </c>
    </row>
    <row r="25" ht="15">
      <c r="A25" s="2" t="s">
        <v>6</v>
      </c>
    </row>
    <row r="26" ht="15">
      <c r="A26" t="s">
        <v>7</v>
      </c>
    </row>
    <row r="27" ht="15">
      <c r="A27" t="s">
        <v>20</v>
      </c>
    </row>
  </sheetData>
  <conditionalFormatting sqref="H27:H1048576 H2:H15">
    <cfRule type="expression" priority="10" dxfId="2">
      <formula>H2="Nedůvodná"</formula>
    </cfRule>
    <cfRule type="expression" priority="11" dxfId="1">
      <formula>H2="Částečně důvodná"</formula>
    </cfRule>
    <cfRule type="expression" priority="12" dxfId="0">
      <formula>H2="Důvodná"</formula>
    </cfRule>
  </conditionalFormatting>
  <conditionalFormatting sqref="M16">
    <cfRule type="expression" priority="4" dxfId="2">
      <formula>M16="Nedůvodná"</formula>
    </cfRule>
    <cfRule type="expression" priority="5" dxfId="1">
      <formula>M16="Částečně důvodná"</formula>
    </cfRule>
    <cfRule type="expression" priority="6" dxfId="0">
      <formula>M16="Důvodná"</formula>
    </cfRule>
  </conditionalFormatting>
  <conditionalFormatting sqref="M17:M24">
    <cfRule type="expression" priority="1" dxfId="2">
      <formula>M17="Nedůvodná"</formula>
    </cfRule>
    <cfRule type="expression" priority="2" dxfId="1">
      <formula>M17="Částečně důvodná"</formula>
    </cfRule>
    <cfRule type="expression" priority="3" dxfId="0">
      <formula>M17="Důvodná"</formula>
    </cfRule>
  </conditionalFormatting>
  <pageMargins left="0.7" right="0.7" top="0.787401575" bottom="0.787401575" header="0.3" footer="0.3"/>
  <pageSetup orientation="portrait" paperSize="9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2022-12-05T13:31:52Z</dcterms:created>
  <cp:category/>
  <cp:contentType/>
  <cp:contentStatus/>
</cp:coreProperties>
</file>