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SR celkem" sheetId="1" r:id="rId2"/>
    <sheet name="Příjmy SR" sheetId="2" r:id="rId3"/>
    <sheet name="Výdaje SR" sheetId="3" r:id="rId4"/>
    <sheet name="Celostátní daně" sheetId="4" r:id="rId5"/>
  </sheets>
  <externalReferences>
    <externalReference r:id="rId8"/>
    <externalReference r:id="rId9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3">'Celostátní daně'!$B$1:$M$27</definedName>
    <definedName name="_xlnm.Print_Area" localSheetId="1">'Příjmy SR'!$B$1:$M$37</definedName>
    <definedName name="_xlnm.Print_Area" localSheetId="0">'SR celkem'!$B$1:$M$14</definedName>
    <definedName name="_xlnm.Print_Area" localSheetId="2">'Výdaje SR'!$B$2:$M$38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<sst xmlns="http://schemas.openxmlformats.org/spreadsheetml/2006/main" count="180" uniqueCount="121">
  <si>
    <t>Hospodaření státního rozpočtu (v mld. Kč)</t>
  </si>
  <si>
    <t>v mld. Kč</t>
  </si>
  <si>
    <t>Plnění státního rozpočtu leden až prosinec</t>
  </si>
  <si>
    <t>Index (2023/2022)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</si>
  <si>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</si>
  <si>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</si>
  <si>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</si>
  <si>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</si>
  <si>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</si>
  <si>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</si>
  <si>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SK - RpZ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</si>
  <si>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</si>
  <si>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</si>
  <si>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</si>
  <si>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</si>
  <si>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</si>
  <si>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</si>
  <si>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</si>
  <si>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</si>
  <si>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</si>
  <si>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</si>
  <si>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 xml:space="preserve">Pozn.: Hodnoty u schváleného rozpočtu i rozpočtu po změnách odpovídají v obou letech údajům platným ve sledovaném období. </t>
  </si>
  <si>
    <t>Příjmy státního rozpočtu (v mld. Kč)</t>
  </si>
  <si>
    <t>Příjmy státního rozpočtu leden až prosinec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</si>
  <si>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</si>
  <si>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</si>
  <si>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</si>
  <si>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</si>
  <si>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</si>
  <si>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</si>
  <si>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</si>
  <si>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</si>
  <si>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</si>
  <si>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 (bez WFT a odvodu z nadměrných příjmů)</t>
  </si>
  <si>
    <t>Daně z příjmů FO - v tom:</t>
  </si>
  <si>
    <t>- vybíraná srážkou</t>
  </si>
  <si>
    <t>- placená plátci</t>
  </si>
  <si>
    <t>- placená poplatníky</t>
  </si>
  <si>
    <t>Daň z neočekávaných zisků (WFT)</t>
  </si>
  <si>
    <t>Odvod z nadměrných příjmů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</si>
  <si>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</si>
  <si>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</si>
  <si>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</si>
  <si>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</si>
  <si>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</si>
  <si>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</si>
  <si>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</si>
  <si>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</si>
  <si>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</si>
  <si>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</si>
  <si>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</si>
  <si>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</si>
  <si>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</si>
  <si>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bez odvodu z nadměrných příjmů, jehož skutečný výnos je z hlediska rozpočtové skladby sledován na položce "Příjem z daně z elektřiny"</t>
  </si>
  <si>
    <t>**) včetně spotřební daně ze zahřívaných tabákových výrobků a ze surového tabáku</t>
  </si>
  <si>
    <t>Údaje za rok 2022 se mohou lišit od údajů uvedených v tiskové zprávě zveřejněné v roce 2022 z důvodu přeúčtování některých položek při procesu uzavírání dat finančních výkazů, tj. v období cca 15 dní po skončení měsíce. Celkové příjmy, výdaje a saldo se nemění.</t>
  </si>
  <si>
    <t>Výdaje státního rozpočtu (v mld. Kč)</t>
  </si>
  <si>
    <t>Výdaje státního rozpočtu leden až prosinec</t>
  </si>
  <si>
    <t>Výdaje celkem</t>
  </si>
  <si>
    <t>Běžné výdaje</t>
  </si>
  <si>
    <t>Platy a obdobné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</si>
  <si>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</si>
  <si>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</si>
  <si>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</si>
  <si>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podnikatelům</t>
  </si>
  <si>
    <t>Neinvestiční transfery neziskovým apod. osobám</t>
  </si>
  <si>
    <t>Neinvestiční transfery státním fondům - z toho:</t>
  </si>
  <si>
    <t>- Neinvestiční transfery SZIF</t>
  </si>
  <si>
    <t>Neinv. transfery fondům soc. a veřejného zdrav. poj.</t>
  </si>
  <si>
    <t>Neinv. transfery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</si>
  <si>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</si>
  <si>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</si>
  <si>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</si>
  <si>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</si>
  <si>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</si>
  <si>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</si>
  <si>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</si>
  <si>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</si>
  <si>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</si>
  <si>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</si>
  <si>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</si>
  <si>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</si>
  <si>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</si>
  <si>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podnikatelům</t>
  </si>
  <si>
    <t>Investiční transfery státním fondům - z toho:</t>
  </si>
  <si>
    <t>- Investiční transfery SFDI</t>
  </si>
  <si>
    <t>Investiční transfery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</si>
  <si>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</si>
  <si>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</si>
  <si>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</si>
  <si>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dávky", tj. bez souvisejících výdajů, které jsou z hlediska závazných ukazatelů také sociálními dávkami.</t>
  </si>
  <si>
    <t>Celostátní daňové příjmy včetně pojistného na sociální zabezpečení a příspěvku na státní politiku zaměstnanosti a pojistného na veřejné zdravotní pojištění</t>
  </si>
  <si>
    <t>Celostátní daňové příjmy leden až prosinec</t>
  </si>
  <si>
    <t>Skutečnost 2021</t>
  </si>
  <si>
    <t>Skutečnost 2022</t>
  </si>
  <si>
    <t>Skutečnost 2023</t>
  </si>
  <si>
    <t>Meziroční změna</t>
  </si>
  <si>
    <t>Index v %</t>
  </si>
  <si>
    <t>2022-2021</t>
  </si>
  <si>
    <t>2023-2022</t>
  </si>
  <si>
    <t>2022/2021</t>
  </si>
  <si>
    <t>2023/2022</t>
  </si>
  <si>
    <t>Daňové příjmy (vč. poj. na SZ a poj. na VZP)</t>
  </si>
  <si>
    <t>Daňové příjmy (bez pojistných)</t>
  </si>
  <si>
    <t>Spotřební daně (vč.energ.daní a bez odvodu z nadměr.příjmů)</t>
  </si>
  <si>
    <t>Daně z příjmů PO (bez WFT)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</si>
  <si>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</si>
  <si>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</si>
  <si>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</si>
  <si>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</si>
  <si>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</si>
  <si>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</si>
  <si>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hazardních her (vč. zruš. odvodů z loterií a VHP)</t>
  </si>
  <si>
    <t>Dálniční poplatek *)</t>
  </si>
  <si>
    <t>Mýtné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</si>
  <si>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</si>
  <si>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</si>
  <si>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</si>
  <si>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</si>
  <si>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použity údaje z finančních výkazů.  </t>
  </si>
  <si>
    <t xml:space="preserve">  V celostátních daních není zahrnuto inkaso DPPO za obce a kraje a dále správní a místní poplatky obcím a poplatky za znečišťování ŽP obcím a krajům - ve skutečnosti je lze sledovat pouze v účetnictví.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</si>
</sst>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7" fillId="0" borderId="0">
      <alignment/>
      <protection/>
    </xf>
    <xf numFmtId="0" fontId="5" fillId="0" borderId="0">
      <alignment/>
      <protection/>
    </xf>
  </cellStyleXfs>
  <cellXfs count="17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right"/>
      <protection/>
    </xf>
    <xf numFmtId="0" fontId="4" fillId="0" borderId="1" xfId="20" applyFont="1" applyFill="1" applyBorder="1" applyAlignment="1">
      <alignment horizontal="center" vertical="center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3" xfId="20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49" fontId="4" fillId="0" borderId="5" xfId="21" applyNumberFormat="1" applyFont="1" applyFill="1" applyBorder="1" applyAlignment="1">
      <alignment horizontal="center" vertical="center" wrapText="1"/>
      <protection/>
    </xf>
    <xf numFmtId="0" fontId="6" fillId="0" borderId="6" xfId="20" applyFont="1" applyFill="1" applyBorder="1" applyAlignment="1">
      <alignment vertical="center"/>
      <protection/>
    </xf>
    <xf numFmtId="164" fontId="7" fillId="0" borderId="7" xfId="22" applyNumberFormat="1" applyFont="1" applyFill="1" applyBorder="1" applyAlignment="1">
      <alignment horizontal="right" vertical="center"/>
      <protection/>
    </xf>
    <xf numFmtId="164" fontId="6" fillId="0" borderId="8" xfId="22" applyNumberFormat="1" applyFont="1" applyFill="1" applyBorder="1" applyAlignment="1">
      <alignment horizontal="right" vertical="center"/>
      <protection/>
    </xf>
    <xf numFmtId="164" fontId="0" fillId="0" borderId="0" xfId="0" applyNumberFormat="1" applyFont="1"/>
    <xf numFmtId="0" fontId="8" fillId="0" borderId="6" xfId="20" applyFont="1" applyFill="1" applyBorder="1" applyAlignment="1">
      <alignment vertical="center"/>
      <protection/>
    </xf>
    <xf numFmtId="164" fontId="9" fillId="0" borderId="7" xfId="22" applyNumberFormat="1" applyFont="1" applyFill="1" applyBorder="1" applyAlignment="1">
      <alignment horizontal="right" vertical="center"/>
      <protection/>
    </xf>
    <xf numFmtId="164" fontId="9" fillId="0" borderId="7" xfId="22" applyNumberFormat="1" applyFont="1" applyFill="1" applyBorder="1" applyAlignment="1">
      <alignment vertical="center"/>
      <protection/>
    </xf>
    <xf numFmtId="164" fontId="8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8" fillId="0" borderId="7" xfId="20" applyNumberFormat="1" applyFont="1" applyFill="1" applyBorder="1" applyAlignment="1">
      <alignment vertical="center"/>
      <protection/>
    </xf>
    <xf numFmtId="0" fontId="8" fillId="0" borderId="9" xfId="20" applyFont="1" applyFill="1" applyBorder="1" applyAlignment="1">
      <alignment vertical="center"/>
      <protection/>
    </xf>
    <xf numFmtId="164" fontId="8" fillId="0" borderId="10" xfId="20" applyNumberFormat="1" applyFont="1" applyFill="1" applyBorder="1" applyAlignment="1">
      <alignment vertical="center"/>
      <protection/>
    </xf>
    <xf numFmtId="164" fontId="8" fillId="0" borderId="10" xfId="20" applyNumberFormat="1" applyFont="1" applyFill="1" applyBorder="1" applyAlignment="1">
      <alignment horizontal="right" vertical="center"/>
      <protection/>
    </xf>
    <xf numFmtId="0" fontId="10" fillId="0" borderId="0" xfId="0" applyFont="1" applyAlignment="1">
      <alignment vertical="top" wrapText="1"/>
    </xf>
    <xf numFmtId="0" fontId="0" fillId="0" borderId="0" xfId="0" applyFont="1" applyFill="1"/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2" fillId="0" borderId="0" xfId="21" applyFont="1" applyFill="1" applyAlignment="1">
      <alignment horizontal="right"/>
      <protection/>
    </xf>
    <xf numFmtId="0" fontId="13" fillId="0" borderId="8" xfId="21" applyFont="1" applyFill="1" applyBorder="1" applyAlignment="1">
      <alignment vertical="center"/>
      <protection/>
    </xf>
    <xf numFmtId="164" fontId="13" fillId="0" borderId="11" xfId="21" applyNumberFormat="1" applyFont="1" applyFill="1" applyBorder="1" applyAlignment="1">
      <alignment horizontal="right" vertical="center"/>
      <protection/>
    </xf>
    <xf numFmtId="164" fontId="13" fillId="0" borderId="11" xfId="21" applyNumberFormat="1" applyFont="1" applyFill="1" applyBorder="1" applyAlignment="1">
      <alignment vertical="center"/>
      <protection/>
    </xf>
    <xf numFmtId="164" fontId="13" fillId="0" borderId="7" xfId="21" applyNumberFormat="1" applyFont="1" applyFill="1" applyBorder="1" applyAlignment="1">
      <alignment horizontal="right" vertical="center"/>
      <protection/>
    </xf>
    <xf numFmtId="164" fontId="13" fillId="0" borderId="7" xfId="21" applyNumberFormat="1" applyFont="1" applyFill="1" applyBorder="1" applyAlignment="1">
      <alignment vertical="center"/>
      <protection/>
    </xf>
    <xf numFmtId="0" fontId="12" fillId="0" borderId="7" xfId="21" applyFont="1" applyFill="1" applyBorder="1" applyAlignment="1">
      <alignment vertical="center"/>
      <protection/>
    </xf>
    <xf numFmtId="164" fontId="13" fillId="0" borderId="0" xfId="21" applyNumberFormat="1" applyFont="1" applyFill="1" applyBorder="1" applyAlignment="1">
      <alignment vertical="center"/>
      <protection/>
    </xf>
    <xf numFmtId="0" fontId="11" fillId="0" borderId="7" xfId="21" applyFont="1" applyFill="1" applyBorder="1" applyAlignment="1">
      <alignment vertical="center"/>
      <protection/>
    </xf>
    <xf numFmtId="164" fontId="11" fillId="0" borderId="0" xfId="21" applyNumberFormat="1" applyFont="1" applyFill="1" applyBorder="1" applyAlignment="1">
      <alignment horizontal="right" vertical="center"/>
      <protection/>
    </xf>
    <xf numFmtId="164" fontId="11" fillId="0" borderId="6" xfId="21" applyNumberFormat="1" applyFont="1" applyFill="1" applyBorder="1" applyAlignment="1">
      <alignment horizontal="right" vertical="center"/>
      <protection/>
    </xf>
    <xf numFmtId="164" fontId="11" fillId="0" borderId="6" xfId="21" applyNumberFormat="1" applyFont="1" applyFill="1" applyBorder="1" applyAlignment="1">
      <alignment vertical="center"/>
      <protection/>
    </xf>
    <xf numFmtId="164" fontId="11" fillId="0" borderId="7" xfId="21" applyNumberFormat="1" applyFont="1" applyFill="1" applyBorder="1" applyAlignment="1">
      <alignment horizontal="right" vertical="center"/>
      <protection/>
    </xf>
    <xf numFmtId="164" fontId="11" fillId="0" borderId="7" xfId="21" applyNumberFormat="1" applyFont="1" applyFill="1" applyBorder="1" applyAlignment="1">
      <alignment vertical="center"/>
      <protection/>
    </xf>
    <xf numFmtId="164" fontId="11" fillId="0" borderId="11" xfId="21" applyNumberFormat="1" applyFont="1" applyFill="1" applyBorder="1" applyAlignment="1">
      <alignment vertical="center"/>
      <protection/>
    </xf>
    <xf numFmtId="0" fontId="14" fillId="0" borderId="7" xfId="21" applyFont="1" applyFill="1" applyBorder="1" applyAlignment="1">
      <alignment vertical="center"/>
      <protection/>
    </xf>
    <xf numFmtId="164" fontId="14" fillId="0" borderId="11" xfId="21" applyNumberFormat="1" applyFont="1" applyFill="1" applyBorder="1" applyAlignment="1">
      <alignment horizontal="right" vertical="center"/>
      <protection/>
    </xf>
    <xf numFmtId="164" fontId="14" fillId="0" borderId="11" xfId="21" applyNumberFormat="1" applyFont="1" applyFill="1" applyBorder="1" applyAlignment="1">
      <alignment vertical="center"/>
      <protection/>
    </xf>
    <xf numFmtId="164" fontId="14" fillId="0" borderId="7" xfId="21" applyNumberFormat="1" applyFont="1" applyFill="1" applyBorder="1" applyAlignment="1">
      <alignment horizontal="right" vertical="center"/>
      <protection/>
    </xf>
    <xf numFmtId="164" fontId="14" fillId="0" borderId="7" xfId="21" applyNumberFormat="1" applyFont="1" applyFill="1" applyBorder="1" applyAlignment="1">
      <alignment vertical="center"/>
      <protection/>
    </xf>
    <xf numFmtId="164" fontId="12" fillId="0" borderId="11" xfId="21" applyNumberFormat="1" applyFont="1" applyFill="1" applyBorder="1" applyAlignment="1">
      <alignment horizontal="right" vertical="center"/>
      <protection/>
    </xf>
    <xf numFmtId="164" fontId="12" fillId="0" borderId="7" xfId="21" applyNumberFormat="1" applyFont="1" applyFill="1" applyBorder="1" applyAlignment="1">
      <alignment horizontal="right" vertical="center"/>
      <protection/>
    </xf>
    <xf numFmtId="164" fontId="12" fillId="0" borderId="7" xfId="21" applyNumberFormat="1" applyFont="1" applyFill="1" applyBorder="1" applyAlignment="1">
      <alignment vertical="center"/>
      <protection/>
    </xf>
    <xf numFmtId="164" fontId="12" fillId="0" borderId="11" xfId="21" applyNumberFormat="1" applyFont="1" applyFill="1" applyBorder="1" applyAlignment="1">
      <alignment vertical="center"/>
      <protection/>
    </xf>
    <xf numFmtId="49" fontId="15" fillId="0" borderId="7" xfId="21" applyNumberFormat="1" applyFont="1" applyFill="1" applyBorder="1" applyAlignment="1">
      <alignment horizontal="left" vertical="center"/>
      <protection/>
    </xf>
    <xf numFmtId="164" fontId="15" fillId="0" borderId="11" xfId="21" applyNumberFormat="1" applyFont="1" applyFill="1" applyBorder="1" applyAlignment="1">
      <alignment horizontal="right" vertical="center"/>
      <protection/>
    </xf>
    <xf numFmtId="164" fontId="15" fillId="0" borderId="7" xfId="21" applyNumberFormat="1" applyFont="1" applyFill="1" applyBorder="1" applyAlignment="1">
      <alignment horizontal="right" vertical="center"/>
      <protection/>
    </xf>
    <xf numFmtId="164" fontId="15" fillId="0" borderId="7" xfId="21" applyNumberFormat="1" applyFont="1" applyFill="1" applyBorder="1" applyAlignment="1">
      <alignment vertical="center"/>
      <protection/>
    </xf>
    <xf numFmtId="164" fontId="15" fillId="0" borderId="11" xfId="21" applyNumberFormat="1" applyFont="1" applyFill="1" applyBorder="1" applyAlignment="1">
      <alignment vertical="center"/>
      <protection/>
    </xf>
    <xf numFmtId="0" fontId="15" fillId="0" borderId="0" xfId="21" applyFont="1">
      <alignment/>
      <protection/>
    </xf>
    <xf numFmtId="0" fontId="15" fillId="0" borderId="7" xfId="21" applyFont="1" applyFill="1" applyBorder="1" applyAlignment="1">
      <alignment vertical="center"/>
      <protection/>
    </xf>
    <xf numFmtId="0" fontId="15" fillId="0" borderId="7" xfId="21" applyFont="1" applyFill="1" applyBorder="1" applyAlignment="1">
      <alignment horizontal="left" vertical="center"/>
      <protection/>
    </xf>
    <xf numFmtId="0" fontId="15" fillId="0" borderId="0" xfId="21" applyFont="1" applyFill="1">
      <alignment/>
      <protection/>
    </xf>
    <xf numFmtId="49" fontId="12" fillId="0" borderId="7" xfId="21" applyNumberFormat="1" applyFont="1" applyFill="1" applyBorder="1" applyAlignment="1">
      <alignment horizontal="left" vertical="center"/>
      <protection/>
    </xf>
    <xf numFmtId="0" fontId="12" fillId="0" borderId="0" xfId="21" applyFont="1" applyAlignment="1">
      <alignment vertical="center"/>
      <protection/>
    </xf>
    <xf numFmtId="49" fontId="15" fillId="0" borderId="7" xfId="21" applyNumberFormat="1" applyFont="1" applyFill="1" applyBorder="1" applyAlignment="1">
      <alignment vertical="center"/>
      <protection/>
    </xf>
    <xf numFmtId="164" fontId="15" fillId="0" borderId="0" xfId="21" applyNumberFormat="1" applyFont="1" applyFill="1" applyBorder="1" applyAlignment="1">
      <alignment horizontal="right" vertical="center"/>
      <protection/>
    </xf>
    <xf numFmtId="164" fontId="11" fillId="0" borderId="11" xfId="21" applyNumberFormat="1" applyFont="1" applyFill="1" applyBorder="1" applyAlignment="1">
      <alignment horizontal="right" vertical="center"/>
      <protection/>
    </xf>
    <xf numFmtId="0" fontId="12" fillId="0" borderId="7" xfId="21" applyFont="1" applyFill="1" applyBorder="1" applyAlignment="1">
      <alignment horizontal="left" vertical="center"/>
      <protection/>
    </xf>
    <xf numFmtId="49" fontId="15" fillId="0" borderId="7" xfId="21" applyNumberFormat="1" applyFont="1" applyFill="1" applyBorder="1" applyAlignment="1">
      <alignment horizontal="left" vertical="center" wrapText="1"/>
      <protection/>
    </xf>
    <xf numFmtId="0" fontId="12" fillId="0" borderId="10" xfId="21" applyFont="1" applyFill="1" applyBorder="1" applyAlignment="1">
      <alignment horizontal="left" vertical="center"/>
      <protection/>
    </xf>
    <xf numFmtId="164" fontId="12" fillId="0" borderId="12" xfId="21" applyNumberFormat="1" applyFont="1" applyFill="1" applyBorder="1" applyAlignment="1">
      <alignment horizontal="right" vertical="center"/>
      <protection/>
    </xf>
    <xf numFmtId="164" fontId="12" fillId="0" borderId="10" xfId="21" applyNumberFormat="1" applyFont="1" applyFill="1" applyBorder="1" applyAlignment="1">
      <alignment horizontal="right" vertical="center"/>
      <protection/>
    </xf>
    <xf numFmtId="164" fontId="12" fillId="0" borderId="12" xfId="21" applyNumberFormat="1" applyFont="1" applyFill="1" applyBorder="1" applyAlignment="1">
      <alignment vertical="center"/>
      <protection/>
    </xf>
    <xf numFmtId="164" fontId="12" fillId="0" borderId="10" xfId="21" applyNumberFormat="1" applyFont="1" applyFill="1" applyBorder="1" applyAlignment="1">
      <alignment vertical="center"/>
      <protection/>
    </xf>
    <xf numFmtId="0" fontId="8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3" fontId="12" fillId="0" borderId="0" xfId="21" applyNumberFormat="1" applyFont="1">
      <alignment/>
      <protection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21" applyFont="1" applyFill="1" applyBorder="1" applyAlignment="1">
      <alignment horizontal="left" indent="3"/>
      <protection/>
    </xf>
    <xf numFmtId="4" fontId="12" fillId="0" borderId="0" xfId="21" applyNumberFormat="1" applyFont="1">
      <alignment/>
      <protection/>
    </xf>
    <xf numFmtId="0" fontId="16" fillId="0" borderId="0" xfId="20" applyFont="1">
      <alignment/>
      <protection/>
    </xf>
    <xf numFmtId="4" fontId="17" fillId="0" borderId="0" xfId="24" applyNumberFormat="1">
      <alignment/>
      <protection/>
    </xf>
    <xf numFmtId="0" fontId="16" fillId="0" borderId="0" xfId="20" applyFont="1" applyAlignment="1">
      <alignment horizontal="right"/>
      <protection/>
    </xf>
    <xf numFmtId="49" fontId="13" fillId="0" borderId="8" xfId="21" applyNumberFormat="1" applyFont="1" applyFill="1" applyBorder="1" applyAlignment="1">
      <alignment vertical="center"/>
      <protection/>
    </xf>
    <xf numFmtId="164" fontId="13" fillId="0" borderId="11" xfId="21" applyNumberFormat="1" applyFont="1" applyBorder="1" applyAlignment="1">
      <alignment vertical="center"/>
      <protection/>
    </xf>
    <xf numFmtId="164" fontId="13" fillId="0" borderId="7" xfId="21" applyNumberFormat="1" applyFont="1" applyBorder="1" applyAlignment="1">
      <alignment vertical="center"/>
      <protection/>
    </xf>
    <xf numFmtId="49" fontId="11" fillId="0" borderId="7" xfId="21" applyNumberFormat="1" applyFont="1" applyFill="1" applyBorder="1" applyAlignment="1">
      <alignment vertical="center"/>
      <protection/>
    </xf>
    <xf numFmtId="164" fontId="11" fillId="0" borderId="11" xfId="21" applyNumberFormat="1" applyFont="1" applyBorder="1" applyAlignment="1">
      <alignment vertical="center"/>
      <protection/>
    </xf>
    <xf numFmtId="164" fontId="11" fillId="0" borderId="7" xfId="21" applyNumberFormat="1" applyFont="1" applyBorder="1" applyAlignment="1">
      <alignment vertical="center"/>
      <protection/>
    </xf>
    <xf numFmtId="49" fontId="12" fillId="0" borderId="7" xfId="21" applyNumberFormat="1" applyFont="1" applyFill="1" applyBorder="1" applyAlignment="1">
      <alignment vertical="center"/>
      <protection/>
    </xf>
    <xf numFmtId="164" fontId="12" fillId="0" borderId="6" xfId="21" applyNumberFormat="1" applyFont="1" applyFill="1" applyBorder="1" applyAlignment="1">
      <alignment vertical="center"/>
      <protection/>
    </xf>
    <xf numFmtId="164" fontId="6" fillId="0" borderId="7" xfId="21" applyNumberFormat="1" applyFont="1" applyFill="1" applyBorder="1" applyAlignment="1">
      <alignment vertical="center"/>
      <protection/>
    </xf>
    <xf numFmtId="164" fontId="6" fillId="0" borderId="11" xfId="21" applyNumberFormat="1" applyFont="1" applyFill="1" applyBorder="1" applyAlignment="1">
      <alignment vertical="center"/>
      <protection/>
    </xf>
    <xf numFmtId="164" fontId="12" fillId="0" borderId="11" xfId="21" applyNumberFormat="1" applyFont="1" applyBorder="1" applyAlignment="1">
      <alignment vertical="center"/>
      <protection/>
    </xf>
    <xf numFmtId="164" fontId="12" fillId="0" borderId="7" xfId="21" applyNumberFormat="1" applyFont="1" applyBorder="1" applyAlignment="1">
      <alignment vertical="center"/>
      <protection/>
    </xf>
    <xf numFmtId="0" fontId="13" fillId="0" borderId="3" xfId="21" applyFont="1" applyFill="1" applyBorder="1" applyAlignment="1">
      <alignment vertical="center"/>
      <protection/>
    </xf>
    <xf numFmtId="164" fontId="13" fillId="0" borderId="4" xfId="21" applyNumberFormat="1" applyFont="1" applyFill="1" applyBorder="1" applyAlignment="1">
      <alignment horizontal="right" vertical="center"/>
      <protection/>
    </xf>
    <xf numFmtId="164" fontId="13" fillId="0" borderId="3" xfId="21" applyNumberFormat="1" applyFont="1" applyFill="1" applyBorder="1" applyAlignment="1">
      <alignment vertical="center"/>
      <protection/>
    </xf>
    <xf numFmtId="164" fontId="13" fillId="0" borderId="2" xfId="21" applyNumberFormat="1" applyFont="1" applyFill="1" applyBorder="1" applyAlignment="1">
      <alignment horizontal="right" vertical="center"/>
      <protection/>
    </xf>
    <xf numFmtId="164" fontId="13" fillId="0" borderId="3" xfId="21" applyNumberFormat="1" applyFont="1" applyFill="1" applyBorder="1" applyAlignment="1">
      <alignment horizontal="right" vertical="center"/>
      <protection/>
    </xf>
    <xf numFmtId="164" fontId="13" fillId="0" borderId="4" xfId="21" applyNumberFormat="1" applyFont="1" applyFill="1" applyBorder="1" applyAlignment="1">
      <alignment vertical="center"/>
      <protection/>
    </xf>
    <xf numFmtId="0" fontId="8" fillId="0" borderId="0" xfId="21" applyFont="1" applyFill="1" applyBorder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6" fillId="0" borderId="0" xfId="20" applyFont="1" applyFill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right"/>
      <protection/>
    </xf>
    <xf numFmtId="0" fontId="12" fillId="0" borderId="3" xfId="25" applyFont="1" applyBorder="1" applyAlignment="1">
      <alignment horizontal="center"/>
      <protection/>
    </xf>
    <xf numFmtId="0" fontId="12" fillId="0" borderId="4" xfId="25" applyFont="1" applyBorder="1" applyAlignment="1">
      <alignment horizontal="center"/>
      <protection/>
    </xf>
    <xf numFmtId="0" fontId="6" fillId="0" borderId="8" xfId="25" applyFont="1" applyBorder="1" applyAlignment="1">
      <alignment vertical="center"/>
      <protection/>
    </xf>
    <xf numFmtId="4" fontId="6" fillId="0" borderId="8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4" xfId="25" applyNumberFormat="1" applyFont="1" applyFill="1" applyBorder="1" applyAlignment="1">
      <alignment vertical="center"/>
      <protection/>
    </xf>
    <xf numFmtId="164" fontId="6" fillId="0" borderId="8" xfId="25" applyNumberFormat="1" applyFont="1" applyFill="1" applyBorder="1" applyAlignment="1">
      <alignment vertical="center"/>
      <protection/>
    </xf>
    <xf numFmtId="0" fontId="12" fillId="0" borderId="7" xfId="25" applyFont="1" applyFill="1" applyBorder="1">
      <alignment/>
      <protection/>
    </xf>
    <xf numFmtId="2" fontId="12" fillId="0" borderId="7" xfId="25" applyNumberFormat="1" applyFont="1" applyFill="1" applyBorder="1">
      <alignment/>
      <protection/>
    </xf>
    <xf numFmtId="2" fontId="12" fillId="0" borderId="11" xfId="25" applyNumberFormat="1" applyFont="1" applyFill="1" applyBorder="1">
      <alignment/>
      <protection/>
    </xf>
    <xf numFmtId="164" fontId="12" fillId="0" borderId="6" xfId="25" applyNumberFormat="1" applyFont="1" applyFill="1" applyBorder="1">
      <alignment/>
      <protection/>
    </xf>
    <xf numFmtId="165" fontId="12" fillId="0" borderId="7" xfId="25" applyNumberFormat="1" applyFont="1" applyFill="1" applyBorder="1">
      <alignment/>
      <protection/>
    </xf>
    <xf numFmtId="0" fontId="12" fillId="0" borderId="7" xfId="25" applyFont="1" applyBorder="1" applyAlignment="1">
      <alignment horizontal="left" indent="1"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2" fillId="0" borderId="6" xfId="21" applyFont="1" applyFill="1" applyBorder="1" applyAlignment="1">
      <alignment horizontal="left" indent="1"/>
      <protection/>
    </xf>
    <xf numFmtId="0" fontId="15" fillId="0" borderId="7" xfId="25" applyFont="1" applyBorder="1" applyAlignment="1">
      <alignment horizontal="left" indent="2"/>
      <protection/>
    </xf>
    <xf numFmtId="2" fontId="15" fillId="0" borderId="7" xfId="25" applyNumberFormat="1" applyFont="1" applyFill="1" applyBorder="1">
      <alignment/>
      <protection/>
    </xf>
    <xf numFmtId="2" fontId="15" fillId="0" borderId="11" xfId="25" applyNumberFormat="1" applyFont="1" applyFill="1" applyBorder="1">
      <alignment/>
      <protection/>
    </xf>
    <xf numFmtId="164" fontId="15" fillId="0" borderId="6" xfId="25" applyNumberFormat="1" applyFont="1" applyFill="1" applyBorder="1">
      <alignment/>
      <protection/>
    </xf>
    <xf numFmtId="165" fontId="15" fillId="0" borderId="7" xfId="25" applyNumberFormat="1" applyFont="1" applyFill="1" applyBorder="1">
      <alignment/>
      <protection/>
    </xf>
    <xf numFmtId="0" fontId="15" fillId="0" borderId="0" xfId="25" applyFont="1">
      <alignment/>
      <protection/>
    </xf>
    <xf numFmtId="164" fontId="12" fillId="0" borderId="6" xfId="25" applyNumberFormat="1" applyFont="1" applyFill="1" applyBorder="1" applyAlignment="1">
      <alignment horizontal="right"/>
      <protection/>
    </xf>
    <xf numFmtId="165" fontId="12" fillId="0" borderId="7" xfId="25" applyNumberFormat="1" applyFont="1" applyFill="1" applyBorder="1" applyAlignment="1">
      <alignment horizontal="right"/>
      <protection/>
    </xf>
    <xf numFmtId="2" fontId="12" fillId="0" borderId="7" xfId="25" applyNumberFormat="1" applyFont="1" applyFill="1" applyBorder="1" applyAlignment="1">
      <alignment horizontal="right"/>
      <protection/>
    </xf>
    <xf numFmtId="164" fontId="12" fillId="0" borderId="7" xfId="25" applyNumberFormat="1" applyFont="1" applyFill="1" applyBorder="1">
      <alignment/>
      <protection/>
    </xf>
    <xf numFmtId="0" fontId="12" fillId="0" borderId="7" xfId="25" applyFont="1" applyFill="1" applyBorder="1" applyAlignment="1">
      <alignment horizontal="left" indent="1"/>
      <protection/>
    </xf>
    <xf numFmtId="164" fontId="12" fillId="0" borderId="7" xfId="25" applyNumberFormat="1" applyFont="1" applyFill="1" applyBorder="1" applyAlignment="1">
      <alignment horizontal="right"/>
      <protection/>
    </xf>
    <xf numFmtId="0" fontId="12" fillId="0" borderId="7" xfId="25" applyFont="1" applyBorder="1">
      <alignment/>
      <protection/>
    </xf>
    <xf numFmtId="0" fontId="12" fillId="0" borderId="10" xfId="25" applyFont="1" applyFill="1" applyBorder="1">
      <alignment/>
      <protection/>
    </xf>
    <xf numFmtId="2" fontId="12" fillId="0" borderId="10" xfId="25" applyNumberFormat="1" applyFont="1" applyFill="1" applyBorder="1" applyAlignment="1">
      <alignment horizontal="right"/>
      <protection/>
    </xf>
    <xf numFmtId="164" fontId="12" fillId="0" borderId="10" xfId="25" applyNumberFormat="1" applyFont="1" applyFill="1" applyBorder="1" applyAlignment="1">
      <alignment horizontal="right"/>
      <protection/>
    </xf>
    <xf numFmtId="0" fontId="8" fillId="0" borderId="0" xfId="25" applyFont="1" applyFill="1">
      <alignment/>
      <protection/>
    </xf>
    <xf numFmtId="0" fontId="12" fillId="0" borderId="0" xfId="25" applyFont="1" applyFill="1">
      <alignment/>
      <protection/>
    </xf>
    <xf numFmtId="0" fontId="8" fillId="0" borderId="0" xfId="25" applyFont="1" applyFill="1" applyBorder="1">
      <alignment/>
      <protection/>
    </xf>
    <xf numFmtId="0" fontId="8" fillId="0" borderId="0" xfId="25" applyFont="1" applyFill="1" applyBorder="1" applyAlignment="1">
      <alignment horizontal="left" indent="3"/>
      <protection/>
    </xf>
    <xf numFmtId="2" fontId="12" fillId="0" borderId="0" xfId="25" applyNumberFormat="1" applyFont="1" applyFill="1">
      <alignment/>
      <protection/>
    </xf>
    <xf numFmtId="0" fontId="4" fillId="0" borderId="8" xfId="20" applyFont="1" applyFill="1" applyBorder="1" applyAlignment="1">
      <alignment horizontal="center" vertical="center" wrapText="1"/>
      <protection/>
    </xf>
    <xf numFmtId="0" fontId="4" fillId="0" borderId="10" xfId="20" applyFont="1" applyFill="1" applyBorder="1" applyAlignment="1">
      <alignment horizontal="center" vertical="center" wrapText="1"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2" xfId="20" applyFont="1" applyFill="1" applyBorder="1" applyAlignment="1">
      <alignment horizontal="center" vertical="center"/>
      <protection/>
    </xf>
    <xf numFmtId="0" fontId="4" fillId="0" borderId="5" xfId="20" applyFont="1" applyFill="1" applyBorder="1" applyAlignment="1">
      <alignment horizontal="center" vertical="center"/>
      <protection/>
    </xf>
    <xf numFmtId="49" fontId="4" fillId="0" borderId="8" xfId="21" applyNumberFormat="1" applyFont="1" applyFill="1" applyBorder="1" applyAlignment="1">
      <alignment horizontal="center" vertical="center" wrapText="1"/>
      <protection/>
    </xf>
    <xf numFmtId="49" fontId="4" fillId="0" borderId="10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2" xfId="21" applyNumberFormat="1" applyFont="1" applyFill="1" applyBorder="1" applyAlignment="1">
      <alignment horizontal="center" vertical="center" wrapText="1"/>
      <protection/>
    </xf>
    <xf numFmtId="0" fontId="10" fillId="0" borderId="1" xfId="0" applyFont="1" applyBorder="1" applyAlignment="1">
      <alignment horizontal="left" vertical="center" wrapText="1"/>
    </xf>
    <xf numFmtId="0" fontId="11" fillId="0" borderId="0" xfId="23" applyFont="1" applyFill="1" applyAlignment="1">
      <alignment horizontal="left"/>
      <protection/>
    </xf>
    <xf numFmtId="0" fontId="12" fillId="0" borderId="8" xfId="21" applyFont="1" applyFill="1" applyBorder="1" applyAlignment="1">
      <alignment horizontal="center" vertical="center"/>
      <protection/>
    </xf>
    <xf numFmtId="0" fontId="12" fillId="0" borderId="10" xfId="21" applyFont="1" applyFill="1" applyBorder="1" applyAlignment="1">
      <alignment horizontal="center" vertical="center"/>
      <protection/>
    </xf>
    <xf numFmtId="0" fontId="12" fillId="0" borderId="2" xfId="21" applyFont="1" applyFill="1" applyBorder="1" applyAlignment="1">
      <alignment horizontal="center"/>
      <protection/>
    </xf>
    <xf numFmtId="0" fontId="12" fillId="0" borderId="5" xfId="21" applyFont="1" applyFill="1" applyBorder="1" applyAlignment="1">
      <alignment horizontal="center"/>
      <protection/>
    </xf>
    <xf numFmtId="0" fontId="12" fillId="0" borderId="4" xfId="21" applyFont="1" applyFill="1" applyBorder="1" applyAlignment="1">
      <alignment horizontal="center"/>
      <protection/>
    </xf>
    <xf numFmtId="0" fontId="11" fillId="0" borderId="0" xfId="25" applyFont="1" applyFill="1" applyAlignment="1">
      <alignment horizontal="left"/>
      <protection/>
    </xf>
    <xf numFmtId="0" fontId="12" fillId="0" borderId="8" xfId="25" applyFont="1" applyBorder="1" applyAlignment="1">
      <alignment horizontal="center" vertical="center"/>
      <protection/>
    </xf>
    <xf numFmtId="0" fontId="12" fillId="0" borderId="10" xfId="25" applyFont="1" applyBorder="1" applyAlignment="1">
      <alignment horizontal="center" vertical="center"/>
      <protection/>
    </xf>
    <xf numFmtId="0" fontId="12" fillId="0" borderId="14" xfId="25" applyFont="1" applyBorder="1" applyAlignment="1">
      <alignment horizontal="center" vertical="center" wrapText="1"/>
      <protection/>
    </xf>
    <xf numFmtId="0" fontId="12" fillId="0" borderId="9" xfId="25" applyFont="1" applyBorder="1" applyAlignment="1">
      <alignment horizontal="center" vertical="center" wrapText="1"/>
      <protection/>
    </xf>
    <xf numFmtId="0" fontId="12" fillId="0" borderId="14" xfId="25" applyFont="1" applyBorder="1" applyAlignment="1">
      <alignment horizontal="center" vertical="center"/>
      <protection/>
    </xf>
    <xf numFmtId="0" fontId="12" fillId="0" borderId="13" xfId="25" applyFont="1" applyBorder="1" applyAlignment="1">
      <alignment horizontal="center" vertical="center"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  <sheetName val="denni pohyby (provizorium)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  <sheetName val="denni pohyby (provizorium)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N58"/>
  <sheetViews>
    <sheetView showGridLines="0" tabSelected="1" workbookViewId="0" topLeftCell="A1">
      <selection pane="topLeft" activeCell="B3" sqref="B3:B4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8.14285714285714" style="2" customWidth="1"/>
    <col min="12" max="12" width="9.57142857142857" style="2" customWidth="1"/>
    <col min="13" max="13" width="10" style="2" customWidth="1"/>
    <col min="14" max="16384" width="9.14285714285714" style="2"/>
  </cols>
  <sheetData>
    <row r="1" ht="18" customHeight="1">
      <c r="B1" s="1" t="s">
        <v>0</v>
      </c>
    </row>
    <row r="2" spans="2:13" ht="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</v>
      </c>
    </row>
    <row r="3" spans="2:13" ht="15" customHeight="1">
      <c r="B3" s="153" t="s">
        <v>2</v>
      </c>
      <c r="C3" s="155">
        <v>2022</v>
      </c>
      <c r="D3" s="156"/>
      <c r="E3" s="156"/>
      <c r="F3" s="157"/>
      <c r="G3" s="158">
        <v>2023</v>
      </c>
      <c r="H3" s="159"/>
      <c r="I3" s="159"/>
      <c r="J3" s="159"/>
      <c r="K3" s="5"/>
      <c r="L3" s="160" t="s">
        <v>3</v>
      </c>
      <c r="M3" s="162" t="s">
        <v>4</v>
      </c>
    </row>
    <row r="4" spans="2:13" ht="35.25" customHeight="1">
      <c r="B4" s="154"/>
      <c r="C4" s="6" t="s">
        <v>5</v>
      </c>
      <c r="D4" s="7" t="s">
        <v>6</v>
      </c>
      <c r="E4" s="8" t="s">
        <v>7</v>
      </c>
      <c r="F4" s="9" t="s">
        <v>8</v>
      </c>
      <c r="G4" s="6" t="s">
        <v>5</v>
      </c>
      <c r="H4" s="7" t="s">
        <v>6</v>
      </c>
      <c r="I4" s="10" t="s">
        <v>9</v>
      </c>
      <c r="J4" s="6" t="s">
        <v>8</v>
      </c>
      <c r="K4" s="7" t="s">
        <v>10</v>
      </c>
      <c r="L4" s="161"/>
      <c r="M4" s="163"/>
    </row>
    <row r="5" spans="2:14" ht="15">
      <c r="B5" s="11" t="s">
        <v>11</v>
      </c>
      <c r="C5" s="12">
        <v>1678.2502972319999</v>
      </c>
      <c r="D5" s="12">
        <v>1685.9836375050002</v>
      </c>
      <c r="E5" s="13">
        <v>1624.4070543828707</v>
      </c>
      <c r="F5" s="12">
        <v>96.347735425638319</v>
      </c>
      <c r="G5" s="13">
        <v>1927.9541413479999</v>
      </c>
      <c r="H5" s="13">
        <v>1956.1153688439999</v>
      </c>
      <c r="I5" s="13">
        <v>1914.11656187377</v>
      </c>
      <c r="J5" s="13">
        <v>97.852948366994838</v>
      </c>
      <c r="K5" s="13">
        <f>I5-H5</f>
        <v>-41.998806970229907</v>
      </c>
      <c r="L5" s="13">
        <v>117.83478511184889</v>
      </c>
      <c r="M5" s="13">
        <v>289.70950749089934</v>
      </c>
      <c r="N5" s="14"/>
    </row>
    <row r="6" spans="2:14" ht="15">
      <c r="B6" s="15" t="s">
        <v>12</v>
      </c>
      <c r="C6" s="16">
        <v>193.091006024</v>
      </c>
      <c r="D6" s="16">
        <v>201.69434629700001</v>
      </c>
      <c r="E6" s="17">
        <v>117.51731375075001</v>
      </c>
      <c r="F6" s="16">
        <v>58.265051008273083</v>
      </c>
      <c r="G6" s="16">
        <v>139.22249940500001</v>
      </c>
      <c r="H6" s="16">
        <v>167.38372690100002</v>
      </c>
      <c r="I6" s="17">
        <v>174.32413599833001</v>
      </c>
      <c r="J6" s="16">
        <v>104.14640612073056</v>
      </c>
      <c r="K6" s="16">
        <f t="shared" si="0" ref="K6:K13">I6-H6</f>
        <v>6.9404090973299901</v>
      </c>
      <c r="L6" s="17">
        <v>148.33910888064139</v>
      </c>
      <c r="M6" s="17">
        <v>56.806822247580001</v>
      </c>
      <c r="N6" s="14"/>
    </row>
    <row r="7" spans="2:14" ht="15">
      <c r="B7" s="15" t="s">
        <v>13</v>
      </c>
      <c r="C7" s="16">
        <v>1485.1592912079998</v>
      </c>
      <c r="D7" s="16">
        <v>1484.2892912080001</v>
      </c>
      <c r="E7" s="18">
        <v>1506.8897406321207</v>
      </c>
      <c r="F7" s="16">
        <v>101.5226445112817</v>
      </c>
      <c r="G7" s="18">
        <v>1788.7316419429999</v>
      </c>
      <c r="H7" s="18">
        <v>1788.7316419429999</v>
      </c>
      <c r="I7" s="18">
        <v>1739.7924258754401</v>
      </c>
      <c r="J7" s="18">
        <v>97.264026927236571</v>
      </c>
      <c r="K7" s="18">
        <f t="shared" si="0"/>
        <v>-48.939216067559755</v>
      </c>
      <c r="L7" s="18">
        <v>115.45585446388532</v>
      </c>
      <c r="M7" s="18">
        <v>232.90268524331941</v>
      </c>
      <c r="N7" s="14"/>
    </row>
    <row r="8" spans="2:14" ht="15">
      <c r="B8" s="11" t="s">
        <v>14</v>
      </c>
      <c r="C8" s="19">
        <v>2053.2502972319999</v>
      </c>
      <c r="D8" s="19">
        <v>2060.9836375049995</v>
      </c>
      <c r="E8" s="19">
        <v>1984.80892289912</v>
      </c>
      <c r="F8" s="19">
        <v>96.303963155277856</v>
      </c>
      <c r="G8" s="19">
        <v>2222.9541413480001</v>
      </c>
      <c r="H8" s="19">
        <v>2251.1153688439999</v>
      </c>
      <c r="I8" s="19">
        <v>2202.6315989318196</v>
      </c>
      <c r="J8" s="19">
        <v>97.846233445730604</v>
      </c>
      <c r="K8" s="19">
        <f t="shared" si="0"/>
        <v>-48.483769912180378</v>
      </c>
      <c r="L8" s="19">
        <v>110.97449097087573</v>
      </c>
      <c r="M8" s="19">
        <v>217.82267603269952</v>
      </c>
      <c r="N8" s="14"/>
    </row>
    <row r="9" spans="2:14" ht="15">
      <c r="B9" s="15" t="s">
        <v>15</v>
      </c>
      <c r="C9" s="17">
        <v>193.091006024</v>
      </c>
      <c r="D9" s="17">
        <v>201.69434629700001</v>
      </c>
      <c r="E9" s="17">
        <v>161.13303576538999</v>
      </c>
      <c r="F9" s="17">
        <v>79.889713679984624</v>
      </c>
      <c r="G9" s="17">
        <v>139.22249940500001</v>
      </c>
      <c r="H9" s="17">
        <v>167.38372690100002</v>
      </c>
      <c r="I9" s="17">
        <v>163.39220110426001</v>
      </c>
      <c r="J9" s="17">
        <v>97.615344173152025</v>
      </c>
      <c r="K9" s="17">
        <f t="shared" si="0"/>
        <v>-3.9915257967400066</v>
      </c>
      <c r="L9" s="17">
        <v>101.40204975853577</v>
      </c>
      <c r="M9" s="17">
        <v>2.2591653388700195</v>
      </c>
      <c r="N9" s="14"/>
    </row>
    <row r="10" spans="2:14" ht="15">
      <c r="B10" s="15" t="s">
        <v>16</v>
      </c>
      <c r="C10" s="18">
        <v>1860.1592912079998</v>
      </c>
      <c r="D10" s="18">
        <v>1859.2892912079994</v>
      </c>
      <c r="E10" s="18">
        <v>1823.6758871337302</v>
      </c>
      <c r="F10" s="18">
        <v>98.084568967149224</v>
      </c>
      <c r="G10" s="18">
        <v>2083.7316419429999</v>
      </c>
      <c r="H10" s="18">
        <v>2083.7316419429999</v>
      </c>
      <c r="I10" s="18">
        <v>2039.2393978275595</v>
      </c>
      <c r="J10" s="18">
        <v>97.864780511085726</v>
      </c>
      <c r="K10" s="18">
        <f t="shared" si="0"/>
        <v>-44.492244115440371</v>
      </c>
      <c r="L10" s="18">
        <v>111.82027531397756</v>
      </c>
      <c r="M10" s="18">
        <v>215.56351069382936</v>
      </c>
      <c r="N10" s="14"/>
    </row>
    <row r="11" spans="2:14" ht="15">
      <c r="B11" s="11" t="s">
        <v>17</v>
      </c>
      <c r="C11" s="12">
        <v>-375</v>
      </c>
      <c r="D11" s="12">
        <v>-374.99999999999932</v>
      </c>
      <c r="E11" s="20">
        <v>-360.40186851624935</v>
      </c>
      <c r="F11" s="12">
        <v>96.107164937666667</v>
      </c>
      <c r="G11" s="20">
        <v>-295.00000000000023</v>
      </c>
      <c r="H11" s="20">
        <v>-295</v>
      </c>
      <c r="I11" s="20">
        <v>-288.51503705804953</v>
      </c>
      <c r="J11" s="20">
        <v>97.801707477304916</v>
      </c>
      <c r="K11" s="20">
        <f t="shared" si="0"/>
        <v>6.4849629419504708</v>
      </c>
      <c r="L11" s="12">
        <v>80.053701787353887</v>
      </c>
      <c r="M11" s="20">
        <v>71.886831458199822</v>
      </c>
      <c r="N11" s="14"/>
    </row>
    <row r="12" spans="2:14" ht="15" customHeight="1">
      <c r="B12" s="15" t="s">
        <v>18</v>
      </c>
      <c r="C12" s="16">
        <v>0</v>
      </c>
      <c r="D12" s="16">
        <v>0</v>
      </c>
      <c r="E12" s="21">
        <v>-43.615722014639985</v>
      </c>
      <c r="F12" s="16" t="s">
        <v>19</v>
      </c>
      <c r="G12" s="18">
        <v>0</v>
      </c>
      <c r="H12" s="18">
        <v>0</v>
      </c>
      <c r="I12" s="21">
        <v>10.931934894069997</v>
      </c>
      <c r="J12" s="18" t="s">
        <v>19</v>
      </c>
      <c r="K12" s="18">
        <f>I12-H12</f>
        <v>10.931934894069997</v>
      </c>
      <c r="L12" s="18" t="s">
        <v>19</v>
      </c>
      <c r="M12" s="21">
        <v>54.547656908709982</v>
      </c>
      <c r="N12" s="14"/>
    </row>
    <row r="13" spans="2:14" ht="15">
      <c r="B13" s="22" t="s">
        <v>20</v>
      </c>
      <c r="C13" s="16">
        <v>-375</v>
      </c>
      <c r="D13" s="16">
        <v>-374.99999999999932</v>
      </c>
      <c r="E13" s="23">
        <v>-316.78614650160944</v>
      </c>
      <c r="F13" s="16">
        <v>84.476305733762672</v>
      </c>
      <c r="G13" s="24">
        <v>-295</v>
      </c>
      <c r="H13" s="24">
        <v>-295</v>
      </c>
      <c r="I13" s="23">
        <v>-299.44697195211938</v>
      </c>
      <c r="J13" s="24">
        <v>101.50744811936249</v>
      </c>
      <c r="K13" s="18">
        <f t="shared" si="0"/>
        <v>-4.4469719521193838</v>
      </c>
      <c r="L13" s="16">
        <v>94.526536358684496</v>
      </c>
      <c r="M13" s="23">
        <v>17.339174549490053</v>
      </c>
      <c r="N13" s="14"/>
    </row>
    <row r="14" spans="2:13" ht="15">
      <c r="B14" s="164" t="s">
        <v>21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2:13" ht="1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2:13" ht="1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2:4" ht="15">
      <c r="B17" s="26"/>
      <c r="C17" s="26"/>
      <c r="D17" s="26"/>
    </row>
    <row r="18" spans="2:4" ht="15">
      <c r="B18" s="26"/>
      <c r="C18" s="26"/>
      <c r="D18" s="26"/>
    </row>
    <row r="19" spans="2:4" ht="15">
      <c r="B19" s="26"/>
      <c r="C19" s="26"/>
      <c r="D19" s="26"/>
    </row>
    <row r="20" spans="2:4" ht="15">
      <c r="B20" s="26"/>
      <c r="C20" s="26"/>
      <c r="D20" s="26"/>
    </row>
    <row r="39" spans="4:11" ht="15">
      <c r="D39"/>
      <c r="E39"/>
      <c r="F39"/>
      <c r="G39"/>
      <c r="H39"/>
      <c r="I39"/>
      <c r="J39"/>
      <c r="K39"/>
    </row>
    <row r="40" spans="4:11" ht="15">
      <c r="D40"/>
      <c r="E40"/>
      <c r="F40"/>
      <c r="G40"/>
      <c r="H40"/>
      <c r="I40"/>
      <c r="J40"/>
      <c r="K40"/>
    </row>
    <row r="41" spans="4:11" ht="15">
      <c r="D41"/>
      <c r="E41"/>
      <c r="F41"/>
      <c r="G41"/>
      <c r="H41"/>
      <c r="I41"/>
      <c r="J41"/>
      <c r="K41"/>
    </row>
    <row r="42" spans="4:11" ht="15">
      <c r="D42"/>
      <c r="E42"/>
      <c r="F42"/>
      <c r="G42"/>
      <c r="H42"/>
      <c r="I42"/>
      <c r="J42"/>
      <c r="K42"/>
    </row>
    <row r="43" spans="4:11" ht="15">
      <c r="D43"/>
      <c r="E43"/>
      <c r="F43"/>
      <c r="G43"/>
      <c r="H43"/>
      <c r="I43"/>
      <c r="J43"/>
      <c r="K43"/>
    </row>
    <row r="44" spans="4:11" ht="15">
      <c r="D44"/>
      <c r="E44"/>
      <c r="F44"/>
      <c r="G44"/>
      <c r="H44"/>
      <c r="I44"/>
      <c r="J44"/>
      <c r="K44"/>
    </row>
    <row r="45" spans="4:11" ht="15">
      <c r="D45"/>
      <c r="E45"/>
      <c r="F45"/>
      <c r="G45"/>
      <c r="H45"/>
      <c r="I45"/>
      <c r="J45"/>
      <c r="K45"/>
    </row>
    <row r="46" spans="4:11" ht="15">
      <c r="D46"/>
      <c r="E46"/>
      <c r="F46"/>
      <c r="G46"/>
      <c r="H46"/>
      <c r="I46"/>
      <c r="J46"/>
      <c r="K46"/>
    </row>
    <row r="47" spans="4:11" ht="15">
      <c r="D47"/>
      <c r="E47"/>
      <c r="F47"/>
      <c r="G47"/>
      <c r="H47"/>
      <c r="I47"/>
      <c r="J47"/>
      <c r="K47"/>
    </row>
    <row r="48" spans="4:11" ht="15">
      <c r="D48"/>
      <c r="E48"/>
      <c r="F48"/>
      <c r="G48"/>
      <c r="H48"/>
      <c r="I48"/>
      <c r="J48"/>
      <c r="K48"/>
    </row>
    <row r="49" spans="4:11" ht="15">
      <c r="D49"/>
      <c r="E49"/>
      <c r="F49"/>
      <c r="G49"/>
      <c r="H49"/>
      <c r="I49"/>
      <c r="J49"/>
      <c r="K49"/>
    </row>
    <row r="50" spans="4:11" ht="15">
      <c r="D50"/>
      <c r="E50"/>
      <c r="F50"/>
      <c r="G50"/>
      <c r="H50"/>
      <c r="I50"/>
      <c r="J50"/>
      <c r="K50"/>
    </row>
    <row r="51" spans="4:11" ht="15">
      <c r="D51"/>
      <c r="E51"/>
      <c r="F51"/>
      <c r="G51"/>
      <c r="H51"/>
      <c r="I51"/>
      <c r="J51"/>
      <c r="K51"/>
    </row>
    <row r="52" spans="4:11" ht="15">
      <c r="D52"/>
      <c r="E52"/>
      <c r="F52"/>
      <c r="G52"/>
      <c r="H52"/>
      <c r="I52"/>
      <c r="J52"/>
      <c r="K52"/>
    </row>
    <row r="53" spans="4:11" ht="15">
      <c r="D53"/>
      <c r="E53"/>
      <c r="F53"/>
      <c r="G53"/>
      <c r="H53"/>
      <c r="I53"/>
      <c r="J53"/>
      <c r="K53"/>
    </row>
    <row r="54" spans="4:11" ht="15">
      <c r="D54"/>
      <c r="E54"/>
      <c r="F54"/>
      <c r="G54"/>
      <c r="H54"/>
      <c r="I54"/>
      <c r="J54"/>
      <c r="K54"/>
    </row>
    <row r="55" spans="4:11" ht="15">
      <c r="D55"/>
      <c r="E55"/>
      <c r="F55"/>
      <c r="G55"/>
      <c r="H55"/>
      <c r="I55"/>
      <c r="J55"/>
      <c r="K55"/>
    </row>
    <row r="56" spans="4:11" ht="15">
      <c r="D56"/>
      <c r="E56"/>
      <c r="F56"/>
      <c r="G56"/>
      <c r="H56"/>
      <c r="I56"/>
      <c r="J56"/>
      <c r="K56"/>
    </row>
    <row r="57" spans="4:11" ht="15">
      <c r="D57"/>
      <c r="E57"/>
      <c r="F57"/>
      <c r="G57"/>
      <c r="H57"/>
      <c r="I57"/>
      <c r="J57"/>
      <c r="K57"/>
    </row>
    <row r="58" spans="4:11" ht="15">
      <c r="D58"/>
      <c r="E58"/>
      <c r="F58"/>
      <c r="G58"/>
      <c r="H58"/>
      <c r="I58"/>
      <c r="J58"/>
      <c r="K58"/>
    </row>
  </sheetData>
  <mergeCells count="6">
    <mergeCell ref="B14:M14"/>
    <mergeCell ref="B3:B4"/>
    <mergeCell ref="C3:F3"/>
    <mergeCell ref="G3:J3"/>
    <mergeCell ref="L3:L4"/>
    <mergeCell ref="M3:M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P61"/>
  <sheetViews>
    <sheetView showGridLines="0" zoomScale="90" zoomScaleNormal="90" workbookViewId="0" topLeftCell="A1">
      <selection pane="topLeft" activeCell="B3" sqref="B3:B4"/>
    </sheetView>
  </sheetViews>
  <sheetFormatPr defaultRowHeight="12.75"/>
  <cols>
    <col min="1" max="1" width="2.85714285714286" style="28" customWidth="1"/>
    <col min="2" max="2" width="51.2857142857143" style="28" customWidth="1"/>
    <col min="3" max="5" width="10" style="28" customWidth="1"/>
    <col min="6" max="6" width="8.57142857142857" style="28" customWidth="1"/>
    <col min="7" max="7" width="10" style="28" customWidth="1"/>
    <col min="8" max="8" width="10" style="81" customWidth="1"/>
    <col min="9" max="9" width="10" style="28" customWidth="1"/>
    <col min="10" max="10" width="8.57142857142857" style="28" customWidth="1"/>
    <col min="11" max="11" width="8.14285714285714" style="28" customWidth="1"/>
    <col min="12" max="13" width="10" style="28" customWidth="1"/>
    <col min="14" max="241" width="9.14285714285714" style="28"/>
    <col min="242" max="242" width="2.57142857142857" style="28" customWidth="1"/>
    <col min="243" max="243" width="49" style="28" customWidth="1"/>
    <col min="244" max="246" width="10" style="28" customWidth="1"/>
    <col min="247" max="247" width="8.57142857142857" style="28" customWidth="1"/>
    <col min="248" max="250" width="10" style="28" customWidth="1"/>
    <col min="251" max="251" width="8.57142857142857" style="28" customWidth="1"/>
    <col min="252" max="253" width="10" style="28" customWidth="1"/>
    <col min="254" max="254" width="3.57142857142857" style="28" customWidth="1"/>
    <col min="255" max="255" width="11.4285714285714" style="28" customWidth="1"/>
    <col min="256" max="497" width="9.14285714285714" style="28"/>
    <col min="498" max="498" width="2.57142857142857" style="28" customWidth="1"/>
    <col min="499" max="499" width="49" style="28" customWidth="1"/>
    <col min="500" max="502" width="10" style="28" customWidth="1"/>
    <col min="503" max="503" width="8.57142857142857" style="28" customWidth="1"/>
    <col min="504" max="506" width="10" style="28" customWidth="1"/>
    <col min="507" max="507" width="8.57142857142857" style="28" customWidth="1"/>
    <col min="508" max="509" width="10" style="28" customWidth="1"/>
    <col min="510" max="510" width="3.57142857142857" style="28" customWidth="1"/>
    <col min="511" max="511" width="11.4285714285714" style="28" customWidth="1"/>
    <col min="512" max="753" width="9.14285714285714" style="28"/>
    <col min="754" max="754" width="2.57142857142857" style="28" customWidth="1"/>
    <col min="755" max="755" width="49" style="28" customWidth="1"/>
    <col min="756" max="758" width="10" style="28" customWidth="1"/>
    <col min="759" max="759" width="8.57142857142857" style="28" customWidth="1"/>
    <col min="760" max="762" width="10" style="28" customWidth="1"/>
    <col min="763" max="763" width="8.57142857142857" style="28" customWidth="1"/>
    <col min="764" max="765" width="10" style="28" customWidth="1"/>
    <col min="766" max="766" width="3.57142857142857" style="28" customWidth="1"/>
    <col min="767" max="767" width="11.4285714285714" style="28" customWidth="1"/>
    <col min="768" max="1009" width="9.14285714285714" style="28"/>
    <col min="1010" max="1010" width="2.57142857142857" style="28" customWidth="1"/>
    <col min="1011" max="1011" width="49" style="28" customWidth="1"/>
    <col min="1012" max="1014" width="10" style="28" customWidth="1"/>
    <col min="1015" max="1015" width="8.57142857142857" style="28" customWidth="1"/>
    <col min="1016" max="1018" width="10" style="28" customWidth="1"/>
    <col min="1019" max="1019" width="8.57142857142857" style="28" customWidth="1"/>
    <col min="1020" max="1021" width="10" style="28" customWidth="1"/>
    <col min="1022" max="1022" width="3.57142857142857" style="28" customWidth="1"/>
    <col min="1023" max="1023" width="11.4285714285714" style="28" customWidth="1"/>
    <col min="1024" max="1265" width="9.14285714285714" style="28"/>
    <col min="1266" max="1266" width="2.57142857142857" style="28" customWidth="1"/>
    <col min="1267" max="1267" width="49" style="28" customWidth="1"/>
    <col min="1268" max="1270" width="10" style="28" customWidth="1"/>
    <col min="1271" max="1271" width="8.57142857142857" style="28" customWidth="1"/>
    <col min="1272" max="1274" width="10" style="28" customWidth="1"/>
    <col min="1275" max="1275" width="8.57142857142857" style="28" customWidth="1"/>
    <col min="1276" max="1277" width="10" style="28" customWidth="1"/>
    <col min="1278" max="1278" width="3.57142857142857" style="28" customWidth="1"/>
    <col min="1279" max="1279" width="11.4285714285714" style="28" customWidth="1"/>
    <col min="1280" max="1521" width="9.14285714285714" style="28"/>
    <col min="1522" max="1522" width="2.57142857142857" style="28" customWidth="1"/>
    <col min="1523" max="1523" width="49" style="28" customWidth="1"/>
    <col min="1524" max="1526" width="10" style="28" customWidth="1"/>
    <col min="1527" max="1527" width="8.57142857142857" style="28" customWidth="1"/>
    <col min="1528" max="1530" width="10" style="28" customWidth="1"/>
    <col min="1531" max="1531" width="8.57142857142857" style="28" customWidth="1"/>
    <col min="1532" max="1533" width="10" style="28" customWidth="1"/>
    <col min="1534" max="1534" width="3.57142857142857" style="28" customWidth="1"/>
    <col min="1535" max="1535" width="11.4285714285714" style="28" customWidth="1"/>
    <col min="1536" max="1777" width="9.14285714285714" style="28"/>
    <col min="1778" max="1778" width="2.57142857142857" style="28" customWidth="1"/>
    <col min="1779" max="1779" width="49" style="28" customWidth="1"/>
    <col min="1780" max="1782" width="10" style="28" customWidth="1"/>
    <col min="1783" max="1783" width="8.57142857142857" style="28" customWidth="1"/>
    <col min="1784" max="1786" width="10" style="28" customWidth="1"/>
    <col min="1787" max="1787" width="8.57142857142857" style="28" customWidth="1"/>
    <col min="1788" max="1789" width="10" style="28" customWidth="1"/>
    <col min="1790" max="1790" width="3.57142857142857" style="28" customWidth="1"/>
    <col min="1791" max="1791" width="11.4285714285714" style="28" customWidth="1"/>
    <col min="1792" max="2033" width="9.14285714285714" style="28"/>
    <col min="2034" max="2034" width="2.57142857142857" style="28" customWidth="1"/>
    <col min="2035" max="2035" width="49" style="28" customWidth="1"/>
    <col min="2036" max="2038" width="10" style="28" customWidth="1"/>
    <col min="2039" max="2039" width="8.57142857142857" style="28" customWidth="1"/>
    <col min="2040" max="2042" width="10" style="28" customWidth="1"/>
    <col min="2043" max="2043" width="8.57142857142857" style="28" customWidth="1"/>
    <col min="2044" max="2045" width="10" style="28" customWidth="1"/>
    <col min="2046" max="2046" width="3.57142857142857" style="28" customWidth="1"/>
    <col min="2047" max="2047" width="11.4285714285714" style="28" customWidth="1"/>
    <col min="2048" max="2289" width="9.14285714285714" style="28"/>
    <col min="2290" max="2290" width="2.57142857142857" style="28" customWidth="1"/>
    <col min="2291" max="2291" width="49" style="28" customWidth="1"/>
    <col min="2292" max="2294" width="10" style="28" customWidth="1"/>
    <col min="2295" max="2295" width="8.57142857142857" style="28" customWidth="1"/>
    <col min="2296" max="2298" width="10" style="28" customWidth="1"/>
    <col min="2299" max="2299" width="8.57142857142857" style="28" customWidth="1"/>
    <col min="2300" max="2301" width="10" style="28" customWidth="1"/>
    <col min="2302" max="2302" width="3.57142857142857" style="28" customWidth="1"/>
    <col min="2303" max="2303" width="11.4285714285714" style="28" customWidth="1"/>
    <col min="2304" max="2545" width="9.14285714285714" style="28"/>
    <col min="2546" max="2546" width="2.57142857142857" style="28" customWidth="1"/>
    <col min="2547" max="2547" width="49" style="28" customWidth="1"/>
    <col min="2548" max="2550" width="10" style="28" customWidth="1"/>
    <col min="2551" max="2551" width="8.57142857142857" style="28" customWidth="1"/>
    <col min="2552" max="2554" width="10" style="28" customWidth="1"/>
    <col min="2555" max="2555" width="8.57142857142857" style="28" customWidth="1"/>
    <col min="2556" max="2557" width="10" style="28" customWidth="1"/>
    <col min="2558" max="2558" width="3.57142857142857" style="28" customWidth="1"/>
    <col min="2559" max="2559" width="11.4285714285714" style="28" customWidth="1"/>
    <col min="2560" max="2801" width="9.14285714285714" style="28"/>
    <col min="2802" max="2802" width="2.57142857142857" style="28" customWidth="1"/>
    <col min="2803" max="2803" width="49" style="28" customWidth="1"/>
    <col min="2804" max="2806" width="10" style="28" customWidth="1"/>
    <col min="2807" max="2807" width="8.57142857142857" style="28" customWidth="1"/>
    <col min="2808" max="2810" width="10" style="28" customWidth="1"/>
    <col min="2811" max="2811" width="8.57142857142857" style="28" customWidth="1"/>
    <col min="2812" max="2813" width="10" style="28" customWidth="1"/>
    <col min="2814" max="2814" width="3.57142857142857" style="28" customWidth="1"/>
    <col min="2815" max="2815" width="11.4285714285714" style="28" customWidth="1"/>
    <col min="2816" max="3057" width="9.14285714285714" style="28"/>
    <col min="3058" max="3058" width="2.57142857142857" style="28" customWidth="1"/>
    <col min="3059" max="3059" width="49" style="28" customWidth="1"/>
    <col min="3060" max="3062" width="10" style="28" customWidth="1"/>
    <col min="3063" max="3063" width="8.57142857142857" style="28" customWidth="1"/>
    <col min="3064" max="3066" width="10" style="28" customWidth="1"/>
    <col min="3067" max="3067" width="8.57142857142857" style="28" customWidth="1"/>
    <col min="3068" max="3069" width="10" style="28" customWidth="1"/>
    <col min="3070" max="3070" width="3.57142857142857" style="28" customWidth="1"/>
    <col min="3071" max="3071" width="11.4285714285714" style="28" customWidth="1"/>
    <col min="3072" max="3313" width="9.14285714285714" style="28"/>
    <col min="3314" max="3314" width="2.57142857142857" style="28" customWidth="1"/>
    <col min="3315" max="3315" width="49" style="28" customWidth="1"/>
    <col min="3316" max="3318" width="10" style="28" customWidth="1"/>
    <col min="3319" max="3319" width="8.57142857142857" style="28" customWidth="1"/>
    <col min="3320" max="3322" width="10" style="28" customWidth="1"/>
    <col min="3323" max="3323" width="8.57142857142857" style="28" customWidth="1"/>
    <col min="3324" max="3325" width="10" style="28" customWidth="1"/>
    <col min="3326" max="3326" width="3.57142857142857" style="28" customWidth="1"/>
    <col min="3327" max="3327" width="11.4285714285714" style="28" customWidth="1"/>
    <col min="3328" max="3569" width="9.14285714285714" style="28"/>
    <col min="3570" max="3570" width="2.57142857142857" style="28" customWidth="1"/>
    <col min="3571" max="3571" width="49" style="28" customWidth="1"/>
    <col min="3572" max="3574" width="10" style="28" customWidth="1"/>
    <col min="3575" max="3575" width="8.57142857142857" style="28" customWidth="1"/>
    <col min="3576" max="3578" width="10" style="28" customWidth="1"/>
    <col min="3579" max="3579" width="8.57142857142857" style="28" customWidth="1"/>
    <col min="3580" max="3581" width="10" style="28" customWidth="1"/>
    <col min="3582" max="3582" width="3.57142857142857" style="28" customWidth="1"/>
    <col min="3583" max="3583" width="11.4285714285714" style="28" customWidth="1"/>
    <col min="3584" max="3825" width="9.14285714285714" style="28"/>
    <col min="3826" max="3826" width="2.57142857142857" style="28" customWidth="1"/>
    <col min="3827" max="3827" width="49" style="28" customWidth="1"/>
    <col min="3828" max="3830" width="10" style="28" customWidth="1"/>
    <col min="3831" max="3831" width="8.57142857142857" style="28" customWidth="1"/>
    <col min="3832" max="3834" width="10" style="28" customWidth="1"/>
    <col min="3835" max="3835" width="8.57142857142857" style="28" customWidth="1"/>
    <col min="3836" max="3837" width="10" style="28" customWidth="1"/>
    <col min="3838" max="3838" width="3.57142857142857" style="28" customWidth="1"/>
    <col min="3839" max="3839" width="11.4285714285714" style="28" customWidth="1"/>
    <col min="3840" max="4081" width="9.14285714285714" style="28"/>
    <col min="4082" max="4082" width="2.57142857142857" style="28" customWidth="1"/>
    <col min="4083" max="4083" width="49" style="28" customWidth="1"/>
    <col min="4084" max="4086" width="10" style="28" customWidth="1"/>
    <col min="4087" max="4087" width="8.57142857142857" style="28" customWidth="1"/>
    <col min="4088" max="4090" width="10" style="28" customWidth="1"/>
    <col min="4091" max="4091" width="8.57142857142857" style="28" customWidth="1"/>
    <col min="4092" max="4093" width="10" style="28" customWidth="1"/>
    <col min="4094" max="4094" width="3.57142857142857" style="28" customWidth="1"/>
    <col min="4095" max="4095" width="11.4285714285714" style="28" customWidth="1"/>
    <col min="4096" max="4337" width="9.14285714285714" style="28"/>
    <col min="4338" max="4338" width="2.57142857142857" style="28" customWidth="1"/>
    <col min="4339" max="4339" width="49" style="28" customWidth="1"/>
    <col min="4340" max="4342" width="10" style="28" customWidth="1"/>
    <col min="4343" max="4343" width="8.57142857142857" style="28" customWidth="1"/>
    <col min="4344" max="4346" width="10" style="28" customWidth="1"/>
    <col min="4347" max="4347" width="8.57142857142857" style="28" customWidth="1"/>
    <col min="4348" max="4349" width="10" style="28" customWidth="1"/>
    <col min="4350" max="4350" width="3.57142857142857" style="28" customWidth="1"/>
    <col min="4351" max="4351" width="11.4285714285714" style="28" customWidth="1"/>
    <col min="4352" max="4593" width="9.14285714285714" style="28"/>
    <col min="4594" max="4594" width="2.57142857142857" style="28" customWidth="1"/>
    <col min="4595" max="4595" width="49" style="28" customWidth="1"/>
    <col min="4596" max="4598" width="10" style="28" customWidth="1"/>
    <col min="4599" max="4599" width="8.57142857142857" style="28" customWidth="1"/>
    <col min="4600" max="4602" width="10" style="28" customWidth="1"/>
    <col min="4603" max="4603" width="8.57142857142857" style="28" customWidth="1"/>
    <col min="4604" max="4605" width="10" style="28" customWidth="1"/>
    <col min="4606" max="4606" width="3.57142857142857" style="28" customWidth="1"/>
    <col min="4607" max="4607" width="11.4285714285714" style="28" customWidth="1"/>
    <col min="4608" max="4849" width="9.14285714285714" style="28"/>
    <col min="4850" max="4850" width="2.57142857142857" style="28" customWidth="1"/>
    <col min="4851" max="4851" width="49" style="28" customWidth="1"/>
    <col min="4852" max="4854" width="10" style="28" customWidth="1"/>
    <col min="4855" max="4855" width="8.57142857142857" style="28" customWidth="1"/>
    <col min="4856" max="4858" width="10" style="28" customWidth="1"/>
    <col min="4859" max="4859" width="8.57142857142857" style="28" customWidth="1"/>
    <col min="4860" max="4861" width="10" style="28" customWidth="1"/>
    <col min="4862" max="4862" width="3.57142857142857" style="28" customWidth="1"/>
    <col min="4863" max="4863" width="11.4285714285714" style="28" customWidth="1"/>
    <col min="4864" max="5105" width="9.14285714285714" style="28"/>
    <col min="5106" max="5106" width="2.57142857142857" style="28" customWidth="1"/>
    <col min="5107" max="5107" width="49" style="28" customWidth="1"/>
    <col min="5108" max="5110" width="10" style="28" customWidth="1"/>
    <col min="5111" max="5111" width="8.57142857142857" style="28" customWidth="1"/>
    <col min="5112" max="5114" width="10" style="28" customWidth="1"/>
    <col min="5115" max="5115" width="8.57142857142857" style="28" customWidth="1"/>
    <col min="5116" max="5117" width="10" style="28" customWidth="1"/>
    <col min="5118" max="5118" width="3.57142857142857" style="28" customWidth="1"/>
    <col min="5119" max="5119" width="11.4285714285714" style="28" customWidth="1"/>
    <col min="5120" max="5361" width="9.14285714285714" style="28"/>
    <col min="5362" max="5362" width="2.57142857142857" style="28" customWidth="1"/>
    <col min="5363" max="5363" width="49" style="28" customWidth="1"/>
    <col min="5364" max="5366" width="10" style="28" customWidth="1"/>
    <col min="5367" max="5367" width="8.57142857142857" style="28" customWidth="1"/>
    <col min="5368" max="5370" width="10" style="28" customWidth="1"/>
    <col min="5371" max="5371" width="8.57142857142857" style="28" customWidth="1"/>
    <col min="5372" max="5373" width="10" style="28" customWidth="1"/>
    <col min="5374" max="5374" width="3.57142857142857" style="28" customWidth="1"/>
    <col min="5375" max="5375" width="11.4285714285714" style="28" customWidth="1"/>
    <col min="5376" max="5617" width="9.14285714285714" style="28"/>
    <col min="5618" max="5618" width="2.57142857142857" style="28" customWidth="1"/>
    <col min="5619" max="5619" width="49" style="28" customWidth="1"/>
    <col min="5620" max="5622" width="10" style="28" customWidth="1"/>
    <col min="5623" max="5623" width="8.57142857142857" style="28" customWidth="1"/>
    <col min="5624" max="5626" width="10" style="28" customWidth="1"/>
    <col min="5627" max="5627" width="8.57142857142857" style="28" customWidth="1"/>
    <col min="5628" max="5629" width="10" style="28" customWidth="1"/>
    <col min="5630" max="5630" width="3.57142857142857" style="28" customWidth="1"/>
    <col min="5631" max="5631" width="11.4285714285714" style="28" customWidth="1"/>
    <col min="5632" max="5873" width="9.14285714285714" style="28"/>
    <col min="5874" max="5874" width="2.57142857142857" style="28" customWidth="1"/>
    <col min="5875" max="5875" width="49" style="28" customWidth="1"/>
    <col min="5876" max="5878" width="10" style="28" customWidth="1"/>
    <col min="5879" max="5879" width="8.57142857142857" style="28" customWidth="1"/>
    <col min="5880" max="5882" width="10" style="28" customWidth="1"/>
    <col min="5883" max="5883" width="8.57142857142857" style="28" customWidth="1"/>
    <col min="5884" max="5885" width="10" style="28" customWidth="1"/>
    <col min="5886" max="5886" width="3.57142857142857" style="28" customWidth="1"/>
    <col min="5887" max="5887" width="11.4285714285714" style="28" customWidth="1"/>
    <col min="5888" max="6129" width="9.14285714285714" style="28"/>
    <col min="6130" max="6130" width="2.57142857142857" style="28" customWidth="1"/>
    <col min="6131" max="6131" width="49" style="28" customWidth="1"/>
    <col min="6132" max="6134" width="10" style="28" customWidth="1"/>
    <col min="6135" max="6135" width="8.57142857142857" style="28" customWidth="1"/>
    <col min="6136" max="6138" width="10" style="28" customWidth="1"/>
    <col min="6139" max="6139" width="8.57142857142857" style="28" customWidth="1"/>
    <col min="6140" max="6141" width="10" style="28" customWidth="1"/>
    <col min="6142" max="6142" width="3.57142857142857" style="28" customWidth="1"/>
    <col min="6143" max="6143" width="11.4285714285714" style="28" customWidth="1"/>
    <col min="6144" max="6385" width="9.14285714285714" style="28"/>
    <col min="6386" max="6386" width="2.57142857142857" style="28" customWidth="1"/>
    <col min="6387" max="6387" width="49" style="28" customWidth="1"/>
    <col min="6388" max="6390" width="10" style="28" customWidth="1"/>
    <col min="6391" max="6391" width="8.57142857142857" style="28" customWidth="1"/>
    <col min="6392" max="6394" width="10" style="28" customWidth="1"/>
    <col min="6395" max="6395" width="8.57142857142857" style="28" customWidth="1"/>
    <col min="6396" max="6397" width="10" style="28" customWidth="1"/>
    <col min="6398" max="6398" width="3.57142857142857" style="28" customWidth="1"/>
    <col min="6399" max="6399" width="11.4285714285714" style="28" customWidth="1"/>
    <col min="6400" max="6641" width="9.14285714285714" style="28"/>
    <col min="6642" max="6642" width="2.57142857142857" style="28" customWidth="1"/>
    <col min="6643" max="6643" width="49" style="28" customWidth="1"/>
    <col min="6644" max="6646" width="10" style="28" customWidth="1"/>
    <col min="6647" max="6647" width="8.57142857142857" style="28" customWidth="1"/>
    <col min="6648" max="6650" width="10" style="28" customWidth="1"/>
    <col min="6651" max="6651" width="8.57142857142857" style="28" customWidth="1"/>
    <col min="6652" max="6653" width="10" style="28" customWidth="1"/>
    <col min="6654" max="6654" width="3.57142857142857" style="28" customWidth="1"/>
    <col min="6655" max="6655" width="11.4285714285714" style="28" customWidth="1"/>
    <col min="6656" max="6897" width="9.14285714285714" style="28"/>
    <col min="6898" max="6898" width="2.57142857142857" style="28" customWidth="1"/>
    <col min="6899" max="6899" width="49" style="28" customWidth="1"/>
    <col min="6900" max="6902" width="10" style="28" customWidth="1"/>
    <col min="6903" max="6903" width="8.57142857142857" style="28" customWidth="1"/>
    <col min="6904" max="6906" width="10" style="28" customWidth="1"/>
    <col min="6907" max="6907" width="8.57142857142857" style="28" customWidth="1"/>
    <col min="6908" max="6909" width="10" style="28" customWidth="1"/>
    <col min="6910" max="6910" width="3.57142857142857" style="28" customWidth="1"/>
    <col min="6911" max="6911" width="11.4285714285714" style="28" customWidth="1"/>
    <col min="6912" max="7153" width="9.14285714285714" style="28"/>
    <col min="7154" max="7154" width="2.57142857142857" style="28" customWidth="1"/>
    <col min="7155" max="7155" width="49" style="28" customWidth="1"/>
    <col min="7156" max="7158" width="10" style="28" customWidth="1"/>
    <col min="7159" max="7159" width="8.57142857142857" style="28" customWidth="1"/>
    <col min="7160" max="7162" width="10" style="28" customWidth="1"/>
    <col min="7163" max="7163" width="8.57142857142857" style="28" customWidth="1"/>
    <col min="7164" max="7165" width="10" style="28" customWidth="1"/>
    <col min="7166" max="7166" width="3.57142857142857" style="28" customWidth="1"/>
    <col min="7167" max="7167" width="11.4285714285714" style="28" customWidth="1"/>
    <col min="7168" max="7409" width="9.14285714285714" style="28"/>
    <col min="7410" max="7410" width="2.57142857142857" style="28" customWidth="1"/>
    <col min="7411" max="7411" width="49" style="28" customWidth="1"/>
    <col min="7412" max="7414" width="10" style="28" customWidth="1"/>
    <col min="7415" max="7415" width="8.57142857142857" style="28" customWidth="1"/>
    <col min="7416" max="7418" width="10" style="28" customWidth="1"/>
    <col min="7419" max="7419" width="8.57142857142857" style="28" customWidth="1"/>
    <col min="7420" max="7421" width="10" style="28" customWidth="1"/>
    <col min="7422" max="7422" width="3.57142857142857" style="28" customWidth="1"/>
    <col min="7423" max="7423" width="11.4285714285714" style="28" customWidth="1"/>
    <col min="7424" max="7665" width="9.14285714285714" style="28"/>
    <col min="7666" max="7666" width="2.57142857142857" style="28" customWidth="1"/>
    <col min="7667" max="7667" width="49" style="28" customWidth="1"/>
    <col min="7668" max="7670" width="10" style="28" customWidth="1"/>
    <col min="7671" max="7671" width="8.57142857142857" style="28" customWidth="1"/>
    <col min="7672" max="7674" width="10" style="28" customWidth="1"/>
    <col min="7675" max="7675" width="8.57142857142857" style="28" customWidth="1"/>
    <col min="7676" max="7677" width="10" style="28" customWidth="1"/>
    <col min="7678" max="7678" width="3.57142857142857" style="28" customWidth="1"/>
    <col min="7679" max="7679" width="11.4285714285714" style="28" customWidth="1"/>
    <col min="7680" max="7921" width="9.14285714285714" style="28"/>
    <col min="7922" max="7922" width="2.57142857142857" style="28" customWidth="1"/>
    <col min="7923" max="7923" width="49" style="28" customWidth="1"/>
    <col min="7924" max="7926" width="10" style="28" customWidth="1"/>
    <col min="7927" max="7927" width="8.57142857142857" style="28" customWidth="1"/>
    <col min="7928" max="7930" width="10" style="28" customWidth="1"/>
    <col min="7931" max="7931" width="8.57142857142857" style="28" customWidth="1"/>
    <col min="7932" max="7933" width="10" style="28" customWidth="1"/>
    <col min="7934" max="7934" width="3.57142857142857" style="28" customWidth="1"/>
    <col min="7935" max="7935" width="11.4285714285714" style="28" customWidth="1"/>
    <col min="7936" max="8177" width="9.14285714285714" style="28"/>
    <col min="8178" max="8178" width="2.57142857142857" style="28" customWidth="1"/>
    <col min="8179" max="8179" width="49" style="28" customWidth="1"/>
    <col min="8180" max="8182" width="10" style="28" customWidth="1"/>
    <col min="8183" max="8183" width="8.57142857142857" style="28" customWidth="1"/>
    <col min="8184" max="8186" width="10" style="28" customWidth="1"/>
    <col min="8187" max="8187" width="8.57142857142857" style="28" customWidth="1"/>
    <col min="8188" max="8189" width="10" style="28" customWidth="1"/>
    <col min="8190" max="8190" width="3.57142857142857" style="28" customWidth="1"/>
    <col min="8191" max="8191" width="11.4285714285714" style="28" customWidth="1"/>
    <col min="8192" max="8433" width="9.14285714285714" style="28"/>
    <col min="8434" max="8434" width="2.57142857142857" style="28" customWidth="1"/>
    <col min="8435" max="8435" width="49" style="28" customWidth="1"/>
    <col min="8436" max="8438" width="10" style="28" customWidth="1"/>
    <col min="8439" max="8439" width="8.57142857142857" style="28" customWidth="1"/>
    <col min="8440" max="8442" width="10" style="28" customWidth="1"/>
    <col min="8443" max="8443" width="8.57142857142857" style="28" customWidth="1"/>
    <col min="8444" max="8445" width="10" style="28" customWidth="1"/>
    <col min="8446" max="8446" width="3.57142857142857" style="28" customWidth="1"/>
    <col min="8447" max="8447" width="11.4285714285714" style="28" customWidth="1"/>
    <col min="8448" max="8689" width="9.14285714285714" style="28"/>
    <col min="8690" max="8690" width="2.57142857142857" style="28" customWidth="1"/>
    <col min="8691" max="8691" width="49" style="28" customWidth="1"/>
    <col min="8692" max="8694" width="10" style="28" customWidth="1"/>
    <col min="8695" max="8695" width="8.57142857142857" style="28" customWidth="1"/>
    <col min="8696" max="8698" width="10" style="28" customWidth="1"/>
    <col min="8699" max="8699" width="8.57142857142857" style="28" customWidth="1"/>
    <col min="8700" max="8701" width="10" style="28" customWidth="1"/>
    <col min="8702" max="8702" width="3.57142857142857" style="28" customWidth="1"/>
    <col min="8703" max="8703" width="11.4285714285714" style="28" customWidth="1"/>
    <col min="8704" max="8945" width="9.14285714285714" style="28"/>
    <col min="8946" max="8946" width="2.57142857142857" style="28" customWidth="1"/>
    <col min="8947" max="8947" width="49" style="28" customWidth="1"/>
    <col min="8948" max="8950" width="10" style="28" customWidth="1"/>
    <col min="8951" max="8951" width="8.57142857142857" style="28" customWidth="1"/>
    <col min="8952" max="8954" width="10" style="28" customWidth="1"/>
    <col min="8955" max="8955" width="8.57142857142857" style="28" customWidth="1"/>
    <col min="8956" max="8957" width="10" style="28" customWidth="1"/>
    <col min="8958" max="8958" width="3.57142857142857" style="28" customWidth="1"/>
    <col min="8959" max="8959" width="11.4285714285714" style="28" customWidth="1"/>
    <col min="8960" max="9201" width="9.14285714285714" style="28"/>
    <col min="9202" max="9202" width="2.57142857142857" style="28" customWidth="1"/>
    <col min="9203" max="9203" width="49" style="28" customWidth="1"/>
    <col min="9204" max="9206" width="10" style="28" customWidth="1"/>
    <col min="9207" max="9207" width="8.57142857142857" style="28" customWidth="1"/>
    <col min="9208" max="9210" width="10" style="28" customWidth="1"/>
    <col min="9211" max="9211" width="8.57142857142857" style="28" customWidth="1"/>
    <col min="9212" max="9213" width="10" style="28" customWidth="1"/>
    <col min="9214" max="9214" width="3.57142857142857" style="28" customWidth="1"/>
    <col min="9215" max="9215" width="11.4285714285714" style="28" customWidth="1"/>
    <col min="9216" max="9457" width="9.14285714285714" style="28"/>
    <col min="9458" max="9458" width="2.57142857142857" style="28" customWidth="1"/>
    <col min="9459" max="9459" width="49" style="28" customWidth="1"/>
    <col min="9460" max="9462" width="10" style="28" customWidth="1"/>
    <col min="9463" max="9463" width="8.57142857142857" style="28" customWidth="1"/>
    <col min="9464" max="9466" width="10" style="28" customWidth="1"/>
    <col min="9467" max="9467" width="8.57142857142857" style="28" customWidth="1"/>
    <col min="9468" max="9469" width="10" style="28" customWidth="1"/>
    <col min="9470" max="9470" width="3.57142857142857" style="28" customWidth="1"/>
    <col min="9471" max="9471" width="11.4285714285714" style="28" customWidth="1"/>
    <col min="9472" max="9713" width="9.14285714285714" style="28"/>
    <col min="9714" max="9714" width="2.57142857142857" style="28" customWidth="1"/>
    <col min="9715" max="9715" width="49" style="28" customWidth="1"/>
    <col min="9716" max="9718" width="10" style="28" customWidth="1"/>
    <col min="9719" max="9719" width="8.57142857142857" style="28" customWidth="1"/>
    <col min="9720" max="9722" width="10" style="28" customWidth="1"/>
    <col min="9723" max="9723" width="8.57142857142857" style="28" customWidth="1"/>
    <col min="9724" max="9725" width="10" style="28" customWidth="1"/>
    <col min="9726" max="9726" width="3.57142857142857" style="28" customWidth="1"/>
    <col min="9727" max="9727" width="11.4285714285714" style="28" customWidth="1"/>
    <col min="9728" max="9969" width="9.14285714285714" style="28"/>
    <col min="9970" max="9970" width="2.57142857142857" style="28" customWidth="1"/>
    <col min="9971" max="9971" width="49" style="28" customWidth="1"/>
    <col min="9972" max="9974" width="10" style="28" customWidth="1"/>
    <col min="9975" max="9975" width="8.57142857142857" style="28" customWidth="1"/>
    <col min="9976" max="9978" width="10" style="28" customWidth="1"/>
    <col min="9979" max="9979" width="8.57142857142857" style="28" customWidth="1"/>
    <col min="9980" max="9981" width="10" style="28" customWidth="1"/>
    <col min="9982" max="9982" width="3.57142857142857" style="28" customWidth="1"/>
    <col min="9983" max="9983" width="11.4285714285714" style="28" customWidth="1"/>
    <col min="9984" max="10225" width="9.14285714285714" style="28"/>
    <col min="10226" max="10226" width="2.57142857142857" style="28" customWidth="1"/>
    <col min="10227" max="10227" width="49" style="28" customWidth="1"/>
    <col min="10228" max="10230" width="10" style="28" customWidth="1"/>
    <col min="10231" max="10231" width="8.57142857142857" style="28" customWidth="1"/>
    <col min="10232" max="10234" width="10" style="28" customWidth="1"/>
    <col min="10235" max="10235" width="8.57142857142857" style="28" customWidth="1"/>
    <col min="10236" max="10237" width="10" style="28" customWidth="1"/>
    <col min="10238" max="10238" width="3.57142857142857" style="28" customWidth="1"/>
    <col min="10239" max="10239" width="11.4285714285714" style="28" customWidth="1"/>
    <col min="10240" max="10481" width="9.14285714285714" style="28"/>
    <col min="10482" max="10482" width="2.57142857142857" style="28" customWidth="1"/>
    <col min="10483" max="10483" width="49" style="28" customWidth="1"/>
    <col min="10484" max="10486" width="10" style="28" customWidth="1"/>
    <col min="10487" max="10487" width="8.57142857142857" style="28" customWidth="1"/>
    <col min="10488" max="10490" width="10" style="28" customWidth="1"/>
    <col min="10491" max="10491" width="8.57142857142857" style="28" customWidth="1"/>
    <col min="10492" max="10493" width="10" style="28" customWidth="1"/>
    <col min="10494" max="10494" width="3.57142857142857" style="28" customWidth="1"/>
    <col min="10495" max="10495" width="11.4285714285714" style="28" customWidth="1"/>
    <col min="10496" max="10737" width="9.14285714285714" style="28"/>
    <col min="10738" max="10738" width="2.57142857142857" style="28" customWidth="1"/>
    <col min="10739" max="10739" width="49" style="28" customWidth="1"/>
    <col min="10740" max="10742" width="10" style="28" customWidth="1"/>
    <col min="10743" max="10743" width="8.57142857142857" style="28" customWidth="1"/>
    <col min="10744" max="10746" width="10" style="28" customWidth="1"/>
    <col min="10747" max="10747" width="8.57142857142857" style="28" customWidth="1"/>
    <col min="10748" max="10749" width="10" style="28" customWidth="1"/>
    <col min="10750" max="10750" width="3.57142857142857" style="28" customWidth="1"/>
    <col min="10751" max="10751" width="11.4285714285714" style="28" customWidth="1"/>
    <col min="10752" max="10993" width="9.14285714285714" style="28"/>
    <col min="10994" max="10994" width="2.57142857142857" style="28" customWidth="1"/>
    <col min="10995" max="10995" width="49" style="28" customWidth="1"/>
    <col min="10996" max="10998" width="10" style="28" customWidth="1"/>
    <col min="10999" max="10999" width="8.57142857142857" style="28" customWidth="1"/>
    <col min="11000" max="11002" width="10" style="28" customWidth="1"/>
    <col min="11003" max="11003" width="8.57142857142857" style="28" customWidth="1"/>
    <col min="11004" max="11005" width="10" style="28" customWidth="1"/>
    <col min="11006" max="11006" width="3.57142857142857" style="28" customWidth="1"/>
    <col min="11007" max="11007" width="11.4285714285714" style="28" customWidth="1"/>
    <col min="11008" max="11249" width="9.14285714285714" style="28"/>
    <col min="11250" max="11250" width="2.57142857142857" style="28" customWidth="1"/>
    <col min="11251" max="11251" width="49" style="28" customWidth="1"/>
    <col min="11252" max="11254" width="10" style="28" customWidth="1"/>
    <col min="11255" max="11255" width="8.57142857142857" style="28" customWidth="1"/>
    <col min="11256" max="11258" width="10" style="28" customWidth="1"/>
    <col min="11259" max="11259" width="8.57142857142857" style="28" customWidth="1"/>
    <col min="11260" max="11261" width="10" style="28" customWidth="1"/>
    <col min="11262" max="11262" width="3.57142857142857" style="28" customWidth="1"/>
    <col min="11263" max="11263" width="11.4285714285714" style="28" customWidth="1"/>
    <col min="11264" max="11505" width="9.14285714285714" style="28"/>
    <col min="11506" max="11506" width="2.57142857142857" style="28" customWidth="1"/>
    <col min="11507" max="11507" width="49" style="28" customWidth="1"/>
    <col min="11508" max="11510" width="10" style="28" customWidth="1"/>
    <col min="11511" max="11511" width="8.57142857142857" style="28" customWidth="1"/>
    <col min="11512" max="11514" width="10" style="28" customWidth="1"/>
    <col min="11515" max="11515" width="8.57142857142857" style="28" customWidth="1"/>
    <col min="11516" max="11517" width="10" style="28" customWidth="1"/>
    <col min="11518" max="11518" width="3.57142857142857" style="28" customWidth="1"/>
    <col min="11519" max="11519" width="11.4285714285714" style="28" customWidth="1"/>
    <col min="11520" max="11761" width="9.14285714285714" style="28"/>
    <col min="11762" max="11762" width="2.57142857142857" style="28" customWidth="1"/>
    <col min="11763" max="11763" width="49" style="28" customWidth="1"/>
    <col min="11764" max="11766" width="10" style="28" customWidth="1"/>
    <col min="11767" max="11767" width="8.57142857142857" style="28" customWidth="1"/>
    <col min="11768" max="11770" width="10" style="28" customWidth="1"/>
    <col min="11771" max="11771" width="8.57142857142857" style="28" customWidth="1"/>
    <col min="11772" max="11773" width="10" style="28" customWidth="1"/>
    <col min="11774" max="11774" width="3.57142857142857" style="28" customWidth="1"/>
    <col min="11775" max="11775" width="11.4285714285714" style="28" customWidth="1"/>
    <col min="11776" max="12017" width="9.14285714285714" style="28"/>
    <col min="12018" max="12018" width="2.57142857142857" style="28" customWidth="1"/>
    <col min="12019" max="12019" width="49" style="28" customWidth="1"/>
    <col min="12020" max="12022" width="10" style="28" customWidth="1"/>
    <col min="12023" max="12023" width="8.57142857142857" style="28" customWidth="1"/>
    <col min="12024" max="12026" width="10" style="28" customWidth="1"/>
    <col min="12027" max="12027" width="8.57142857142857" style="28" customWidth="1"/>
    <col min="12028" max="12029" width="10" style="28" customWidth="1"/>
    <col min="12030" max="12030" width="3.57142857142857" style="28" customWidth="1"/>
    <col min="12031" max="12031" width="11.4285714285714" style="28" customWidth="1"/>
    <col min="12032" max="12273" width="9.14285714285714" style="28"/>
    <col min="12274" max="12274" width="2.57142857142857" style="28" customWidth="1"/>
    <col min="12275" max="12275" width="49" style="28" customWidth="1"/>
    <col min="12276" max="12278" width="10" style="28" customWidth="1"/>
    <col min="12279" max="12279" width="8.57142857142857" style="28" customWidth="1"/>
    <col min="12280" max="12282" width="10" style="28" customWidth="1"/>
    <col min="12283" max="12283" width="8.57142857142857" style="28" customWidth="1"/>
    <col min="12284" max="12285" width="10" style="28" customWidth="1"/>
    <col min="12286" max="12286" width="3.57142857142857" style="28" customWidth="1"/>
    <col min="12287" max="12287" width="11.4285714285714" style="28" customWidth="1"/>
    <col min="12288" max="12529" width="9.14285714285714" style="28"/>
    <col min="12530" max="12530" width="2.57142857142857" style="28" customWidth="1"/>
    <col min="12531" max="12531" width="49" style="28" customWidth="1"/>
    <col min="12532" max="12534" width="10" style="28" customWidth="1"/>
    <col min="12535" max="12535" width="8.57142857142857" style="28" customWidth="1"/>
    <col min="12536" max="12538" width="10" style="28" customWidth="1"/>
    <col min="12539" max="12539" width="8.57142857142857" style="28" customWidth="1"/>
    <col min="12540" max="12541" width="10" style="28" customWidth="1"/>
    <col min="12542" max="12542" width="3.57142857142857" style="28" customWidth="1"/>
    <col min="12543" max="12543" width="11.4285714285714" style="28" customWidth="1"/>
    <col min="12544" max="12785" width="9.14285714285714" style="28"/>
    <col min="12786" max="12786" width="2.57142857142857" style="28" customWidth="1"/>
    <col min="12787" max="12787" width="49" style="28" customWidth="1"/>
    <col min="12788" max="12790" width="10" style="28" customWidth="1"/>
    <col min="12791" max="12791" width="8.57142857142857" style="28" customWidth="1"/>
    <col min="12792" max="12794" width="10" style="28" customWidth="1"/>
    <col min="12795" max="12795" width="8.57142857142857" style="28" customWidth="1"/>
    <col min="12796" max="12797" width="10" style="28" customWidth="1"/>
    <col min="12798" max="12798" width="3.57142857142857" style="28" customWidth="1"/>
    <col min="12799" max="12799" width="11.4285714285714" style="28" customWidth="1"/>
    <col min="12800" max="13041" width="9.14285714285714" style="28"/>
    <col min="13042" max="13042" width="2.57142857142857" style="28" customWidth="1"/>
    <col min="13043" max="13043" width="49" style="28" customWidth="1"/>
    <col min="13044" max="13046" width="10" style="28" customWidth="1"/>
    <col min="13047" max="13047" width="8.57142857142857" style="28" customWidth="1"/>
    <col min="13048" max="13050" width="10" style="28" customWidth="1"/>
    <col min="13051" max="13051" width="8.57142857142857" style="28" customWidth="1"/>
    <col min="13052" max="13053" width="10" style="28" customWidth="1"/>
    <col min="13054" max="13054" width="3.57142857142857" style="28" customWidth="1"/>
    <col min="13055" max="13055" width="11.4285714285714" style="28" customWidth="1"/>
    <col min="13056" max="13297" width="9.14285714285714" style="28"/>
    <col min="13298" max="13298" width="2.57142857142857" style="28" customWidth="1"/>
    <col min="13299" max="13299" width="49" style="28" customWidth="1"/>
    <col min="13300" max="13302" width="10" style="28" customWidth="1"/>
    <col min="13303" max="13303" width="8.57142857142857" style="28" customWidth="1"/>
    <col min="13304" max="13306" width="10" style="28" customWidth="1"/>
    <col min="13307" max="13307" width="8.57142857142857" style="28" customWidth="1"/>
    <col min="13308" max="13309" width="10" style="28" customWidth="1"/>
    <col min="13310" max="13310" width="3.57142857142857" style="28" customWidth="1"/>
    <col min="13311" max="13311" width="11.4285714285714" style="28" customWidth="1"/>
    <col min="13312" max="13553" width="9.14285714285714" style="28"/>
    <col min="13554" max="13554" width="2.57142857142857" style="28" customWidth="1"/>
    <col min="13555" max="13555" width="49" style="28" customWidth="1"/>
    <col min="13556" max="13558" width="10" style="28" customWidth="1"/>
    <col min="13559" max="13559" width="8.57142857142857" style="28" customWidth="1"/>
    <col min="13560" max="13562" width="10" style="28" customWidth="1"/>
    <col min="13563" max="13563" width="8.57142857142857" style="28" customWidth="1"/>
    <col min="13564" max="13565" width="10" style="28" customWidth="1"/>
    <col min="13566" max="13566" width="3.57142857142857" style="28" customWidth="1"/>
    <col min="13567" max="13567" width="11.4285714285714" style="28" customWidth="1"/>
    <col min="13568" max="13809" width="9.14285714285714" style="28"/>
    <col min="13810" max="13810" width="2.57142857142857" style="28" customWidth="1"/>
    <col min="13811" max="13811" width="49" style="28" customWidth="1"/>
    <col min="13812" max="13814" width="10" style="28" customWidth="1"/>
    <col min="13815" max="13815" width="8.57142857142857" style="28" customWidth="1"/>
    <col min="13816" max="13818" width="10" style="28" customWidth="1"/>
    <col min="13819" max="13819" width="8.57142857142857" style="28" customWidth="1"/>
    <col min="13820" max="13821" width="10" style="28" customWidth="1"/>
    <col min="13822" max="13822" width="3.57142857142857" style="28" customWidth="1"/>
    <col min="13823" max="13823" width="11.4285714285714" style="28" customWidth="1"/>
    <col min="13824" max="14065" width="9.14285714285714" style="28"/>
    <col min="14066" max="14066" width="2.57142857142857" style="28" customWidth="1"/>
    <col min="14067" max="14067" width="49" style="28" customWidth="1"/>
    <col min="14068" max="14070" width="10" style="28" customWidth="1"/>
    <col min="14071" max="14071" width="8.57142857142857" style="28" customWidth="1"/>
    <col min="14072" max="14074" width="10" style="28" customWidth="1"/>
    <col min="14075" max="14075" width="8.57142857142857" style="28" customWidth="1"/>
    <col min="14076" max="14077" width="10" style="28" customWidth="1"/>
    <col min="14078" max="14078" width="3.57142857142857" style="28" customWidth="1"/>
    <col min="14079" max="14079" width="11.4285714285714" style="28" customWidth="1"/>
    <col min="14080" max="14321" width="9.14285714285714" style="28"/>
    <col min="14322" max="14322" width="2.57142857142857" style="28" customWidth="1"/>
    <col min="14323" max="14323" width="49" style="28" customWidth="1"/>
    <col min="14324" max="14326" width="10" style="28" customWidth="1"/>
    <col min="14327" max="14327" width="8.57142857142857" style="28" customWidth="1"/>
    <col min="14328" max="14330" width="10" style="28" customWidth="1"/>
    <col min="14331" max="14331" width="8.57142857142857" style="28" customWidth="1"/>
    <col min="14332" max="14333" width="10" style="28" customWidth="1"/>
    <col min="14334" max="14334" width="3.57142857142857" style="28" customWidth="1"/>
    <col min="14335" max="14335" width="11.4285714285714" style="28" customWidth="1"/>
    <col min="14336" max="14577" width="9.14285714285714" style="28"/>
    <col min="14578" max="14578" width="2.57142857142857" style="28" customWidth="1"/>
    <col min="14579" max="14579" width="49" style="28" customWidth="1"/>
    <col min="14580" max="14582" width="10" style="28" customWidth="1"/>
    <col min="14583" max="14583" width="8.57142857142857" style="28" customWidth="1"/>
    <col min="14584" max="14586" width="10" style="28" customWidth="1"/>
    <col min="14587" max="14587" width="8.57142857142857" style="28" customWidth="1"/>
    <col min="14588" max="14589" width="10" style="28" customWidth="1"/>
    <col min="14590" max="14590" width="3.57142857142857" style="28" customWidth="1"/>
    <col min="14591" max="14591" width="11.4285714285714" style="28" customWidth="1"/>
    <col min="14592" max="14833" width="9.14285714285714" style="28"/>
    <col min="14834" max="14834" width="2.57142857142857" style="28" customWidth="1"/>
    <col min="14835" max="14835" width="49" style="28" customWidth="1"/>
    <col min="14836" max="14838" width="10" style="28" customWidth="1"/>
    <col min="14839" max="14839" width="8.57142857142857" style="28" customWidth="1"/>
    <col min="14840" max="14842" width="10" style="28" customWidth="1"/>
    <col min="14843" max="14843" width="8.57142857142857" style="28" customWidth="1"/>
    <col min="14844" max="14845" width="10" style="28" customWidth="1"/>
    <col min="14846" max="14846" width="3.57142857142857" style="28" customWidth="1"/>
    <col min="14847" max="14847" width="11.4285714285714" style="28" customWidth="1"/>
    <col min="14848" max="15089" width="9.14285714285714" style="28"/>
    <col min="15090" max="15090" width="2.57142857142857" style="28" customWidth="1"/>
    <col min="15091" max="15091" width="49" style="28" customWidth="1"/>
    <col min="15092" max="15094" width="10" style="28" customWidth="1"/>
    <col min="15095" max="15095" width="8.57142857142857" style="28" customWidth="1"/>
    <col min="15096" max="15098" width="10" style="28" customWidth="1"/>
    <col min="15099" max="15099" width="8.57142857142857" style="28" customWidth="1"/>
    <col min="15100" max="15101" width="10" style="28" customWidth="1"/>
    <col min="15102" max="15102" width="3.57142857142857" style="28" customWidth="1"/>
    <col min="15103" max="15103" width="11.4285714285714" style="28" customWidth="1"/>
    <col min="15104" max="15345" width="9.14285714285714" style="28"/>
    <col min="15346" max="15346" width="2.57142857142857" style="28" customWidth="1"/>
    <col min="15347" max="15347" width="49" style="28" customWidth="1"/>
    <col min="15348" max="15350" width="10" style="28" customWidth="1"/>
    <col min="15351" max="15351" width="8.57142857142857" style="28" customWidth="1"/>
    <col min="15352" max="15354" width="10" style="28" customWidth="1"/>
    <col min="15355" max="15355" width="8.57142857142857" style="28" customWidth="1"/>
    <col min="15356" max="15357" width="10" style="28" customWidth="1"/>
    <col min="15358" max="15358" width="3.57142857142857" style="28" customWidth="1"/>
    <col min="15359" max="15359" width="11.4285714285714" style="28" customWidth="1"/>
    <col min="15360" max="15601" width="9.14285714285714" style="28"/>
    <col min="15602" max="15602" width="2.57142857142857" style="28" customWidth="1"/>
    <col min="15603" max="15603" width="49" style="28" customWidth="1"/>
    <col min="15604" max="15606" width="10" style="28" customWidth="1"/>
    <col min="15607" max="15607" width="8.57142857142857" style="28" customWidth="1"/>
    <col min="15608" max="15610" width="10" style="28" customWidth="1"/>
    <col min="15611" max="15611" width="8.57142857142857" style="28" customWidth="1"/>
    <col min="15612" max="15613" width="10" style="28" customWidth="1"/>
    <col min="15614" max="15614" width="3.57142857142857" style="28" customWidth="1"/>
    <col min="15615" max="15615" width="11.4285714285714" style="28" customWidth="1"/>
    <col min="15616" max="15857" width="9.14285714285714" style="28"/>
    <col min="15858" max="15858" width="2.57142857142857" style="28" customWidth="1"/>
    <col min="15859" max="15859" width="49" style="28" customWidth="1"/>
    <col min="15860" max="15862" width="10" style="28" customWidth="1"/>
    <col min="15863" max="15863" width="8.57142857142857" style="28" customWidth="1"/>
    <col min="15864" max="15866" width="10" style="28" customWidth="1"/>
    <col min="15867" max="15867" width="8.57142857142857" style="28" customWidth="1"/>
    <col min="15868" max="15869" width="10" style="28" customWidth="1"/>
    <col min="15870" max="15870" width="3.57142857142857" style="28" customWidth="1"/>
    <col min="15871" max="15871" width="11.4285714285714" style="28" customWidth="1"/>
    <col min="15872" max="16113" width="9.14285714285714" style="28"/>
    <col min="16114" max="16114" width="2.57142857142857" style="28" customWidth="1"/>
    <col min="16115" max="16115" width="49" style="28" customWidth="1"/>
    <col min="16116" max="16118" width="10" style="28" customWidth="1"/>
    <col min="16119" max="16119" width="8.57142857142857" style="28" customWidth="1"/>
    <col min="16120" max="16122" width="10" style="28" customWidth="1"/>
    <col min="16123" max="16123" width="8.57142857142857" style="28" customWidth="1"/>
    <col min="16124" max="16125" width="10" style="28" customWidth="1"/>
    <col min="16126" max="16126" width="3.57142857142857" style="28" customWidth="1"/>
    <col min="16127" max="16127" width="11.4285714285714" style="28" customWidth="1"/>
    <col min="16128" max="16384" width="9.14285714285714" style="28"/>
  </cols>
  <sheetData>
    <row r="1" spans="2:16" ht="18.75" customHeight="1">
      <c r="B1" s="165" t="s">
        <v>22</v>
      </c>
      <c r="C1" s="165"/>
      <c r="D1" s="165"/>
      <c r="E1" s="165"/>
      <c r="F1" s="165"/>
      <c r="G1" s="165"/>
      <c r="H1" s="165"/>
      <c r="I1" s="165"/>
      <c r="J1" s="27"/>
      <c r="K1" s="27"/>
      <c r="L1" s="27"/>
      <c r="M1" s="27"/>
      <c r="N1" s="26"/>
      <c r="O1" s="26"/>
      <c r="P1" s="27"/>
    </row>
    <row r="2" spans="2:13" ht="12.75">
      <c r="B2" s="27"/>
      <c r="C2" s="27"/>
      <c r="D2" s="29"/>
      <c r="E2" s="27"/>
      <c r="F2" s="27"/>
      <c r="G2" s="27"/>
      <c r="H2" s="30"/>
      <c r="I2" s="27"/>
      <c r="J2" s="29"/>
      <c r="K2" s="29"/>
      <c r="L2" s="29"/>
      <c r="M2" s="31" t="s">
        <v>1</v>
      </c>
    </row>
    <row r="3" spans="2:13" ht="12.75" customHeight="1">
      <c r="B3" s="166" t="s">
        <v>23</v>
      </c>
      <c r="C3" s="168">
        <v>2022</v>
      </c>
      <c r="D3" s="169"/>
      <c r="E3" s="169"/>
      <c r="F3" s="170"/>
      <c r="G3" s="168">
        <v>2023</v>
      </c>
      <c r="H3" s="169"/>
      <c r="I3" s="169"/>
      <c r="J3" s="169"/>
      <c r="K3" s="170"/>
      <c r="L3" s="160" t="s">
        <v>3</v>
      </c>
      <c r="M3" s="160" t="s">
        <v>4</v>
      </c>
    </row>
    <row r="4" spans="2:13" ht="27" customHeight="1">
      <c r="B4" s="167"/>
      <c r="C4" s="7" t="s">
        <v>5</v>
      </c>
      <c r="D4" s="7" t="s">
        <v>6</v>
      </c>
      <c r="E4" s="7" t="s">
        <v>7</v>
      </c>
      <c r="F4" s="9" t="s">
        <v>8</v>
      </c>
      <c r="G4" s="6" t="s">
        <v>5</v>
      </c>
      <c r="H4" s="7" t="s">
        <v>6</v>
      </c>
      <c r="I4" s="10" t="s">
        <v>7</v>
      </c>
      <c r="J4" s="6" t="s">
        <v>8</v>
      </c>
      <c r="K4" s="7" t="s">
        <v>10</v>
      </c>
      <c r="L4" s="161"/>
      <c r="M4" s="161"/>
    </row>
    <row r="5" spans="2:13" ht="20.25" customHeight="1">
      <c r="B5" s="32" t="s">
        <v>24</v>
      </c>
      <c r="C5" s="33">
        <v>1678.2502972319999</v>
      </c>
      <c r="D5" s="33">
        <v>1685.9836375050002</v>
      </c>
      <c r="E5" s="34">
        <v>1624.4070543828707</v>
      </c>
      <c r="F5" s="35">
        <v>96.347735425638319</v>
      </c>
      <c r="G5" s="33">
        <v>1927.9541413479999</v>
      </c>
      <c r="H5" s="33">
        <v>1956.1153688439999</v>
      </c>
      <c r="I5" s="34">
        <v>1914.11656187377</v>
      </c>
      <c r="J5" s="35">
        <v>97.852948366994838</v>
      </c>
      <c r="K5" s="35">
        <f>I5-H5</f>
        <v>-41.998806970229907</v>
      </c>
      <c r="L5" s="36">
        <v>117.83478511184889</v>
      </c>
      <c r="M5" s="34">
        <v>289.70950749089934</v>
      </c>
    </row>
    <row r="6" spans="2:13" ht="12.75" customHeight="1">
      <c r="B6" s="37" t="s">
        <v>25</v>
      </c>
      <c r="C6" s="33"/>
      <c r="D6" s="35"/>
      <c r="E6" s="38"/>
      <c r="F6" s="35"/>
      <c r="G6" s="35"/>
      <c r="H6" s="35"/>
      <c r="I6" s="38"/>
      <c r="J6" s="35"/>
      <c r="K6" s="35"/>
      <c r="L6" s="36"/>
      <c r="M6" s="34"/>
    </row>
    <row r="7" spans="2:13" ht="18" customHeight="1">
      <c r="B7" s="39" t="s">
        <v>26</v>
      </c>
      <c r="C7" s="40">
        <v>1410.621518615</v>
      </c>
      <c r="D7" s="41">
        <v>1410.6215186149998</v>
      </c>
      <c r="E7" s="42">
        <v>1427.3493624016705</v>
      </c>
      <c r="F7" s="43">
        <v>101.18584918533604</v>
      </c>
      <c r="G7" s="40">
        <v>1635.4559017729998</v>
      </c>
      <c r="H7" s="41">
        <v>1635.4559017729998</v>
      </c>
      <c r="I7" s="42">
        <v>1626.69061357238</v>
      </c>
      <c r="J7" s="43">
        <v>99.464046190966243</v>
      </c>
      <c r="K7" s="43">
        <f t="shared" si="0" ref="K7:K8">I7-H7</f>
        <v>-8.765288200619807</v>
      </c>
      <c r="L7" s="44">
        <v>113.96583460375085</v>
      </c>
      <c r="M7" s="45">
        <v>199.34125117070948</v>
      </c>
    </row>
    <row r="8" spans="2:13" ht="18" customHeight="1">
      <c r="B8" s="46" t="s">
        <v>27</v>
      </c>
      <c r="C8" s="47">
        <v>775.18599881500006</v>
      </c>
      <c r="D8" s="47">
        <v>775.18599881499972</v>
      </c>
      <c r="E8" s="48">
        <v>789.66841246603008</v>
      </c>
      <c r="F8" s="49">
        <v>101.86825015843542</v>
      </c>
      <c r="G8" s="47">
        <v>947.15148918099999</v>
      </c>
      <c r="H8" s="47">
        <v>947.15148918099999</v>
      </c>
      <c r="I8" s="48">
        <v>937.41245276198993</v>
      </c>
      <c r="J8" s="49">
        <v>98.971755148964462</v>
      </c>
      <c r="K8" s="49">
        <f t="shared" si="0"/>
        <v>-9.7390364190100627</v>
      </c>
      <c r="L8" s="50">
        <v>118.70963026551547</v>
      </c>
      <c r="M8" s="48">
        <v>147.74404029595985</v>
      </c>
    </row>
    <row r="9" spans="2:13" ht="12.75">
      <c r="B9" s="37" t="s">
        <v>25</v>
      </c>
      <c r="C9" s="51"/>
      <c r="D9" s="52"/>
      <c r="E9" s="53"/>
      <c r="F9" s="51"/>
      <c r="G9" s="51"/>
      <c r="H9" s="51"/>
      <c r="I9" s="53"/>
      <c r="J9" s="52"/>
      <c r="K9" s="52"/>
      <c r="L9" s="53"/>
      <c r="M9" s="54"/>
    </row>
    <row r="10" spans="2:13" ht="12.75">
      <c r="B10" s="37" t="s">
        <v>28</v>
      </c>
      <c r="C10" s="51">
        <v>351.40</v>
      </c>
      <c r="D10" s="52">
        <v>351.40</v>
      </c>
      <c r="E10" s="53">
        <v>345.20335460375003</v>
      </c>
      <c r="F10" s="52">
        <v>98.236583552575425</v>
      </c>
      <c r="G10" s="51">
        <v>381.80</v>
      </c>
      <c r="H10" s="51">
        <v>381.80</v>
      </c>
      <c r="I10" s="53">
        <v>365.14300558320997</v>
      </c>
      <c r="J10" s="52">
        <v>95.637246093035614</v>
      </c>
      <c r="K10" s="52">
        <f t="shared" si="1" ref="K10:K27">I10-H10</f>
        <v>-16.656994416790042</v>
      </c>
      <c r="L10" s="53">
        <v>105.77620429046762</v>
      </c>
      <c r="M10" s="54">
        <v>19.939650979459941</v>
      </c>
    </row>
    <row r="11" spans="2:13" ht="12.75">
      <c r="B11" s="37" t="s">
        <v>29</v>
      </c>
      <c r="C11" s="51">
        <v>158.60</v>
      </c>
      <c r="D11" s="52">
        <v>158.60000000000002</v>
      </c>
      <c r="E11" s="53">
        <v>153.47667319259997</v>
      </c>
      <c r="F11" s="52">
        <v>96.769655228625439</v>
      </c>
      <c r="G11" s="51">
        <v>157.30000000000001</v>
      </c>
      <c r="H11" s="51">
        <v>157.30000000000001</v>
      </c>
      <c r="I11" s="54">
        <v>148.21106237491</v>
      </c>
      <c r="J11" s="52">
        <v>94.221908693521925</v>
      </c>
      <c r="K11" s="52">
        <f t="shared" si="1"/>
        <v>-9.0889376250900114</v>
      </c>
      <c r="L11" s="53">
        <v>96.569113267732817</v>
      </c>
      <c r="M11" s="54">
        <v>-5.265610817689975</v>
      </c>
    </row>
    <row r="12" spans="2:13" s="60" customFormat="1" ht="12.75">
      <c r="B12" s="55" t="s">
        <v>30</v>
      </c>
      <c r="C12" s="56">
        <v>73</v>
      </c>
      <c r="D12" s="57">
        <v>73</v>
      </c>
      <c r="E12" s="58">
        <v>71.750595146699993</v>
      </c>
      <c r="F12" s="57">
        <v>98.288486502328752</v>
      </c>
      <c r="G12" s="56">
        <v>69.20</v>
      </c>
      <c r="H12" s="56">
        <v>69.20</v>
      </c>
      <c r="I12" s="59">
        <v>73.913872695340004</v>
      </c>
      <c r="J12" s="57">
        <v>106.81195476205203</v>
      </c>
      <c r="K12" s="57">
        <f t="shared" si="1"/>
        <v>4.713872695340001</v>
      </c>
      <c r="L12" s="58">
        <v>103.01499596514428</v>
      </c>
      <c r="M12" s="59">
        <v>2.1632775486400107</v>
      </c>
    </row>
    <row r="13" spans="2:13" s="60" customFormat="1" ht="12.75">
      <c r="B13" s="55" t="s">
        <v>31</v>
      </c>
      <c r="C13" s="56">
        <v>62.70</v>
      </c>
      <c r="D13" s="57">
        <v>62.70</v>
      </c>
      <c r="E13" s="58">
        <v>59.354070263849998</v>
      </c>
      <c r="F13" s="57">
        <v>94.663588937559823</v>
      </c>
      <c r="G13" s="56">
        <v>65.20</v>
      </c>
      <c r="H13" s="56">
        <v>65.20</v>
      </c>
      <c r="I13" s="59">
        <v>53.135081841919998</v>
      </c>
      <c r="J13" s="57">
        <v>81.495524297423302</v>
      </c>
      <c r="K13" s="57">
        <f t="shared" si="1"/>
        <v>-12.064918158080005</v>
      </c>
      <c r="L13" s="58">
        <v>89.522220811000182</v>
      </c>
      <c r="M13" s="59">
        <v>-6.2189884219299998</v>
      </c>
    </row>
    <row r="14" spans="2:13" s="60" customFormat="1" ht="12.75">
      <c r="B14" s="55" t="s">
        <v>32</v>
      </c>
      <c r="C14" s="56">
        <v>5.30</v>
      </c>
      <c r="D14" s="57">
        <v>5.30</v>
      </c>
      <c r="E14" s="58">
        <v>5.0480583740000009</v>
      </c>
      <c r="F14" s="57">
        <v>95.246384415094369</v>
      </c>
      <c r="G14" s="56">
        <v>5.30</v>
      </c>
      <c r="H14" s="56">
        <v>5.30</v>
      </c>
      <c r="I14" s="59">
        <v>4.1126474440000003</v>
      </c>
      <c r="J14" s="57">
        <v>77.597121584905665</v>
      </c>
      <c r="K14" s="57">
        <f t="shared" si="1"/>
        <v>-1.1873525559999996</v>
      </c>
      <c r="L14" s="58">
        <v>81.46988682187532</v>
      </c>
      <c r="M14" s="59">
        <v>-0.93541093000000064</v>
      </c>
    </row>
    <row r="15" spans="2:13" ht="12.75">
      <c r="B15" s="37" t="s">
        <v>33</v>
      </c>
      <c r="C15" s="51">
        <v>131.40</v>
      </c>
      <c r="D15" s="52">
        <v>131.40</v>
      </c>
      <c r="E15" s="53">
        <v>151.51562393166</v>
      </c>
      <c r="F15" s="52">
        <v>115.30869401191781</v>
      </c>
      <c r="G15" s="51">
        <v>157.19999999999999</v>
      </c>
      <c r="H15" s="51">
        <v>157.19999999999999</v>
      </c>
      <c r="I15" s="54">
        <v>201.67050834441</v>
      </c>
      <c r="J15" s="52">
        <v>128.28912744555345</v>
      </c>
      <c r="K15" s="52">
        <f t="shared" si="1"/>
        <v>44.470508344410007</v>
      </c>
      <c r="L15" s="53">
        <v>133.10212050169295</v>
      </c>
      <c r="M15" s="54">
        <v>50.154884412749993</v>
      </c>
    </row>
    <row r="16" spans="2:13" ht="12.75">
      <c r="B16" s="37" t="s">
        <v>34</v>
      </c>
      <c r="C16" s="51">
        <v>118.80</v>
      </c>
      <c r="D16" s="52">
        <v>118.80</v>
      </c>
      <c r="E16" s="53">
        <v>123.62208416869001</v>
      </c>
      <c r="F16" s="52">
        <v>104.05899340798823</v>
      </c>
      <c r="G16" s="51">
        <v>134.69999999999999</v>
      </c>
      <c r="H16" s="51">
        <v>134.69999999999999</v>
      </c>
      <c r="I16" s="54">
        <v>148.84933198329</v>
      </c>
      <c r="J16" s="52">
        <v>110.50432960897551</v>
      </c>
      <c r="K16" s="52">
        <f t="shared" si="1"/>
        <v>14.149331983290011</v>
      </c>
      <c r="L16" s="53">
        <v>120.40674850633957</v>
      </c>
      <c r="M16" s="54">
        <v>25.227247814599991</v>
      </c>
    </row>
    <row r="17" spans="2:13" s="60" customFormat="1" ht="12.75">
      <c r="B17" s="61" t="s">
        <v>35</v>
      </c>
      <c r="C17" s="56">
        <v>19.60</v>
      </c>
      <c r="D17" s="57">
        <v>19.60</v>
      </c>
      <c r="E17" s="58">
        <v>20.567930893660002</v>
      </c>
      <c r="F17" s="57">
        <v>104.93842292683672</v>
      </c>
      <c r="G17" s="56">
        <v>22.50</v>
      </c>
      <c r="H17" s="56">
        <v>22.50</v>
      </c>
      <c r="I17" s="59">
        <v>28.103310787230001</v>
      </c>
      <c r="J17" s="57">
        <v>124.90360349880001</v>
      </c>
      <c r="K17" s="57">
        <f t="shared" si="1"/>
        <v>5.6033107872300008</v>
      </c>
      <c r="L17" s="58">
        <v>136.63654809289912</v>
      </c>
      <c r="M17" s="59">
        <v>7.5353798935699992</v>
      </c>
    </row>
    <row r="18" spans="2:13" s="60" customFormat="1" ht="12.75">
      <c r="B18" s="62" t="s">
        <v>36</v>
      </c>
      <c r="C18" s="56">
        <v>91.40</v>
      </c>
      <c r="D18" s="57">
        <v>91.40</v>
      </c>
      <c r="E18" s="58">
        <v>94.064711954090001</v>
      </c>
      <c r="F18" s="57">
        <v>102.91543977471555</v>
      </c>
      <c r="G18" s="56">
        <v>105.20</v>
      </c>
      <c r="H18" s="56">
        <v>105.20</v>
      </c>
      <c r="I18" s="59">
        <v>111.08613179517999</v>
      </c>
      <c r="J18" s="57">
        <v>105.59518231480989</v>
      </c>
      <c r="K18" s="57">
        <f t="shared" si="1"/>
        <v>5.8861317951799919</v>
      </c>
      <c r="L18" s="58">
        <v>118.09543609658594</v>
      </c>
      <c r="M18" s="59">
        <v>17.021419841089994</v>
      </c>
    </row>
    <row r="19" spans="2:13" s="63" customFormat="1" ht="12.75">
      <c r="B19" s="62" t="s">
        <v>37</v>
      </c>
      <c r="C19" s="56">
        <v>7.80</v>
      </c>
      <c r="D19" s="57">
        <v>7.8000000000000007</v>
      </c>
      <c r="E19" s="58">
        <v>8.989441320940001</v>
      </c>
      <c r="F19" s="57">
        <v>115.24924770435898</v>
      </c>
      <c r="G19" s="56">
        <v>7</v>
      </c>
      <c r="H19" s="56">
        <v>7</v>
      </c>
      <c r="I19" s="59">
        <v>9.6598894008799991</v>
      </c>
      <c r="J19" s="57">
        <v>137.99842001257142</v>
      </c>
      <c r="K19" s="57">
        <f t="shared" si="1"/>
        <v>2.6598894008799991</v>
      </c>
      <c r="L19" s="57">
        <v>107.45817293871485</v>
      </c>
      <c r="M19" s="59">
        <v>0.67044807993999811</v>
      </c>
    </row>
    <row r="20" spans="2:13" s="27" customFormat="1" ht="12.75">
      <c r="B20" s="37" t="s">
        <v>38</v>
      </c>
      <c r="C20" s="51">
        <v>0</v>
      </c>
      <c r="D20" s="52">
        <v>0</v>
      </c>
      <c r="E20" s="52">
        <v>0</v>
      </c>
      <c r="F20" s="52" t="s">
        <v>19</v>
      </c>
      <c r="G20" s="51">
        <v>85</v>
      </c>
      <c r="H20" s="51">
        <v>85</v>
      </c>
      <c r="I20" s="54">
        <v>39.135107000000005</v>
      </c>
      <c r="J20" s="53">
        <v>46.04130235294118</v>
      </c>
      <c r="K20" s="53">
        <f t="shared" si="1"/>
        <v>-45.864892999999995</v>
      </c>
      <c r="L20" s="52" t="s">
        <v>19</v>
      </c>
      <c r="M20" s="54">
        <v>39.135107000000005</v>
      </c>
    </row>
    <row r="21" spans="2:13" s="27" customFormat="1" ht="12.75">
      <c r="B21" s="37" t="s">
        <v>39</v>
      </c>
      <c r="C21" s="51">
        <v>0</v>
      </c>
      <c r="D21" s="52">
        <v>0</v>
      </c>
      <c r="E21" s="52">
        <v>0</v>
      </c>
      <c r="F21" s="52" t="s">
        <v>19</v>
      </c>
      <c r="G21" s="51">
        <v>15</v>
      </c>
      <c r="H21" s="51">
        <v>15</v>
      </c>
      <c r="I21" s="54">
        <v>18.521615873999998</v>
      </c>
      <c r="J21" s="53">
        <v>123.47743915999997</v>
      </c>
      <c r="K21" s="53">
        <f t="shared" si="1"/>
        <v>3.5216158739999983</v>
      </c>
      <c r="L21" s="52" t="s">
        <v>19</v>
      </c>
      <c r="M21" s="54">
        <v>18.521615873999998</v>
      </c>
    </row>
    <row r="22" spans="2:13" ht="12.75">
      <c r="B22" s="37" t="s">
        <v>40</v>
      </c>
      <c r="C22" s="51">
        <v>1.65</v>
      </c>
      <c r="D22" s="52">
        <v>1.65</v>
      </c>
      <c r="E22" s="53">
        <v>1.702890985</v>
      </c>
      <c r="F22" s="52">
        <v>103.20551424242426</v>
      </c>
      <c r="G22" s="51">
        <v>1.70</v>
      </c>
      <c r="H22" s="51">
        <v>1.70</v>
      </c>
      <c r="I22" s="54">
        <v>1.7286398529999998</v>
      </c>
      <c r="J22" s="52">
        <v>101.6846972352941</v>
      </c>
      <c r="K22" s="52">
        <f t="shared" si="1"/>
        <v>0.028639852999999826</v>
      </c>
      <c r="L22" s="53">
        <v>101.51206790257332</v>
      </c>
      <c r="M22" s="54">
        <v>0.025748867999999758</v>
      </c>
    </row>
    <row r="23" spans="2:13" ht="12.75">
      <c r="B23" s="37" t="s">
        <v>41</v>
      </c>
      <c r="C23" s="51">
        <v>0.40</v>
      </c>
      <c r="D23" s="52">
        <v>0.40</v>
      </c>
      <c r="E23" s="53">
        <v>0.41666872237000002</v>
      </c>
      <c r="F23" s="52">
        <v>104.1671805925</v>
      </c>
      <c r="G23" s="51">
        <v>0.40</v>
      </c>
      <c r="H23" s="51">
        <v>0.40</v>
      </c>
      <c r="I23" s="54">
        <v>0.57708271391999999</v>
      </c>
      <c r="J23" s="52">
        <v>144.27067847999999</v>
      </c>
      <c r="K23" s="52">
        <f t="shared" si="1"/>
        <v>0.17708271391999997</v>
      </c>
      <c r="L23" s="53">
        <v>138.49916802911667</v>
      </c>
      <c r="M23" s="54">
        <v>0.16041399154999997</v>
      </c>
    </row>
    <row r="24" spans="2:13" ht="12.75">
      <c r="B24" s="64" t="s">
        <v>42</v>
      </c>
      <c r="C24" s="51">
        <v>6.70</v>
      </c>
      <c r="D24" s="52">
        <v>6.70</v>
      </c>
      <c r="E24" s="53">
        <v>8.0247871753099993</v>
      </c>
      <c r="F24" s="52">
        <v>119.77294291507461</v>
      </c>
      <c r="G24" s="51">
        <v>7.70</v>
      </c>
      <c r="H24" s="51">
        <v>7.70</v>
      </c>
      <c r="I24" s="54">
        <v>8.8066795045999982</v>
      </c>
      <c r="J24" s="52">
        <v>114.37246109870128</v>
      </c>
      <c r="K24" s="52">
        <f t="shared" si="1"/>
        <v>1.106679504599998</v>
      </c>
      <c r="L24" s="53">
        <v>109.74346499425755</v>
      </c>
      <c r="M24" s="54">
        <v>0.78189232928999886</v>
      </c>
    </row>
    <row r="25" spans="2:13" ht="12.75">
      <c r="B25" s="37" t="s">
        <v>43</v>
      </c>
      <c r="C25" s="51">
        <v>6.235998815000058</v>
      </c>
      <c r="D25" s="52">
        <v>6.235998814999717</v>
      </c>
      <c r="E25" s="53">
        <v>5.7063296866500348</v>
      </c>
      <c r="F25" s="52">
        <v>91.506266372667582</v>
      </c>
      <c r="G25" s="51">
        <v>6.3514891810000336</v>
      </c>
      <c r="H25" s="51">
        <v>6.3514891810000336</v>
      </c>
      <c r="I25" s="54">
        <v>4.7694195306499481</v>
      </c>
      <c r="J25" s="52">
        <v>75.091358809478592</v>
      </c>
      <c r="K25" s="52">
        <f t="shared" si="1"/>
        <v>-1.5820696503500855</v>
      </c>
      <c r="L25" s="53">
        <v>83.581212312495907</v>
      </c>
      <c r="M25" s="54">
        <v>-0.93691015600008676</v>
      </c>
    </row>
    <row r="26" spans="2:13" s="65" customFormat="1" ht="18" customHeight="1">
      <c r="B26" s="46" t="s">
        <v>44</v>
      </c>
      <c r="C26" s="47">
        <v>635.43551980000007</v>
      </c>
      <c r="D26" s="47">
        <v>635.43551980000007</v>
      </c>
      <c r="E26" s="48">
        <v>637.68094993564011</v>
      </c>
      <c r="F26" s="49">
        <v>100.35336868426032</v>
      </c>
      <c r="G26" s="47">
        <v>688.30441259199995</v>
      </c>
      <c r="H26" s="47">
        <v>688.30441259199995</v>
      </c>
      <c r="I26" s="48">
        <v>689.27816081038998</v>
      </c>
      <c r="J26" s="49">
        <v>100.14147057618345</v>
      </c>
      <c r="K26" s="49">
        <f t="shared" si="1"/>
        <v>0.97374821839002834</v>
      </c>
      <c r="L26" s="50">
        <v>108.09138345436813</v>
      </c>
      <c r="M26" s="48">
        <v>51.597210874749862</v>
      </c>
    </row>
    <row r="27" spans="2:13" s="60" customFormat="1" ht="12.75">
      <c r="B27" s="66" t="s">
        <v>45</v>
      </c>
      <c r="C27" s="56">
        <v>568.43210143599993</v>
      </c>
      <c r="D27" s="57">
        <v>568.43210143600004</v>
      </c>
      <c r="E27" s="58">
        <v>572.87658009318</v>
      </c>
      <c r="F27" s="57">
        <v>100.7818838249902</v>
      </c>
      <c r="G27" s="67">
        <v>615.81319694900003</v>
      </c>
      <c r="H27" s="57">
        <v>615.81319694900003</v>
      </c>
      <c r="I27" s="58">
        <v>616.83976599670302</v>
      </c>
      <c r="J27" s="57">
        <v>100.16670137190775</v>
      </c>
      <c r="K27" s="57">
        <f t="shared" si="1"/>
        <v>1.0265690477029921</v>
      </c>
      <c r="L27" s="58">
        <v>107.67411121892472</v>
      </c>
      <c r="M27" s="59">
        <v>43.963185903523026</v>
      </c>
    </row>
    <row r="28" spans="2:13" ht="18" customHeight="1">
      <c r="B28" s="39" t="s">
        <v>46</v>
      </c>
      <c r="C28" s="68">
        <v>267.62877861699997</v>
      </c>
      <c r="D28" s="43">
        <v>275.36211888999998</v>
      </c>
      <c r="E28" s="44">
        <v>197.05769198119998</v>
      </c>
      <c r="F28" s="68">
        <v>71.563108526165649</v>
      </c>
      <c r="G28" s="40">
        <v>292.49823957500001</v>
      </c>
      <c r="H28" s="43">
        <v>320.65946707099999</v>
      </c>
      <c r="I28" s="44">
        <v>287.42594830139001</v>
      </c>
      <c r="J28" s="43">
        <v>89.635884113082668</v>
      </c>
      <c r="K28" s="43">
        <f>I28-H28</f>
        <v>-33.233518769609987</v>
      </c>
      <c r="L28" s="44">
        <v>145.85878146223871</v>
      </c>
      <c r="M28" s="45">
        <v>90.368256320190028</v>
      </c>
    </row>
    <row r="29" spans="2:13" ht="12.75">
      <c r="B29" s="37" t="s">
        <v>25</v>
      </c>
      <c r="C29" s="51"/>
      <c r="D29" s="52"/>
      <c r="E29" s="53"/>
      <c r="F29" s="51"/>
      <c r="G29" s="51"/>
      <c r="H29" s="51"/>
      <c r="I29" s="53"/>
      <c r="J29" s="52"/>
      <c r="K29" s="52"/>
      <c r="L29" s="53"/>
      <c r="M29" s="54"/>
    </row>
    <row r="30" spans="2:13" ht="12.75">
      <c r="B30" s="69" t="s">
        <v>47</v>
      </c>
      <c r="C30" s="51">
        <v>236.250957817</v>
      </c>
      <c r="D30" s="52">
        <v>243.98429808999998</v>
      </c>
      <c r="E30" s="52">
        <v>163.58270959240997</v>
      </c>
      <c r="F30" s="52">
        <v>67.046408671786011</v>
      </c>
      <c r="G30" s="51">
        <v>241.60565877499999</v>
      </c>
      <c r="H30" s="51">
        <v>269.76688627100003</v>
      </c>
      <c r="I30" s="54">
        <v>222.50135805683999</v>
      </c>
      <c r="J30" s="52">
        <v>82.47912156027985</v>
      </c>
      <c r="K30" s="52">
        <f t="shared" si="2" ref="K30:K35">I30-H30</f>
        <v>-47.265528214160042</v>
      </c>
      <c r="L30" s="53">
        <v>136.01765040525027</v>
      </c>
      <c r="M30" s="54">
        <v>58.918648464430021</v>
      </c>
    </row>
    <row r="31" spans="2:13" s="60" customFormat="1" ht="12.75">
      <c r="B31" s="62" t="s">
        <v>48</v>
      </c>
      <c r="C31" s="56">
        <v>193.091006024</v>
      </c>
      <c r="D31" s="57">
        <v>201.69434629700001</v>
      </c>
      <c r="E31" s="57">
        <v>117.51731375075001</v>
      </c>
      <c r="F31" s="57">
        <v>58.265051008273083</v>
      </c>
      <c r="G31" s="56">
        <v>139.22249940500001</v>
      </c>
      <c r="H31" s="56">
        <v>167.38372690100002</v>
      </c>
      <c r="I31" s="59">
        <v>174.31064322334998</v>
      </c>
      <c r="J31" s="57">
        <v>104.13834513700782</v>
      </c>
      <c r="K31" s="57">
        <f t="shared" si="2"/>
        <v>6.9269163223499675</v>
      </c>
      <c r="L31" s="58">
        <v>148.32762735970684</v>
      </c>
      <c r="M31" s="59">
        <v>56.793329472599979</v>
      </c>
    </row>
    <row r="32" spans="2:13" s="60" customFormat="1" ht="12.75">
      <c r="B32" s="70" t="s">
        <v>49</v>
      </c>
      <c r="C32" s="56">
        <v>2.70</v>
      </c>
      <c r="D32" s="57">
        <v>2.70</v>
      </c>
      <c r="E32" s="57">
        <v>3.2417935281299997</v>
      </c>
      <c r="F32" s="57">
        <v>120.06642696777776</v>
      </c>
      <c r="G32" s="56">
        <v>2.50</v>
      </c>
      <c r="H32" s="56">
        <v>2.50</v>
      </c>
      <c r="I32" s="59">
        <v>3.0084067271400001</v>
      </c>
      <c r="J32" s="57">
        <v>120.33626908559999</v>
      </c>
      <c r="K32" s="57">
        <f t="shared" si="2"/>
        <v>0.50840672714000013</v>
      </c>
      <c r="L32" s="58">
        <v>92.800688909863212</v>
      </c>
      <c r="M32" s="59">
        <v>-0.23338680098999953</v>
      </c>
    </row>
    <row r="33" spans="2:13" ht="12.75">
      <c r="B33" s="69" t="s">
        <v>50</v>
      </c>
      <c r="C33" s="51">
        <v>0.77149999999999996</v>
      </c>
      <c r="D33" s="52">
        <v>0.77149999999999996</v>
      </c>
      <c r="E33" s="52">
        <v>2.1441808510900002</v>
      </c>
      <c r="F33" s="52">
        <v>277.9236359157486</v>
      </c>
      <c r="G33" s="51">
        <v>0.91149999999999998</v>
      </c>
      <c r="H33" s="51">
        <v>0.91149999999999998</v>
      </c>
      <c r="I33" s="54">
        <v>2.9652913779500003</v>
      </c>
      <c r="J33" s="52">
        <v>325.31995369720244</v>
      </c>
      <c r="K33" s="52">
        <f t="shared" si="2"/>
        <v>2.0537913779500006</v>
      </c>
      <c r="L33" s="53">
        <v>138.29483536533712</v>
      </c>
      <c r="M33" s="54">
        <v>0.82111052686000008</v>
      </c>
    </row>
    <row r="34" spans="2:13" ht="12.75">
      <c r="B34" s="69" t="s">
        <v>51</v>
      </c>
      <c r="C34" s="51">
        <v>0</v>
      </c>
      <c r="D34" s="52">
        <v>0</v>
      </c>
      <c r="E34" s="52">
        <v>0</v>
      </c>
      <c r="F34" s="52" t="s">
        <v>19</v>
      </c>
      <c r="G34" s="51">
        <v>0</v>
      </c>
      <c r="H34" s="51">
        <v>0</v>
      </c>
      <c r="I34" s="54">
        <v>0</v>
      </c>
      <c r="J34" s="52" t="s">
        <v>19</v>
      </c>
      <c r="K34" s="52" t="s">
        <v>19</v>
      </c>
      <c r="L34" s="52" t="s">
        <v>19</v>
      </c>
      <c r="M34" s="54">
        <v>0</v>
      </c>
    </row>
    <row r="35" spans="2:13" ht="12.75">
      <c r="B35" s="71" t="s">
        <v>52</v>
      </c>
      <c r="C35" s="72">
        <v>30.606320800000002</v>
      </c>
      <c r="D35" s="73">
        <v>30.606320800000002</v>
      </c>
      <c r="E35" s="73">
        <v>31.330801537700001</v>
      </c>
      <c r="F35" s="73">
        <v>102.36709515800409</v>
      </c>
      <c r="G35" s="72">
        <v>49.981080800000001</v>
      </c>
      <c r="H35" s="72">
        <v>49.981080800000001</v>
      </c>
      <c r="I35" s="74">
        <v>61.959298866600001</v>
      </c>
      <c r="J35" s="73">
        <v>123.96550429657776</v>
      </c>
      <c r="K35" s="73">
        <f t="shared" si="2"/>
        <v>11.9782180666</v>
      </c>
      <c r="L35" s="75">
        <v>197.75842246501441</v>
      </c>
      <c r="M35" s="74">
        <v>30.6284973289</v>
      </c>
    </row>
    <row r="36" spans="2:13" ht="12.75">
      <c r="B36" s="76" t="s">
        <v>53</v>
      </c>
      <c r="C36" s="76"/>
      <c r="D36" s="77"/>
      <c r="E36" s="77"/>
      <c r="F36" s="78"/>
      <c r="G36" s="77"/>
      <c r="H36" s="79"/>
      <c r="I36" s="79"/>
      <c r="J36" s="80"/>
      <c r="K36" s="80"/>
      <c r="L36" s="80"/>
      <c r="M36" s="79"/>
    </row>
    <row r="37" ht="12.75">
      <c r="B37" s="76" t="s">
        <v>54</v>
      </c>
    </row>
    <row r="39" spans="2:13" ht="12.75" customHeight="1">
      <c r="B39" s="82" t="s">
        <v>21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2:5" ht="12.75">
      <c r="B40" s="84" t="s">
        <v>55</v>
      </c>
      <c r="C40" s="27"/>
      <c r="D40" s="27"/>
      <c r="E40" s="85"/>
    </row>
    <row r="41" spans="2:4" ht="12.75">
      <c r="B41" s="27"/>
      <c r="C41" s="27"/>
      <c r="D41" s="27"/>
    </row>
    <row r="42" spans="5:9" ht="12.75">
      <c r="E42" s="85"/>
      <c r="I42" s="85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  <row r="61" spans="4:9" ht="15">
      <c r="D61"/>
      <c r="E61"/>
      <c r="F61"/>
      <c r="G61"/>
      <c r="H61"/>
      <c r="I61"/>
    </row>
  </sheetData>
  <mergeCells count="6">
    <mergeCell ref="M3:M4"/>
    <mergeCell ref="B1:I1"/>
    <mergeCell ref="B3:B4"/>
    <mergeCell ref="C3:F3"/>
    <mergeCell ref="G3:K3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8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P59"/>
  <sheetViews>
    <sheetView showGridLines="0" zoomScale="90" zoomScaleNormal="90" workbookViewId="0" topLeftCell="A1">
      <selection pane="topLeft" activeCell="B3" sqref="B3:B4"/>
    </sheetView>
  </sheetViews>
  <sheetFormatPr defaultRowHeight="12.75"/>
  <cols>
    <col min="1" max="1" width="2.85714285714286" style="86" customWidth="1"/>
    <col min="2" max="2" width="45.7142857142857" style="86" customWidth="1"/>
    <col min="3" max="3" width="9.14285714285714" style="86"/>
    <col min="4" max="5" width="9.71428571428571" style="86" bestFit="1" customWidth="1"/>
    <col min="6" max="6" width="9.28571428571429" style="86" bestFit="1" customWidth="1"/>
    <col min="7" max="9" width="9.71428571428571" style="86" bestFit="1" customWidth="1"/>
    <col min="10" max="11" width="9" style="86" customWidth="1"/>
    <col min="12" max="12" width="10.1428571428571" style="86" customWidth="1"/>
    <col min="13" max="13" width="9.71428571428571" style="86" bestFit="1" customWidth="1"/>
    <col min="14" max="228" width="9.14285714285714" style="86"/>
    <col min="229" max="229" width="45.7142857142857" style="86" customWidth="1"/>
    <col min="230" max="230" width="9.14285714285714" style="86"/>
    <col min="231" max="232" width="9.71428571428571" style="86" bestFit="1" customWidth="1"/>
    <col min="233" max="233" width="9.28571428571429" style="86" bestFit="1" customWidth="1"/>
    <col min="234" max="236" width="9.71428571428571" style="86" bestFit="1" customWidth="1"/>
    <col min="237" max="237" width="9.28571428571429" style="86" customWidth="1"/>
    <col min="238" max="239" width="9.71428571428571" style="86" bestFit="1" customWidth="1"/>
    <col min="240" max="484" width="9.14285714285714" style="86"/>
    <col min="485" max="485" width="45.7142857142857" style="86" customWidth="1"/>
    <col min="486" max="486" width="9.14285714285714" style="86"/>
    <col min="487" max="488" width="9.71428571428571" style="86" bestFit="1" customWidth="1"/>
    <col min="489" max="489" width="9.28571428571429" style="86" bestFit="1" customWidth="1"/>
    <col min="490" max="492" width="9.71428571428571" style="86" bestFit="1" customWidth="1"/>
    <col min="493" max="493" width="9.28571428571429" style="86" customWidth="1"/>
    <col min="494" max="495" width="9.71428571428571" style="86" bestFit="1" customWidth="1"/>
    <col min="496" max="740" width="9.14285714285714" style="86"/>
    <col min="741" max="741" width="45.7142857142857" style="86" customWidth="1"/>
    <col min="742" max="742" width="9.14285714285714" style="86"/>
    <col min="743" max="744" width="9.71428571428571" style="86" bestFit="1" customWidth="1"/>
    <col min="745" max="745" width="9.28571428571429" style="86" bestFit="1" customWidth="1"/>
    <col min="746" max="748" width="9.71428571428571" style="86" bestFit="1" customWidth="1"/>
    <col min="749" max="749" width="9.28571428571429" style="86" customWidth="1"/>
    <col min="750" max="751" width="9.71428571428571" style="86" bestFit="1" customWidth="1"/>
    <col min="752" max="996" width="9.14285714285714" style="86"/>
    <col min="997" max="997" width="45.7142857142857" style="86" customWidth="1"/>
    <col min="998" max="998" width="9.14285714285714" style="86"/>
    <col min="999" max="1000" width="9.71428571428571" style="86" bestFit="1" customWidth="1"/>
    <col min="1001" max="1001" width="9.28571428571429" style="86" bestFit="1" customWidth="1"/>
    <col min="1002" max="1004" width="9.71428571428571" style="86" bestFit="1" customWidth="1"/>
    <col min="1005" max="1005" width="9.28571428571429" style="86" customWidth="1"/>
    <col min="1006" max="1007" width="9.71428571428571" style="86" bestFit="1" customWidth="1"/>
    <col min="1008" max="1252" width="9.14285714285714" style="86"/>
    <col min="1253" max="1253" width="45.7142857142857" style="86" customWidth="1"/>
    <col min="1254" max="1254" width="9.14285714285714" style="86"/>
    <col min="1255" max="1256" width="9.71428571428571" style="86" bestFit="1" customWidth="1"/>
    <col min="1257" max="1257" width="9.28571428571429" style="86" bestFit="1" customWidth="1"/>
    <col min="1258" max="1260" width="9.71428571428571" style="86" bestFit="1" customWidth="1"/>
    <col min="1261" max="1261" width="9.28571428571429" style="86" customWidth="1"/>
    <col min="1262" max="1263" width="9.71428571428571" style="86" bestFit="1" customWidth="1"/>
    <col min="1264" max="1508" width="9.14285714285714" style="86"/>
    <col min="1509" max="1509" width="45.7142857142857" style="86" customWidth="1"/>
    <col min="1510" max="1510" width="9.14285714285714" style="86"/>
    <col min="1511" max="1512" width="9.71428571428571" style="86" bestFit="1" customWidth="1"/>
    <col min="1513" max="1513" width="9.28571428571429" style="86" bestFit="1" customWidth="1"/>
    <col min="1514" max="1516" width="9.71428571428571" style="86" bestFit="1" customWidth="1"/>
    <col min="1517" max="1517" width="9.28571428571429" style="86" customWidth="1"/>
    <col min="1518" max="1519" width="9.71428571428571" style="86" bestFit="1" customWidth="1"/>
    <col min="1520" max="1764" width="9.14285714285714" style="86"/>
    <col min="1765" max="1765" width="45.7142857142857" style="86" customWidth="1"/>
    <col min="1766" max="1766" width="9.14285714285714" style="86"/>
    <col min="1767" max="1768" width="9.71428571428571" style="86" bestFit="1" customWidth="1"/>
    <col min="1769" max="1769" width="9.28571428571429" style="86" bestFit="1" customWidth="1"/>
    <col min="1770" max="1772" width="9.71428571428571" style="86" bestFit="1" customWidth="1"/>
    <col min="1773" max="1773" width="9.28571428571429" style="86" customWidth="1"/>
    <col min="1774" max="1775" width="9.71428571428571" style="86" bestFit="1" customWidth="1"/>
    <col min="1776" max="2020" width="9.14285714285714" style="86"/>
    <col min="2021" max="2021" width="45.7142857142857" style="86" customWidth="1"/>
    <col min="2022" max="2022" width="9.14285714285714" style="86"/>
    <col min="2023" max="2024" width="9.71428571428571" style="86" bestFit="1" customWidth="1"/>
    <col min="2025" max="2025" width="9.28571428571429" style="86" bestFit="1" customWidth="1"/>
    <col min="2026" max="2028" width="9.71428571428571" style="86" bestFit="1" customWidth="1"/>
    <col min="2029" max="2029" width="9.28571428571429" style="86" customWidth="1"/>
    <col min="2030" max="2031" width="9.71428571428571" style="86" bestFit="1" customWidth="1"/>
    <col min="2032" max="2276" width="9.14285714285714" style="86"/>
    <col min="2277" max="2277" width="45.7142857142857" style="86" customWidth="1"/>
    <col min="2278" max="2278" width="9.14285714285714" style="86"/>
    <col min="2279" max="2280" width="9.71428571428571" style="86" bestFit="1" customWidth="1"/>
    <col min="2281" max="2281" width="9.28571428571429" style="86" bestFit="1" customWidth="1"/>
    <col min="2282" max="2284" width="9.71428571428571" style="86" bestFit="1" customWidth="1"/>
    <col min="2285" max="2285" width="9.28571428571429" style="86" customWidth="1"/>
    <col min="2286" max="2287" width="9.71428571428571" style="86" bestFit="1" customWidth="1"/>
    <col min="2288" max="2532" width="9.14285714285714" style="86"/>
    <col min="2533" max="2533" width="45.7142857142857" style="86" customWidth="1"/>
    <col min="2534" max="2534" width="9.14285714285714" style="86"/>
    <col min="2535" max="2536" width="9.71428571428571" style="86" bestFit="1" customWidth="1"/>
    <col min="2537" max="2537" width="9.28571428571429" style="86" bestFit="1" customWidth="1"/>
    <col min="2538" max="2540" width="9.71428571428571" style="86" bestFit="1" customWidth="1"/>
    <col min="2541" max="2541" width="9.28571428571429" style="86" customWidth="1"/>
    <col min="2542" max="2543" width="9.71428571428571" style="86" bestFit="1" customWidth="1"/>
    <col min="2544" max="2788" width="9.14285714285714" style="86"/>
    <col min="2789" max="2789" width="45.7142857142857" style="86" customWidth="1"/>
    <col min="2790" max="2790" width="9.14285714285714" style="86"/>
    <col min="2791" max="2792" width="9.71428571428571" style="86" bestFit="1" customWidth="1"/>
    <col min="2793" max="2793" width="9.28571428571429" style="86" bestFit="1" customWidth="1"/>
    <col min="2794" max="2796" width="9.71428571428571" style="86" bestFit="1" customWidth="1"/>
    <col min="2797" max="2797" width="9.28571428571429" style="86" customWidth="1"/>
    <col min="2798" max="2799" width="9.71428571428571" style="86" bestFit="1" customWidth="1"/>
    <col min="2800" max="3044" width="9.14285714285714" style="86"/>
    <col min="3045" max="3045" width="45.7142857142857" style="86" customWidth="1"/>
    <col min="3046" max="3046" width="9.14285714285714" style="86"/>
    <col min="3047" max="3048" width="9.71428571428571" style="86" bestFit="1" customWidth="1"/>
    <col min="3049" max="3049" width="9.28571428571429" style="86" bestFit="1" customWidth="1"/>
    <col min="3050" max="3052" width="9.71428571428571" style="86" bestFit="1" customWidth="1"/>
    <col min="3053" max="3053" width="9.28571428571429" style="86" customWidth="1"/>
    <col min="3054" max="3055" width="9.71428571428571" style="86" bestFit="1" customWidth="1"/>
    <col min="3056" max="3300" width="9.14285714285714" style="86"/>
    <col min="3301" max="3301" width="45.7142857142857" style="86" customWidth="1"/>
    <col min="3302" max="3302" width="9.14285714285714" style="86"/>
    <col min="3303" max="3304" width="9.71428571428571" style="86" bestFit="1" customWidth="1"/>
    <col min="3305" max="3305" width="9.28571428571429" style="86" bestFit="1" customWidth="1"/>
    <col min="3306" max="3308" width="9.71428571428571" style="86" bestFit="1" customWidth="1"/>
    <col min="3309" max="3309" width="9.28571428571429" style="86" customWidth="1"/>
    <col min="3310" max="3311" width="9.71428571428571" style="86" bestFit="1" customWidth="1"/>
    <col min="3312" max="3556" width="9.14285714285714" style="86"/>
    <col min="3557" max="3557" width="45.7142857142857" style="86" customWidth="1"/>
    <col min="3558" max="3558" width="9.14285714285714" style="86"/>
    <col min="3559" max="3560" width="9.71428571428571" style="86" bestFit="1" customWidth="1"/>
    <col min="3561" max="3561" width="9.28571428571429" style="86" bestFit="1" customWidth="1"/>
    <col min="3562" max="3564" width="9.71428571428571" style="86" bestFit="1" customWidth="1"/>
    <col min="3565" max="3565" width="9.28571428571429" style="86" customWidth="1"/>
    <col min="3566" max="3567" width="9.71428571428571" style="86" bestFit="1" customWidth="1"/>
    <col min="3568" max="3812" width="9.14285714285714" style="86"/>
    <col min="3813" max="3813" width="45.7142857142857" style="86" customWidth="1"/>
    <col min="3814" max="3814" width="9.14285714285714" style="86"/>
    <col min="3815" max="3816" width="9.71428571428571" style="86" bestFit="1" customWidth="1"/>
    <col min="3817" max="3817" width="9.28571428571429" style="86" bestFit="1" customWidth="1"/>
    <col min="3818" max="3820" width="9.71428571428571" style="86" bestFit="1" customWidth="1"/>
    <col min="3821" max="3821" width="9.28571428571429" style="86" customWidth="1"/>
    <col min="3822" max="3823" width="9.71428571428571" style="86" bestFit="1" customWidth="1"/>
    <col min="3824" max="4068" width="9.14285714285714" style="86"/>
    <col min="4069" max="4069" width="45.7142857142857" style="86" customWidth="1"/>
    <col min="4070" max="4070" width="9.14285714285714" style="86"/>
    <col min="4071" max="4072" width="9.71428571428571" style="86" bestFit="1" customWidth="1"/>
    <col min="4073" max="4073" width="9.28571428571429" style="86" bestFit="1" customWidth="1"/>
    <col min="4074" max="4076" width="9.71428571428571" style="86" bestFit="1" customWidth="1"/>
    <col min="4077" max="4077" width="9.28571428571429" style="86" customWidth="1"/>
    <col min="4078" max="4079" width="9.71428571428571" style="86" bestFit="1" customWidth="1"/>
    <col min="4080" max="4324" width="9.14285714285714" style="86"/>
    <col min="4325" max="4325" width="45.7142857142857" style="86" customWidth="1"/>
    <col min="4326" max="4326" width="9.14285714285714" style="86"/>
    <col min="4327" max="4328" width="9.71428571428571" style="86" bestFit="1" customWidth="1"/>
    <col min="4329" max="4329" width="9.28571428571429" style="86" bestFit="1" customWidth="1"/>
    <col min="4330" max="4332" width="9.71428571428571" style="86" bestFit="1" customWidth="1"/>
    <col min="4333" max="4333" width="9.28571428571429" style="86" customWidth="1"/>
    <col min="4334" max="4335" width="9.71428571428571" style="86" bestFit="1" customWidth="1"/>
    <col min="4336" max="4580" width="9.14285714285714" style="86"/>
    <col min="4581" max="4581" width="45.7142857142857" style="86" customWidth="1"/>
    <col min="4582" max="4582" width="9.14285714285714" style="86"/>
    <col min="4583" max="4584" width="9.71428571428571" style="86" bestFit="1" customWidth="1"/>
    <col min="4585" max="4585" width="9.28571428571429" style="86" bestFit="1" customWidth="1"/>
    <col min="4586" max="4588" width="9.71428571428571" style="86" bestFit="1" customWidth="1"/>
    <col min="4589" max="4589" width="9.28571428571429" style="86" customWidth="1"/>
    <col min="4590" max="4591" width="9.71428571428571" style="86" bestFit="1" customWidth="1"/>
    <col min="4592" max="4836" width="9.14285714285714" style="86"/>
    <col min="4837" max="4837" width="45.7142857142857" style="86" customWidth="1"/>
    <col min="4838" max="4838" width="9.14285714285714" style="86"/>
    <col min="4839" max="4840" width="9.71428571428571" style="86" bestFit="1" customWidth="1"/>
    <col min="4841" max="4841" width="9.28571428571429" style="86" bestFit="1" customWidth="1"/>
    <col min="4842" max="4844" width="9.71428571428571" style="86" bestFit="1" customWidth="1"/>
    <col min="4845" max="4845" width="9.28571428571429" style="86" customWidth="1"/>
    <col min="4846" max="4847" width="9.71428571428571" style="86" bestFit="1" customWidth="1"/>
    <col min="4848" max="5092" width="9.14285714285714" style="86"/>
    <col min="5093" max="5093" width="45.7142857142857" style="86" customWidth="1"/>
    <col min="5094" max="5094" width="9.14285714285714" style="86"/>
    <col min="5095" max="5096" width="9.71428571428571" style="86" bestFit="1" customWidth="1"/>
    <col min="5097" max="5097" width="9.28571428571429" style="86" bestFit="1" customWidth="1"/>
    <col min="5098" max="5100" width="9.71428571428571" style="86" bestFit="1" customWidth="1"/>
    <col min="5101" max="5101" width="9.28571428571429" style="86" customWidth="1"/>
    <col min="5102" max="5103" width="9.71428571428571" style="86" bestFit="1" customWidth="1"/>
    <col min="5104" max="5348" width="9.14285714285714" style="86"/>
    <col min="5349" max="5349" width="45.7142857142857" style="86" customWidth="1"/>
    <col min="5350" max="5350" width="9.14285714285714" style="86"/>
    <col min="5351" max="5352" width="9.71428571428571" style="86" bestFit="1" customWidth="1"/>
    <col min="5353" max="5353" width="9.28571428571429" style="86" bestFit="1" customWidth="1"/>
    <col min="5354" max="5356" width="9.71428571428571" style="86" bestFit="1" customWidth="1"/>
    <col min="5357" max="5357" width="9.28571428571429" style="86" customWidth="1"/>
    <col min="5358" max="5359" width="9.71428571428571" style="86" bestFit="1" customWidth="1"/>
    <col min="5360" max="5604" width="9.14285714285714" style="86"/>
    <col min="5605" max="5605" width="45.7142857142857" style="86" customWidth="1"/>
    <col min="5606" max="5606" width="9.14285714285714" style="86"/>
    <col min="5607" max="5608" width="9.71428571428571" style="86" bestFit="1" customWidth="1"/>
    <col min="5609" max="5609" width="9.28571428571429" style="86" bestFit="1" customWidth="1"/>
    <col min="5610" max="5612" width="9.71428571428571" style="86" bestFit="1" customWidth="1"/>
    <col min="5613" max="5613" width="9.28571428571429" style="86" customWidth="1"/>
    <col min="5614" max="5615" width="9.71428571428571" style="86" bestFit="1" customWidth="1"/>
    <col min="5616" max="5860" width="9.14285714285714" style="86"/>
    <col min="5861" max="5861" width="45.7142857142857" style="86" customWidth="1"/>
    <col min="5862" max="5862" width="9.14285714285714" style="86"/>
    <col min="5863" max="5864" width="9.71428571428571" style="86" bestFit="1" customWidth="1"/>
    <col min="5865" max="5865" width="9.28571428571429" style="86" bestFit="1" customWidth="1"/>
    <col min="5866" max="5868" width="9.71428571428571" style="86" bestFit="1" customWidth="1"/>
    <col min="5869" max="5869" width="9.28571428571429" style="86" customWidth="1"/>
    <col min="5870" max="5871" width="9.71428571428571" style="86" bestFit="1" customWidth="1"/>
    <col min="5872" max="6116" width="9.14285714285714" style="86"/>
    <col min="6117" max="6117" width="45.7142857142857" style="86" customWidth="1"/>
    <col min="6118" max="6118" width="9.14285714285714" style="86"/>
    <col min="6119" max="6120" width="9.71428571428571" style="86" bestFit="1" customWidth="1"/>
    <col min="6121" max="6121" width="9.28571428571429" style="86" bestFit="1" customWidth="1"/>
    <col min="6122" max="6124" width="9.71428571428571" style="86" bestFit="1" customWidth="1"/>
    <col min="6125" max="6125" width="9.28571428571429" style="86" customWidth="1"/>
    <col min="6126" max="6127" width="9.71428571428571" style="86" bestFit="1" customWidth="1"/>
    <col min="6128" max="6372" width="9.14285714285714" style="86"/>
    <col min="6373" max="6373" width="45.7142857142857" style="86" customWidth="1"/>
    <col min="6374" max="6374" width="9.14285714285714" style="86"/>
    <col min="6375" max="6376" width="9.71428571428571" style="86" bestFit="1" customWidth="1"/>
    <col min="6377" max="6377" width="9.28571428571429" style="86" bestFit="1" customWidth="1"/>
    <col min="6378" max="6380" width="9.71428571428571" style="86" bestFit="1" customWidth="1"/>
    <col min="6381" max="6381" width="9.28571428571429" style="86" customWidth="1"/>
    <col min="6382" max="6383" width="9.71428571428571" style="86" bestFit="1" customWidth="1"/>
    <col min="6384" max="6628" width="9.14285714285714" style="86"/>
    <col min="6629" max="6629" width="45.7142857142857" style="86" customWidth="1"/>
    <col min="6630" max="6630" width="9.14285714285714" style="86"/>
    <col min="6631" max="6632" width="9.71428571428571" style="86" bestFit="1" customWidth="1"/>
    <col min="6633" max="6633" width="9.28571428571429" style="86" bestFit="1" customWidth="1"/>
    <col min="6634" max="6636" width="9.71428571428571" style="86" bestFit="1" customWidth="1"/>
    <col min="6637" max="6637" width="9.28571428571429" style="86" customWidth="1"/>
    <col min="6638" max="6639" width="9.71428571428571" style="86" bestFit="1" customWidth="1"/>
    <col min="6640" max="6884" width="9.14285714285714" style="86"/>
    <col min="6885" max="6885" width="45.7142857142857" style="86" customWidth="1"/>
    <col min="6886" max="6886" width="9.14285714285714" style="86"/>
    <col min="6887" max="6888" width="9.71428571428571" style="86" bestFit="1" customWidth="1"/>
    <col min="6889" max="6889" width="9.28571428571429" style="86" bestFit="1" customWidth="1"/>
    <col min="6890" max="6892" width="9.71428571428571" style="86" bestFit="1" customWidth="1"/>
    <col min="6893" max="6893" width="9.28571428571429" style="86" customWidth="1"/>
    <col min="6894" max="6895" width="9.71428571428571" style="86" bestFit="1" customWidth="1"/>
    <col min="6896" max="7140" width="9.14285714285714" style="86"/>
    <col min="7141" max="7141" width="45.7142857142857" style="86" customWidth="1"/>
    <col min="7142" max="7142" width="9.14285714285714" style="86"/>
    <col min="7143" max="7144" width="9.71428571428571" style="86" bestFit="1" customWidth="1"/>
    <col min="7145" max="7145" width="9.28571428571429" style="86" bestFit="1" customWidth="1"/>
    <col min="7146" max="7148" width="9.71428571428571" style="86" bestFit="1" customWidth="1"/>
    <col min="7149" max="7149" width="9.28571428571429" style="86" customWidth="1"/>
    <col min="7150" max="7151" width="9.71428571428571" style="86" bestFit="1" customWidth="1"/>
    <col min="7152" max="7396" width="9.14285714285714" style="86"/>
    <col min="7397" max="7397" width="45.7142857142857" style="86" customWidth="1"/>
    <col min="7398" max="7398" width="9.14285714285714" style="86"/>
    <col min="7399" max="7400" width="9.71428571428571" style="86" bestFit="1" customWidth="1"/>
    <col min="7401" max="7401" width="9.28571428571429" style="86" bestFit="1" customWidth="1"/>
    <col min="7402" max="7404" width="9.71428571428571" style="86" bestFit="1" customWidth="1"/>
    <col min="7405" max="7405" width="9.28571428571429" style="86" customWidth="1"/>
    <col min="7406" max="7407" width="9.71428571428571" style="86" bestFit="1" customWidth="1"/>
    <col min="7408" max="7652" width="9.14285714285714" style="86"/>
    <col min="7653" max="7653" width="45.7142857142857" style="86" customWidth="1"/>
    <col min="7654" max="7654" width="9.14285714285714" style="86"/>
    <col min="7655" max="7656" width="9.71428571428571" style="86" bestFit="1" customWidth="1"/>
    <col min="7657" max="7657" width="9.28571428571429" style="86" bestFit="1" customWidth="1"/>
    <col min="7658" max="7660" width="9.71428571428571" style="86" bestFit="1" customWidth="1"/>
    <col min="7661" max="7661" width="9.28571428571429" style="86" customWidth="1"/>
    <col min="7662" max="7663" width="9.71428571428571" style="86" bestFit="1" customWidth="1"/>
    <col min="7664" max="7908" width="9.14285714285714" style="86"/>
    <col min="7909" max="7909" width="45.7142857142857" style="86" customWidth="1"/>
    <col min="7910" max="7910" width="9.14285714285714" style="86"/>
    <col min="7911" max="7912" width="9.71428571428571" style="86" bestFit="1" customWidth="1"/>
    <col min="7913" max="7913" width="9.28571428571429" style="86" bestFit="1" customWidth="1"/>
    <col min="7914" max="7916" width="9.71428571428571" style="86" bestFit="1" customWidth="1"/>
    <col min="7917" max="7917" width="9.28571428571429" style="86" customWidth="1"/>
    <col min="7918" max="7919" width="9.71428571428571" style="86" bestFit="1" customWidth="1"/>
    <col min="7920" max="8164" width="9.14285714285714" style="86"/>
    <col min="8165" max="8165" width="45.7142857142857" style="86" customWidth="1"/>
    <col min="8166" max="8166" width="9.14285714285714" style="86"/>
    <col min="8167" max="8168" width="9.71428571428571" style="86" bestFit="1" customWidth="1"/>
    <col min="8169" max="8169" width="9.28571428571429" style="86" bestFit="1" customWidth="1"/>
    <col min="8170" max="8172" width="9.71428571428571" style="86" bestFit="1" customWidth="1"/>
    <col min="8173" max="8173" width="9.28571428571429" style="86" customWidth="1"/>
    <col min="8174" max="8175" width="9.71428571428571" style="86" bestFit="1" customWidth="1"/>
    <col min="8176" max="8420" width="9.14285714285714" style="86"/>
    <col min="8421" max="8421" width="45.7142857142857" style="86" customWidth="1"/>
    <col min="8422" max="8422" width="9.14285714285714" style="86"/>
    <col min="8423" max="8424" width="9.71428571428571" style="86" bestFit="1" customWidth="1"/>
    <col min="8425" max="8425" width="9.28571428571429" style="86" bestFit="1" customWidth="1"/>
    <col min="8426" max="8428" width="9.71428571428571" style="86" bestFit="1" customWidth="1"/>
    <col min="8429" max="8429" width="9.28571428571429" style="86" customWidth="1"/>
    <col min="8430" max="8431" width="9.71428571428571" style="86" bestFit="1" customWidth="1"/>
    <col min="8432" max="8676" width="9.14285714285714" style="86"/>
    <col min="8677" max="8677" width="45.7142857142857" style="86" customWidth="1"/>
    <col min="8678" max="8678" width="9.14285714285714" style="86"/>
    <col min="8679" max="8680" width="9.71428571428571" style="86" bestFit="1" customWidth="1"/>
    <col min="8681" max="8681" width="9.28571428571429" style="86" bestFit="1" customWidth="1"/>
    <col min="8682" max="8684" width="9.71428571428571" style="86" bestFit="1" customWidth="1"/>
    <col min="8685" max="8685" width="9.28571428571429" style="86" customWidth="1"/>
    <col min="8686" max="8687" width="9.71428571428571" style="86" bestFit="1" customWidth="1"/>
    <col min="8688" max="8932" width="9.14285714285714" style="86"/>
    <col min="8933" max="8933" width="45.7142857142857" style="86" customWidth="1"/>
    <col min="8934" max="8934" width="9.14285714285714" style="86"/>
    <col min="8935" max="8936" width="9.71428571428571" style="86" bestFit="1" customWidth="1"/>
    <col min="8937" max="8937" width="9.28571428571429" style="86" bestFit="1" customWidth="1"/>
    <col min="8938" max="8940" width="9.71428571428571" style="86" bestFit="1" customWidth="1"/>
    <col min="8941" max="8941" width="9.28571428571429" style="86" customWidth="1"/>
    <col min="8942" max="8943" width="9.71428571428571" style="86" bestFit="1" customWidth="1"/>
    <col min="8944" max="9188" width="9.14285714285714" style="86"/>
    <col min="9189" max="9189" width="45.7142857142857" style="86" customWidth="1"/>
    <col min="9190" max="9190" width="9.14285714285714" style="86"/>
    <col min="9191" max="9192" width="9.71428571428571" style="86" bestFit="1" customWidth="1"/>
    <col min="9193" max="9193" width="9.28571428571429" style="86" bestFit="1" customWidth="1"/>
    <col min="9194" max="9196" width="9.71428571428571" style="86" bestFit="1" customWidth="1"/>
    <col min="9197" max="9197" width="9.28571428571429" style="86" customWidth="1"/>
    <col min="9198" max="9199" width="9.71428571428571" style="86" bestFit="1" customWidth="1"/>
    <col min="9200" max="9444" width="9.14285714285714" style="86"/>
    <col min="9445" max="9445" width="45.7142857142857" style="86" customWidth="1"/>
    <col min="9446" max="9446" width="9.14285714285714" style="86"/>
    <col min="9447" max="9448" width="9.71428571428571" style="86" bestFit="1" customWidth="1"/>
    <col min="9449" max="9449" width="9.28571428571429" style="86" bestFit="1" customWidth="1"/>
    <col min="9450" max="9452" width="9.71428571428571" style="86" bestFit="1" customWidth="1"/>
    <col min="9453" max="9453" width="9.28571428571429" style="86" customWidth="1"/>
    <col min="9454" max="9455" width="9.71428571428571" style="86" bestFit="1" customWidth="1"/>
    <col min="9456" max="9700" width="9.14285714285714" style="86"/>
    <col min="9701" max="9701" width="45.7142857142857" style="86" customWidth="1"/>
    <col min="9702" max="9702" width="9.14285714285714" style="86"/>
    <col min="9703" max="9704" width="9.71428571428571" style="86" bestFit="1" customWidth="1"/>
    <col min="9705" max="9705" width="9.28571428571429" style="86" bestFit="1" customWidth="1"/>
    <col min="9706" max="9708" width="9.71428571428571" style="86" bestFit="1" customWidth="1"/>
    <col min="9709" max="9709" width="9.28571428571429" style="86" customWidth="1"/>
    <col min="9710" max="9711" width="9.71428571428571" style="86" bestFit="1" customWidth="1"/>
    <col min="9712" max="9956" width="9.14285714285714" style="86"/>
    <col min="9957" max="9957" width="45.7142857142857" style="86" customWidth="1"/>
    <col min="9958" max="9958" width="9.14285714285714" style="86"/>
    <col min="9959" max="9960" width="9.71428571428571" style="86" bestFit="1" customWidth="1"/>
    <col min="9961" max="9961" width="9.28571428571429" style="86" bestFit="1" customWidth="1"/>
    <col min="9962" max="9964" width="9.71428571428571" style="86" bestFit="1" customWidth="1"/>
    <col min="9965" max="9965" width="9.28571428571429" style="86" customWidth="1"/>
    <col min="9966" max="9967" width="9.71428571428571" style="86" bestFit="1" customWidth="1"/>
    <col min="9968" max="10212" width="9.14285714285714" style="86"/>
    <col min="10213" max="10213" width="45.7142857142857" style="86" customWidth="1"/>
    <col min="10214" max="10214" width="9.14285714285714" style="86"/>
    <col min="10215" max="10216" width="9.71428571428571" style="86" bestFit="1" customWidth="1"/>
    <col min="10217" max="10217" width="9.28571428571429" style="86" bestFit="1" customWidth="1"/>
    <col min="10218" max="10220" width="9.71428571428571" style="86" bestFit="1" customWidth="1"/>
    <col min="10221" max="10221" width="9.28571428571429" style="86" customWidth="1"/>
    <col min="10222" max="10223" width="9.71428571428571" style="86" bestFit="1" customWidth="1"/>
    <col min="10224" max="10468" width="9.14285714285714" style="86"/>
    <col min="10469" max="10469" width="45.7142857142857" style="86" customWidth="1"/>
    <col min="10470" max="10470" width="9.14285714285714" style="86"/>
    <col min="10471" max="10472" width="9.71428571428571" style="86" bestFit="1" customWidth="1"/>
    <col min="10473" max="10473" width="9.28571428571429" style="86" bestFit="1" customWidth="1"/>
    <col min="10474" max="10476" width="9.71428571428571" style="86" bestFit="1" customWidth="1"/>
    <col min="10477" max="10477" width="9.28571428571429" style="86" customWidth="1"/>
    <col min="10478" max="10479" width="9.71428571428571" style="86" bestFit="1" customWidth="1"/>
    <col min="10480" max="10724" width="9.14285714285714" style="86"/>
    <col min="10725" max="10725" width="45.7142857142857" style="86" customWidth="1"/>
    <col min="10726" max="10726" width="9.14285714285714" style="86"/>
    <col min="10727" max="10728" width="9.71428571428571" style="86" bestFit="1" customWidth="1"/>
    <col min="10729" max="10729" width="9.28571428571429" style="86" bestFit="1" customWidth="1"/>
    <col min="10730" max="10732" width="9.71428571428571" style="86" bestFit="1" customWidth="1"/>
    <col min="10733" max="10733" width="9.28571428571429" style="86" customWidth="1"/>
    <col min="10734" max="10735" width="9.71428571428571" style="86" bestFit="1" customWidth="1"/>
    <col min="10736" max="10980" width="9.14285714285714" style="86"/>
    <col min="10981" max="10981" width="45.7142857142857" style="86" customWidth="1"/>
    <col min="10982" max="10982" width="9.14285714285714" style="86"/>
    <col min="10983" max="10984" width="9.71428571428571" style="86" bestFit="1" customWidth="1"/>
    <col min="10985" max="10985" width="9.28571428571429" style="86" bestFit="1" customWidth="1"/>
    <col min="10986" max="10988" width="9.71428571428571" style="86" bestFit="1" customWidth="1"/>
    <col min="10989" max="10989" width="9.28571428571429" style="86" customWidth="1"/>
    <col min="10990" max="10991" width="9.71428571428571" style="86" bestFit="1" customWidth="1"/>
    <col min="10992" max="11236" width="9.14285714285714" style="86"/>
    <col min="11237" max="11237" width="45.7142857142857" style="86" customWidth="1"/>
    <col min="11238" max="11238" width="9.14285714285714" style="86"/>
    <col min="11239" max="11240" width="9.71428571428571" style="86" bestFit="1" customWidth="1"/>
    <col min="11241" max="11241" width="9.28571428571429" style="86" bestFit="1" customWidth="1"/>
    <col min="11242" max="11244" width="9.71428571428571" style="86" bestFit="1" customWidth="1"/>
    <col min="11245" max="11245" width="9.28571428571429" style="86" customWidth="1"/>
    <col min="11246" max="11247" width="9.71428571428571" style="86" bestFit="1" customWidth="1"/>
    <col min="11248" max="11492" width="9.14285714285714" style="86"/>
    <col min="11493" max="11493" width="45.7142857142857" style="86" customWidth="1"/>
    <col min="11494" max="11494" width="9.14285714285714" style="86"/>
    <col min="11495" max="11496" width="9.71428571428571" style="86" bestFit="1" customWidth="1"/>
    <col min="11497" max="11497" width="9.28571428571429" style="86" bestFit="1" customWidth="1"/>
    <col min="11498" max="11500" width="9.71428571428571" style="86" bestFit="1" customWidth="1"/>
    <col min="11501" max="11501" width="9.28571428571429" style="86" customWidth="1"/>
    <col min="11502" max="11503" width="9.71428571428571" style="86" bestFit="1" customWidth="1"/>
    <col min="11504" max="11748" width="9.14285714285714" style="86"/>
    <col min="11749" max="11749" width="45.7142857142857" style="86" customWidth="1"/>
    <col min="11750" max="11750" width="9.14285714285714" style="86"/>
    <col min="11751" max="11752" width="9.71428571428571" style="86" bestFit="1" customWidth="1"/>
    <col min="11753" max="11753" width="9.28571428571429" style="86" bestFit="1" customWidth="1"/>
    <col min="11754" max="11756" width="9.71428571428571" style="86" bestFit="1" customWidth="1"/>
    <col min="11757" max="11757" width="9.28571428571429" style="86" customWidth="1"/>
    <col min="11758" max="11759" width="9.71428571428571" style="86" bestFit="1" customWidth="1"/>
    <col min="11760" max="12004" width="9.14285714285714" style="86"/>
    <col min="12005" max="12005" width="45.7142857142857" style="86" customWidth="1"/>
    <col min="12006" max="12006" width="9.14285714285714" style="86"/>
    <col min="12007" max="12008" width="9.71428571428571" style="86" bestFit="1" customWidth="1"/>
    <col min="12009" max="12009" width="9.28571428571429" style="86" bestFit="1" customWidth="1"/>
    <col min="12010" max="12012" width="9.71428571428571" style="86" bestFit="1" customWidth="1"/>
    <col min="12013" max="12013" width="9.28571428571429" style="86" customWidth="1"/>
    <col min="12014" max="12015" width="9.71428571428571" style="86" bestFit="1" customWidth="1"/>
    <col min="12016" max="12260" width="9.14285714285714" style="86"/>
    <col min="12261" max="12261" width="45.7142857142857" style="86" customWidth="1"/>
    <col min="12262" max="12262" width="9.14285714285714" style="86"/>
    <col min="12263" max="12264" width="9.71428571428571" style="86" bestFit="1" customWidth="1"/>
    <col min="12265" max="12265" width="9.28571428571429" style="86" bestFit="1" customWidth="1"/>
    <col min="12266" max="12268" width="9.71428571428571" style="86" bestFit="1" customWidth="1"/>
    <col min="12269" max="12269" width="9.28571428571429" style="86" customWidth="1"/>
    <col min="12270" max="12271" width="9.71428571428571" style="86" bestFit="1" customWidth="1"/>
    <col min="12272" max="12516" width="9.14285714285714" style="86"/>
    <col min="12517" max="12517" width="45.7142857142857" style="86" customWidth="1"/>
    <col min="12518" max="12518" width="9.14285714285714" style="86"/>
    <col min="12519" max="12520" width="9.71428571428571" style="86" bestFit="1" customWidth="1"/>
    <col min="12521" max="12521" width="9.28571428571429" style="86" bestFit="1" customWidth="1"/>
    <col min="12522" max="12524" width="9.71428571428571" style="86" bestFit="1" customWidth="1"/>
    <col min="12525" max="12525" width="9.28571428571429" style="86" customWidth="1"/>
    <col min="12526" max="12527" width="9.71428571428571" style="86" bestFit="1" customWidth="1"/>
    <col min="12528" max="12772" width="9.14285714285714" style="86"/>
    <col min="12773" max="12773" width="45.7142857142857" style="86" customWidth="1"/>
    <col min="12774" max="12774" width="9.14285714285714" style="86"/>
    <col min="12775" max="12776" width="9.71428571428571" style="86" bestFit="1" customWidth="1"/>
    <col min="12777" max="12777" width="9.28571428571429" style="86" bestFit="1" customWidth="1"/>
    <col min="12778" max="12780" width="9.71428571428571" style="86" bestFit="1" customWidth="1"/>
    <col min="12781" max="12781" width="9.28571428571429" style="86" customWidth="1"/>
    <col min="12782" max="12783" width="9.71428571428571" style="86" bestFit="1" customWidth="1"/>
    <col min="12784" max="13028" width="9.14285714285714" style="86"/>
    <col min="13029" max="13029" width="45.7142857142857" style="86" customWidth="1"/>
    <col min="13030" max="13030" width="9.14285714285714" style="86"/>
    <col min="13031" max="13032" width="9.71428571428571" style="86" bestFit="1" customWidth="1"/>
    <col min="13033" max="13033" width="9.28571428571429" style="86" bestFit="1" customWidth="1"/>
    <col min="13034" max="13036" width="9.71428571428571" style="86" bestFit="1" customWidth="1"/>
    <col min="13037" max="13037" width="9.28571428571429" style="86" customWidth="1"/>
    <col min="13038" max="13039" width="9.71428571428571" style="86" bestFit="1" customWidth="1"/>
    <col min="13040" max="13284" width="9.14285714285714" style="86"/>
    <col min="13285" max="13285" width="45.7142857142857" style="86" customWidth="1"/>
    <col min="13286" max="13286" width="9.14285714285714" style="86"/>
    <col min="13287" max="13288" width="9.71428571428571" style="86" bestFit="1" customWidth="1"/>
    <col min="13289" max="13289" width="9.28571428571429" style="86" bestFit="1" customWidth="1"/>
    <col min="13290" max="13292" width="9.71428571428571" style="86" bestFit="1" customWidth="1"/>
    <col min="13293" max="13293" width="9.28571428571429" style="86" customWidth="1"/>
    <col min="13294" max="13295" width="9.71428571428571" style="86" bestFit="1" customWidth="1"/>
    <col min="13296" max="13540" width="9.14285714285714" style="86"/>
    <col min="13541" max="13541" width="45.7142857142857" style="86" customWidth="1"/>
    <col min="13542" max="13542" width="9.14285714285714" style="86"/>
    <col min="13543" max="13544" width="9.71428571428571" style="86" bestFit="1" customWidth="1"/>
    <col min="13545" max="13545" width="9.28571428571429" style="86" bestFit="1" customWidth="1"/>
    <col min="13546" max="13548" width="9.71428571428571" style="86" bestFit="1" customWidth="1"/>
    <col min="13549" max="13549" width="9.28571428571429" style="86" customWidth="1"/>
    <col min="13550" max="13551" width="9.71428571428571" style="86" bestFit="1" customWidth="1"/>
    <col min="13552" max="13796" width="9.14285714285714" style="86"/>
    <col min="13797" max="13797" width="45.7142857142857" style="86" customWidth="1"/>
    <col min="13798" max="13798" width="9.14285714285714" style="86"/>
    <col min="13799" max="13800" width="9.71428571428571" style="86" bestFit="1" customWidth="1"/>
    <col min="13801" max="13801" width="9.28571428571429" style="86" bestFit="1" customWidth="1"/>
    <col min="13802" max="13804" width="9.71428571428571" style="86" bestFit="1" customWidth="1"/>
    <col min="13805" max="13805" width="9.28571428571429" style="86" customWidth="1"/>
    <col min="13806" max="13807" width="9.71428571428571" style="86" bestFit="1" customWidth="1"/>
    <col min="13808" max="14052" width="9.14285714285714" style="86"/>
    <col min="14053" max="14053" width="45.7142857142857" style="86" customWidth="1"/>
    <col min="14054" max="14054" width="9.14285714285714" style="86"/>
    <col min="14055" max="14056" width="9.71428571428571" style="86" bestFit="1" customWidth="1"/>
    <col min="14057" max="14057" width="9.28571428571429" style="86" bestFit="1" customWidth="1"/>
    <col min="14058" max="14060" width="9.71428571428571" style="86" bestFit="1" customWidth="1"/>
    <col min="14061" max="14061" width="9.28571428571429" style="86" customWidth="1"/>
    <col min="14062" max="14063" width="9.71428571428571" style="86" bestFit="1" customWidth="1"/>
    <col min="14064" max="14308" width="9.14285714285714" style="86"/>
    <col min="14309" max="14309" width="45.7142857142857" style="86" customWidth="1"/>
    <col min="14310" max="14310" width="9.14285714285714" style="86"/>
    <col min="14311" max="14312" width="9.71428571428571" style="86" bestFit="1" customWidth="1"/>
    <col min="14313" max="14313" width="9.28571428571429" style="86" bestFit="1" customWidth="1"/>
    <col min="14314" max="14316" width="9.71428571428571" style="86" bestFit="1" customWidth="1"/>
    <col min="14317" max="14317" width="9.28571428571429" style="86" customWidth="1"/>
    <col min="14318" max="14319" width="9.71428571428571" style="86" bestFit="1" customWidth="1"/>
    <col min="14320" max="14564" width="9.14285714285714" style="86"/>
    <col min="14565" max="14565" width="45.7142857142857" style="86" customWidth="1"/>
    <col min="14566" max="14566" width="9.14285714285714" style="86"/>
    <col min="14567" max="14568" width="9.71428571428571" style="86" bestFit="1" customWidth="1"/>
    <col min="14569" max="14569" width="9.28571428571429" style="86" bestFit="1" customWidth="1"/>
    <col min="14570" max="14572" width="9.71428571428571" style="86" bestFit="1" customWidth="1"/>
    <col min="14573" max="14573" width="9.28571428571429" style="86" customWidth="1"/>
    <col min="14574" max="14575" width="9.71428571428571" style="86" bestFit="1" customWidth="1"/>
    <col min="14576" max="14820" width="9.14285714285714" style="86"/>
    <col min="14821" max="14821" width="45.7142857142857" style="86" customWidth="1"/>
    <col min="14822" max="14822" width="9.14285714285714" style="86"/>
    <col min="14823" max="14824" width="9.71428571428571" style="86" bestFit="1" customWidth="1"/>
    <col min="14825" max="14825" width="9.28571428571429" style="86" bestFit="1" customWidth="1"/>
    <col min="14826" max="14828" width="9.71428571428571" style="86" bestFit="1" customWidth="1"/>
    <col min="14829" max="14829" width="9.28571428571429" style="86" customWidth="1"/>
    <col min="14830" max="14831" width="9.71428571428571" style="86" bestFit="1" customWidth="1"/>
    <col min="14832" max="15076" width="9.14285714285714" style="86"/>
    <col min="15077" max="15077" width="45.7142857142857" style="86" customWidth="1"/>
    <col min="15078" max="15078" width="9.14285714285714" style="86"/>
    <col min="15079" max="15080" width="9.71428571428571" style="86" bestFit="1" customWidth="1"/>
    <col min="15081" max="15081" width="9.28571428571429" style="86" bestFit="1" customWidth="1"/>
    <col min="15082" max="15084" width="9.71428571428571" style="86" bestFit="1" customWidth="1"/>
    <col min="15085" max="15085" width="9.28571428571429" style="86" customWidth="1"/>
    <col min="15086" max="15087" width="9.71428571428571" style="86" bestFit="1" customWidth="1"/>
    <col min="15088" max="15332" width="9.14285714285714" style="86"/>
    <col min="15333" max="15333" width="45.7142857142857" style="86" customWidth="1"/>
    <col min="15334" max="15334" width="9.14285714285714" style="86"/>
    <col min="15335" max="15336" width="9.71428571428571" style="86" bestFit="1" customWidth="1"/>
    <col min="15337" max="15337" width="9.28571428571429" style="86" bestFit="1" customWidth="1"/>
    <col min="15338" max="15340" width="9.71428571428571" style="86" bestFit="1" customWidth="1"/>
    <col min="15341" max="15341" width="9.28571428571429" style="86" customWidth="1"/>
    <col min="15342" max="15343" width="9.71428571428571" style="86" bestFit="1" customWidth="1"/>
    <col min="15344" max="15588" width="9.14285714285714" style="86"/>
    <col min="15589" max="15589" width="45.7142857142857" style="86" customWidth="1"/>
    <col min="15590" max="15590" width="9.14285714285714" style="86"/>
    <col min="15591" max="15592" width="9.71428571428571" style="86" bestFit="1" customWidth="1"/>
    <col min="15593" max="15593" width="9.28571428571429" style="86" bestFit="1" customWidth="1"/>
    <col min="15594" max="15596" width="9.71428571428571" style="86" bestFit="1" customWidth="1"/>
    <col min="15597" max="15597" width="9.28571428571429" style="86" customWidth="1"/>
    <col min="15598" max="15599" width="9.71428571428571" style="86" bestFit="1" customWidth="1"/>
    <col min="15600" max="15844" width="9.14285714285714" style="86"/>
    <col min="15845" max="15845" width="45.7142857142857" style="86" customWidth="1"/>
    <col min="15846" max="15846" width="9.14285714285714" style="86"/>
    <col min="15847" max="15848" width="9.71428571428571" style="86" bestFit="1" customWidth="1"/>
    <col min="15849" max="15849" width="9.28571428571429" style="86" bestFit="1" customWidth="1"/>
    <col min="15850" max="15852" width="9.71428571428571" style="86" bestFit="1" customWidth="1"/>
    <col min="15853" max="15853" width="9.28571428571429" style="86" customWidth="1"/>
    <col min="15854" max="15855" width="9.71428571428571" style="86" bestFit="1" customWidth="1"/>
    <col min="15856" max="16100" width="9.14285714285714" style="86"/>
    <col min="16101" max="16101" width="45.7142857142857" style="86" customWidth="1"/>
    <col min="16102" max="16102" width="9.14285714285714" style="86"/>
    <col min="16103" max="16104" width="9.71428571428571" style="86" bestFit="1" customWidth="1"/>
    <col min="16105" max="16105" width="9.28571428571429" style="86" bestFit="1" customWidth="1"/>
    <col min="16106" max="16108" width="9.71428571428571" style="86" bestFit="1" customWidth="1"/>
    <col min="16109" max="16109" width="9.28571428571429" style="86" customWidth="1"/>
    <col min="16110" max="16111" width="9.71428571428571" style="86" bestFit="1" customWidth="1"/>
    <col min="16112" max="16384" width="9.14285714285714" style="86"/>
  </cols>
  <sheetData>
    <row r="1" spans="2:16" ht="18" customHeight="1">
      <c r="B1" s="1" t="s">
        <v>56</v>
      </c>
      <c r="G1" s="87"/>
      <c r="H1" s="87"/>
      <c r="N1" s="26"/>
      <c r="O1" s="26"/>
      <c r="P1" s="27"/>
    </row>
    <row r="2" ht="12.75">
      <c r="M2" s="88" t="s">
        <v>1</v>
      </c>
    </row>
    <row r="3" spans="2:13" s="28" customFormat="1" ht="12.75" customHeight="1">
      <c r="B3" s="166" t="s">
        <v>57</v>
      </c>
      <c r="C3" s="168">
        <v>2022</v>
      </c>
      <c r="D3" s="169"/>
      <c r="E3" s="169"/>
      <c r="F3" s="170"/>
      <c r="G3" s="168">
        <v>2023</v>
      </c>
      <c r="H3" s="169"/>
      <c r="I3" s="169"/>
      <c r="J3" s="169"/>
      <c r="K3" s="170"/>
      <c r="L3" s="160" t="s">
        <v>3</v>
      </c>
      <c r="M3" s="160" t="s">
        <v>4</v>
      </c>
    </row>
    <row r="4" spans="2:13" s="28" customFormat="1" ht="27" customHeight="1">
      <c r="B4" s="167"/>
      <c r="C4" s="7" t="s">
        <v>5</v>
      </c>
      <c r="D4" s="9" t="s">
        <v>6</v>
      </c>
      <c r="E4" s="8" t="s">
        <v>7</v>
      </c>
      <c r="F4" s="9" t="s">
        <v>8</v>
      </c>
      <c r="G4" s="6" t="s">
        <v>5</v>
      </c>
      <c r="H4" s="7" t="s">
        <v>6</v>
      </c>
      <c r="I4" s="10" t="s">
        <v>7</v>
      </c>
      <c r="J4" s="6" t="s">
        <v>8</v>
      </c>
      <c r="K4" s="7" t="s">
        <v>10</v>
      </c>
      <c r="L4" s="161"/>
      <c r="M4" s="161"/>
    </row>
    <row r="5" spans="2:13" s="28" customFormat="1" ht="20.25" customHeight="1">
      <c r="B5" s="89" t="s">
        <v>58</v>
      </c>
      <c r="C5" s="34">
        <v>2053.2502972319999</v>
      </c>
      <c r="D5" s="34">
        <v>2060.9836375049995</v>
      </c>
      <c r="E5" s="34">
        <v>1984.80892289912</v>
      </c>
      <c r="F5" s="34">
        <v>96.303963155277856</v>
      </c>
      <c r="G5" s="36">
        <v>2222.9541413480001</v>
      </c>
      <c r="H5" s="90">
        <v>2251.1153688439999</v>
      </c>
      <c r="I5" s="34">
        <v>2202.6315989318196</v>
      </c>
      <c r="J5" s="91">
        <v>97.846233445730604</v>
      </c>
      <c r="K5" s="91">
        <f>I5-H5</f>
        <v>-48.483769912180378</v>
      </c>
      <c r="L5" s="91">
        <v>110.97449097087573</v>
      </c>
      <c r="M5" s="90">
        <v>217.82267603269952</v>
      </c>
    </row>
    <row r="6" spans="2:13" s="28" customFormat="1" ht="18" customHeight="1">
      <c r="B6" s="92" t="s">
        <v>59</v>
      </c>
      <c r="C6" s="45">
        <v>1838.0787712030001</v>
      </c>
      <c r="D6" s="45">
        <v>1852.6074168640992</v>
      </c>
      <c r="E6" s="45">
        <v>1798.8098500209101</v>
      </c>
      <c r="F6" s="45">
        <v>97.096116189891319</v>
      </c>
      <c r="G6" s="44">
        <v>2020.8953285389998</v>
      </c>
      <c r="H6" s="93">
        <v>2034.0404032578799</v>
      </c>
      <c r="I6" s="45">
        <v>1991.2519146137097</v>
      </c>
      <c r="J6" s="94">
        <v>97.896379610963635</v>
      </c>
      <c r="K6" s="94">
        <f>I6-H6</f>
        <v>-42.788488644170229</v>
      </c>
      <c r="L6" s="94">
        <v>110.69829946675924</v>
      </c>
      <c r="M6" s="93">
        <v>192.44206459279962</v>
      </c>
    </row>
    <row r="7" spans="2:13" s="28" customFormat="1" ht="12.75">
      <c r="B7" s="95" t="s">
        <v>25</v>
      </c>
      <c r="C7" s="54"/>
      <c r="D7" s="54"/>
      <c r="E7" s="54"/>
      <c r="F7" s="54"/>
      <c r="G7" s="53"/>
      <c r="H7" s="54"/>
      <c r="I7" s="53"/>
      <c r="J7" s="53"/>
      <c r="K7" s="53"/>
      <c r="L7" s="53"/>
      <c r="M7" s="54"/>
    </row>
    <row r="8" spans="2:13" s="28" customFormat="1" ht="12.75">
      <c r="B8" s="69" t="s">
        <v>60</v>
      </c>
      <c r="C8" s="54">
        <v>152.95910017099999</v>
      </c>
      <c r="D8" s="54">
        <v>155.81017434021999</v>
      </c>
      <c r="E8" s="54">
        <v>154.26261187671003</v>
      </c>
      <c r="F8" s="54">
        <v>99.006764179513212</v>
      </c>
      <c r="G8" s="53">
        <v>164.30930588599998</v>
      </c>
      <c r="H8" s="54">
        <v>167.54563068992002</v>
      </c>
      <c r="I8" s="54">
        <v>165.62244310157999</v>
      </c>
      <c r="J8" s="53">
        <v>98.852141007544802</v>
      </c>
      <c r="K8" s="53">
        <f t="shared" si="0" ref="K8:K28">I8-H8</f>
        <v>-1.9231875883400278</v>
      </c>
      <c r="L8" s="53">
        <v>107.36395623454695</v>
      </c>
      <c r="M8" s="54">
        <v>11.359831224869964</v>
      </c>
    </row>
    <row r="9" spans="2:13" s="28" customFormat="1" ht="12.75">
      <c r="B9" s="64" t="s">
        <v>61</v>
      </c>
      <c r="C9" s="54">
        <v>127.020905786</v>
      </c>
      <c r="D9" s="54">
        <v>137.43720392764001</v>
      </c>
      <c r="E9" s="54">
        <v>140.89918776282997</v>
      </c>
      <c r="F9" s="54">
        <v>102.5189568299226</v>
      </c>
      <c r="G9" s="53">
        <v>151.84265810100001</v>
      </c>
      <c r="H9" s="54">
        <v>152.82704745706999</v>
      </c>
      <c r="I9" s="54">
        <v>149.94637650175</v>
      </c>
      <c r="J9" s="53">
        <v>98.115077793327657</v>
      </c>
      <c r="K9" s="53">
        <f t="shared" si="0"/>
        <v>-2.8806709553199994</v>
      </c>
      <c r="L9" s="53">
        <v>106.42103682964361</v>
      </c>
      <c r="M9" s="54">
        <v>9.0471887389200276</v>
      </c>
    </row>
    <row r="10" spans="2:13" s="60" customFormat="1" ht="12.75">
      <c r="B10" s="55" t="s">
        <v>62</v>
      </c>
      <c r="C10" s="59">
        <v>53.711880286000003</v>
      </c>
      <c r="D10" s="59">
        <v>51.693885105</v>
      </c>
      <c r="E10" s="59">
        <v>49.705483243530004</v>
      </c>
      <c r="F10" s="59">
        <v>96.153506633461234</v>
      </c>
      <c r="G10" s="58">
        <v>69.211880285999996</v>
      </c>
      <c r="H10" s="59">
        <v>68.935216683000007</v>
      </c>
      <c r="I10" s="59">
        <v>68.31769375044</v>
      </c>
      <c r="J10" s="58">
        <v>99.104198170001126</v>
      </c>
      <c r="K10" s="58">
        <f t="shared" si="0"/>
        <v>-0.61752293256000712</v>
      </c>
      <c r="L10" s="58">
        <v>137.44498452156722</v>
      </c>
      <c r="M10" s="59">
        <v>18.612210506909996</v>
      </c>
    </row>
    <row r="11" spans="2:13" s="60" customFormat="1" ht="12.75">
      <c r="B11" s="55" t="s">
        <v>63</v>
      </c>
      <c r="C11" s="59">
        <v>0</v>
      </c>
      <c r="D11" s="59">
        <v>0</v>
      </c>
      <c r="E11" s="59">
        <v>0</v>
      </c>
      <c r="F11" s="57" t="s">
        <v>19</v>
      </c>
      <c r="G11" s="58">
        <v>0</v>
      </c>
      <c r="H11" s="59">
        <v>0</v>
      </c>
      <c r="I11" s="59">
        <v>0</v>
      </c>
      <c r="J11" s="57" t="s">
        <v>19</v>
      </c>
      <c r="K11" s="57" t="s">
        <v>19</v>
      </c>
      <c r="L11" s="57" t="s">
        <v>19</v>
      </c>
      <c r="M11" s="59">
        <v>0</v>
      </c>
    </row>
    <row r="12" spans="2:13" s="28" customFormat="1" ht="12.75">
      <c r="B12" s="64" t="s">
        <v>64</v>
      </c>
      <c r="C12" s="54">
        <v>103.55433538600001</v>
      </c>
      <c r="D12" s="54">
        <v>122.44876640655002</v>
      </c>
      <c r="E12" s="54">
        <v>89.127821109149991</v>
      </c>
      <c r="F12" s="54">
        <v>72.787847297073611</v>
      </c>
      <c r="G12" s="53">
        <v>74.247543592999989</v>
      </c>
      <c r="H12" s="54">
        <v>131.87103184794</v>
      </c>
      <c r="I12" s="54">
        <v>137.81610345563999</v>
      </c>
      <c r="J12" s="53">
        <v>104.50824682600135</v>
      </c>
      <c r="K12" s="53">
        <f t="shared" si="0"/>
        <v>5.9450716076999868</v>
      </c>
      <c r="L12" s="53">
        <v>154.62747965852785</v>
      </c>
      <c r="M12" s="54">
        <v>48.688282346489999</v>
      </c>
    </row>
    <row r="13" spans="2:13" s="28" customFormat="1" ht="12.75">
      <c r="B13" s="64" t="s">
        <v>65</v>
      </c>
      <c r="C13" s="54">
        <v>18.046797611999999</v>
      </c>
      <c r="D13" s="54">
        <v>21.1512248676</v>
      </c>
      <c r="E13" s="54">
        <v>21.748418225590001</v>
      </c>
      <c r="F13" s="54">
        <v>102.8234457424014</v>
      </c>
      <c r="G13" s="53">
        <v>19.102175482</v>
      </c>
      <c r="H13" s="54">
        <v>22.89291857345</v>
      </c>
      <c r="I13" s="54">
        <v>23.403284667320001</v>
      </c>
      <c r="J13" s="53">
        <v>102.22936229049404</v>
      </c>
      <c r="K13" s="53">
        <f t="shared" si="0"/>
        <v>0.51036609387000098</v>
      </c>
      <c r="L13" s="53">
        <v>107.60913471758981</v>
      </c>
      <c r="M13" s="54">
        <v>1.6548664417300003</v>
      </c>
    </row>
    <row r="14" spans="2:13" s="28" customFormat="1" ht="12.75">
      <c r="B14" s="64" t="s">
        <v>66</v>
      </c>
      <c r="C14" s="54">
        <v>49.900949268999995</v>
      </c>
      <c r="D14" s="54">
        <v>62.340068653259998</v>
      </c>
      <c r="E14" s="54">
        <v>66.068564764640016</v>
      </c>
      <c r="F14" s="54">
        <v>105.98089830814621</v>
      </c>
      <c r="G14" s="53">
        <v>51.497930225999994</v>
      </c>
      <c r="H14" s="54">
        <v>60.486344091840003</v>
      </c>
      <c r="I14" s="54">
        <v>54.06057398486</v>
      </c>
      <c r="J14" s="53">
        <v>89.376494474152096</v>
      </c>
      <c r="K14" s="53">
        <f t="shared" si="0"/>
        <v>-6.4257701069800035</v>
      </c>
      <c r="L14" s="53">
        <v>81.824955903678557</v>
      </c>
      <c r="M14" s="54">
        <v>-12.007990779780016</v>
      </c>
    </row>
    <row r="15" spans="2:13" s="60" customFormat="1" ht="12.75">
      <c r="B15" s="55" t="s">
        <v>67</v>
      </c>
      <c r="C15" s="59">
        <v>36.066874263999999</v>
      </c>
      <c r="D15" s="59">
        <v>39.835162299979999</v>
      </c>
      <c r="E15" s="59">
        <v>43.466981467249994</v>
      </c>
      <c r="F15" s="59">
        <v>109.11711904151528</v>
      </c>
      <c r="G15" s="58">
        <v>33.560280994999999</v>
      </c>
      <c r="H15" s="59">
        <v>36.96586542835</v>
      </c>
      <c r="I15" s="59">
        <v>30.58565582024</v>
      </c>
      <c r="J15" s="58">
        <v>82.740267178441698</v>
      </c>
      <c r="K15" s="58">
        <f t="shared" si="0"/>
        <v>-6.3802096081100004</v>
      </c>
      <c r="L15" s="58">
        <v>70.365262983086666</v>
      </c>
      <c r="M15" s="59">
        <v>-12.881325647009994</v>
      </c>
    </row>
    <row r="16" spans="2:13" s="28" customFormat="1" ht="12.75">
      <c r="B16" s="64" t="s">
        <v>68</v>
      </c>
      <c r="C16" s="54">
        <v>124.835244507</v>
      </c>
      <c r="D16" s="54">
        <v>129.593744507</v>
      </c>
      <c r="E16" s="54">
        <v>129.41404599600003</v>
      </c>
      <c r="F16" s="54">
        <v>99.861337048571613</v>
      </c>
      <c r="G16" s="53">
        <v>141.7734221</v>
      </c>
      <c r="H16" s="54">
        <v>140.13357385399999</v>
      </c>
      <c r="I16" s="54">
        <v>138.73434800000001</v>
      </c>
      <c r="J16" s="53">
        <v>99.001505623871566</v>
      </c>
      <c r="K16" s="53">
        <f t="shared" si="0"/>
        <v>-1.3992258539999796</v>
      </c>
      <c r="L16" s="53">
        <v>107.2019245919319</v>
      </c>
      <c r="M16" s="54">
        <v>9.3203020039999842</v>
      </c>
    </row>
    <row r="17" spans="2:13" s="28" customFormat="1" ht="12.75">
      <c r="B17" s="64" t="s">
        <v>69</v>
      </c>
      <c r="C17" s="54">
        <v>236.155560657</v>
      </c>
      <c r="D17" s="54">
        <v>243.60825287021001</v>
      </c>
      <c r="E17" s="54">
        <v>242.93091176812001</v>
      </c>
      <c r="F17" s="54">
        <v>99.721954780222134</v>
      </c>
      <c r="G17" s="53">
        <v>248.447106816</v>
      </c>
      <c r="H17" s="54">
        <v>261.33547931985004</v>
      </c>
      <c r="I17" s="54">
        <v>266.15989103140004</v>
      </c>
      <c r="J17" s="53">
        <v>101.84606075076601</v>
      </c>
      <c r="K17" s="53">
        <f t="shared" si="0"/>
        <v>4.8244117115499989</v>
      </c>
      <c r="L17" s="53">
        <v>109.561969324617</v>
      </c>
      <c r="M17" s="54">
        <v>23.228979263280024</v>
      </c>
    </row>
    <row r="18" spans="2:13" s="28" customFormat="1" ht="12.75">
      <c r="B18" s="64" t="s">
        <v>70</v>
      </c>
      <c r="C18" s="54">
        <v>80.966188846000009</v>
      </c>
      <c r="D18" s="54">
        <v>85.83066873332001</v>
      </c>
      <c r="E18" s="54">
        <v>84.026534135909984</v>
      </c>
      <c r="F18" s="54">
        <v>97.898030361367034</v>
      </c>
      <c r="G18" s="53">
        <v>84.084996176999994</v>
      </c>
      <c r="H18" s="54">
        <v>88.237947720959994</v>
      </c>
      <c r="I18" s="54">
        <v>87.084686616279996</v>
      </c>
      <c r="J18" s="53">
        <v>98.693010054668278</v>
      </c>
      <c r="K18" s="53">
        <f t="shared" si="0"/>
        <v>-1.1532611046799985</v>
      </c>
      <c r="L18" s="53">
        <v>103.63950805756615</v>
      </c>
      <c r="M18" s="54">
        <v>3.058152480370012</v>
      </c>
    </row>
    <row r="19" spans="2:13" s="28" customFormat="1" ht="12.75">
      <c r="B19" s="64" t="s">
        <v>71</v>
      </c>
      <c r="C19" s="54">
        <v>775.10671675499998</v>
      </c>
      <c r="D19" s="54">
        <v>782.52259238199986</v>
      </c>
      <c r="E19" s="54">
        <v>768.01465693922</v>
      </c>
      <c r="F19" s="54">
        <v>98.146004270800972</v>
      </c>
      <c r="G19" s="53">
        <v>858.09858840899994</v>
      </c>
      <c r="H19" s="54">
        <v>871.04551509099997</v>
      </c>
      <c r="I19" s="54">
        <v>868.11116519879988</v>
      </c>
      <c r="J19" s="53">
        <v>99.663123241970482</v>
      </c>
      <c r="K19" s="53">
        <f t="shared" si="0"/>
        <v>-2.934349892200089</v>
      </c>
      <c r="L19" s="53">
        <v>113.0331507810666</v>
      </c>
      <c r="M19" s="54">
        <v>100.09650825957988</v>
      </c>
    </row>
    <row r="20" spans="2:13" s="60" customFormat="1" ht="12.75">
      <c r="B20" s="55" t="s">
        <v>72</v>
      </c>
      <c r="C20" s="59">
        <v>588.340453755</v>
      </c>
      <c r="D20" s="59">
        <v>588.47870759099999</v>
      </c>
      <c r="E20" s="59">
        <v>588.08604572466004</v>
      </c>
      <c r="F20" s="59">
        <v>99.933275093682255</v>
      </c>
      <c r="G20" s="58">
        <v>671.47506443899999</v>
      </c>
      <c r="H20" s="59">
        <v>685.68559291899999</v>
      </c>
      <c r="I20" s="59">
        <v>685.21298320429992</v>
      </c>
      <c r="J20" s="58">
        <v>99.931074865859699</v>
      </c>
      <c r="K20" s="58">
        <f t="shared" si="0"/>
        <v>-0.47260971470007007</v>
      </c>
      <c r="L20" s="58">
        <v>116.51576979010898</v>
      </c>
      <c r="M20" s="59">
        <v>97.126937479639878</v>
      </c>
    </row>
    <row r="21" spans="2:13" s="60" customFormat="1" ht="12.75">
      <c r="B21" s="55" t="s">
        <v>73</v>
      </c>
      <c r="C21" s="59">
        <v>9.9207352370000006</v>
      </c>
      <c r="D21" s="59">
        <v>10.684035236999998</v>
      </c>
      <c r="E21" s="59">
        <v>9.8463264355100009</v>
      </c>
      <c r="F21" s="59">
        <v>92.159247111157796</v>
      </c>
      <c r="G21" s="58">
        <v>9.2315949400000008</v>
      </c>
      <c r="H21" s="59">
        <v>10.448797469999999</v>
      </c>
      <c r="I21" s="59">
        <v>10.45997211533</v>
      </c>
      <c r="J21" s="58">
        <v>100.10694671192628</v>
      </c>
      <c r="K21" s="58">
        <f t="shared" si="0"/>
        <v>0.011174645330001454</v>
      </c>
      <c r="L21" s="58">
        <v>106.23222969337004</v>
      </c>
      <c r="M21" s="59">
        <v>0.6136456798199994</v>
      </c>
    </row>
    <row r="22" spans="2:13" s="60" customFormat="1" ht="12.75">
      <c r="B22" s="55" t="s">
        <v>74</v>
      </c>
      <c r="C22" s="59">
        <v>109.93913105300001</v>
      </c>
      <c r="D22" s="59">
        <v>118.17213284399989</v>
      </c>
      <c r="E22" s="59">
        <v>113.73788589053996</v>
      </c>
      <c r="F22" s="59">
        <v>96.247637368690278</v>
      </c>
      <c r="G22" s="58">
        <v>116.68253231999999</v>
      </c>
      <c r="H22" s="59">
        <v>114.203154832</v>
      </c>
      <c r="I22" s="59">
        <v>112.48226898910001</v>
      </c>
      <c r="J22" s="58">
        <v>98.493136336354709</v>
      </c>
      <c r="K22" s="58">
        <f t="shared" si="0"/>
        <v>-1.7208858428999889</v>
      </c>
      <c r="L22" s="58">
        <v>98.89604339696595</v>
      </c>
      <c r="M22" s="59">
        <v>-1.2556169014399501</v>
      </c>
    </row>
    <row r="23" spans="2:13" s="60" customFormat="1" ht="12.75">
      <c r="B23" s="55" t="s">
        <v>75</v>
      </c>
      <c r="C23" s="59">
        <v>66.906396709999996</v>
      </c>
      <c r="D23" s="59">
        <v>65.187716709999989</v>
      </c>
      <c r="E23" s="59">
        <v>56.34439888851</v>
      </c>
      <c r="F23" s="59">
        <v>86.434073368712731</v>
      </c>
      <c r="G23" s="58">
        <v>60.70939671</v>
      </c>
      <c r="H23" s="59">
        <v>60.707969869999999</v>
      </c>
      <c r="I23" s="59">
        <v>59.955940890070003</v>
      </c>
      <c r="J23" s="58">
        <v>98.761235169714297</v>
      </c>
      <c r="K23" s="58">
        <f t="shared" si="0"/>
        <v>-0.75202897992999596</v>
      </c>
      <c r="L23" s="58">
        <v>106.40976223511809</v>
      </c>
      <c r="M23" s="59">
        <v>3.6115420015600037</v>
      </c>
    </row>
    <row r="24" spans="2:13" s="28" customFormat="1" ht="12.75">
      <c r="B24" s="64" t="s">
        <v>76</v>
      </c>
      <c r="C24" s="54">
        <v>4.30</v>
      </c>
      <c r="D24" s="54">
        <v>4.3280460270000001</v>
      </c>
      <c r="E24" s="54">
        <v>4.3280460270000001</v>
      </c>
      <c r="F24" s="54">
        <v>100</v>
      </c>
      <c r="G24" s="53">
        <v>4.4000000000000004</v>
      </c>
      <c r="H24" s="54">
        <v>4.4000000000000004</v>
      </c>
      <c r="I24" s="54">
        <v>4.191591238</v>
      </c>
      <c r="J24" s="53">
        <v>95.263437227272718</v>
      </c>
      <c r="K24" s="53">
        <f t="shared" si="0"/>
        <v>-0.20840876200000036</v>
      </c>
      <c r="L24" s="53">
        <v>96.847196445029866</v>
      </c>
      <c r="M24" s="54">
        <v>-0.13645478900000008</v>
      </c>
    </row>
    <row r="25" spans="2:13" s="28" customFormat="1" ht="12.75">
      <c r="B25" s="64" t="s">
        <v>77</v>
      </c>
      <c r="C25" s="54">
        <v>7.60</v>
      </c>
      <c r="D25" s="54">
        <v>7.6339484529999995</v>
      </c>
      <c r="E25" s="54">
        <v>7.6339484527000003</v>
      </c>
      <c r="F25" s="51">
        <v>99.999999996070201</v>
      </c>
      <c r="G25" s="53">
        <v>7.80</v>
      </c>
      <c r="H25" s="54">
        <v>7.80</v>
      </c>
      <c r="I25" s="54">
        <v>7.5489090027900003</v>
      </c>
      <c r="J25" s="53">
        <v>96.780884651153855</v>
      </c>
      <c r="K25" s="54">
        <f t="shared" si="0"/>
        <v>-0.2510909972099995</v>
      </c>
      <c r="L25" s="51">
        <v>98.886035837982078</v>
      </c>
      <c r="M25" s="54">
        <v>-0.085039449910000009</v>
      </c>
    </row>
    <row r="26" spans="2:13" s="28" customFormat="1" ht="12.75">
      <c r="B26" s="64" t="s">
        <v>78</v>
      </c>
      <c r="C26" s="54">
        <v>60</v>
      </c>
      <c r="D26" s="54">
        <v>60</v>
      </c>
      <c r="E26" s="54">
        <v>56.75181613142999</v>
      </c>
      <c r="F26" s="54">
        <v>94.586360219049979</v>
      </c>
      <c r="G26" s="53">
        <v>64.50</v>
      </c>
      <c r="H26" s="54">
        <v>62.019015045000003</v>
      </c>
      <c r="I26" s="54">
        <v>58.543817540600003</v>
      </c>
      <c r="J26" s="53">
        <v>94.396561277410711</v>
      </c>
      <c r="K26" s="53">
        <f t="shared" si="0"/>
        <v>-3.4751975044000005</v>
      </c>
      <c r="L26" s="53">
        <v>103.15761068336555</v>
      </c>
      <c r="M26" s="54">
        <v>1.7920014091700125</v>
      </c>
    </row>
    <row r="27" spans="2:13" s="28" customFormat="1" ht="12.75">
      <c r="B27" s="64" t="s">
        <v>79</v>
      </c>
      <c r="C27" s="54">
        <v>97.632972213999977</v>
      </c>
      <c r="D27" s="54">
        <v>39.902725696299441</v>
      </c>
      <c r="E27" s="54">
        <v>33.603286831609864</v>
      </c>
      <c r="F27" s="54">
        <v>84.213011129528468</v>
      </c>
      <c r="G27" s="96">
        <v>150.79160174899962</v>
      </c>
      <c r="H27" s="53">
        <v>63.445899566850002</v>
      </c>
      <c r="I27" s="54">
        <v>30.028724274690006</v>
      </c>
      <c r="J27" s="53">
        <v>47.329653263171295</v>
      </c>
      <c r="K27" s="53">
        <f t="shared" si="0"/>
        <v>-33.417175292159996</v>
      </c>
      <c r="L27" s="53">
        <v>89.362461550763101</v>
      </c>
      <c r="M27" s="54">
        <v>-3.574562556919858</v>
      </c>
    </row>
    <row r="28" spans="2:13" s="28" customFormat="1" ht="18" customHeight="1">
      <c r="B28" s="92" t="s">
        <v>80</v>
      </c>
      <c r="C28" s="45">
        <v>215.17152602900001</v>
      </c>
      <c r="D28" s="45">
        <v>208.3762206409001</v>
      </c>
      <c r="E28" s="45">
        <v>185.99907287821003</v>
      </c>
      <c r="F28" s="45">
        <v>89.261179757524658</v>
      </c>
      <c r="G28" s="44">
        <v>202.05881280899999</v>
      </c>
      <c r="H28" s="45">
        <v>217.07496558611999</v>
      </c>
      <c r="I28" s="45">
        <v>211.37968431811001</v>
      </c>
      <c r="J28" s="44">
        <v>97.376352794698249</v>
      </c>
      <c r="K28" s="44">
        <f t="shared" si="0"/>
        <v>-5.6952812680099782</v>
      </c>
      <c r="L28" s="44">
        <v>113.64555803808705</v>
      </c>
      <c r="M28" s="45">
        <v>25.38061143989998</v>
      </c>
    </row>
    <row r="29" spans="2:13" s="28" customFormat="1" ht="13.5" customHeight="1">
      <c r="B29" s="64" t="s">
        <v>81</v>
      </c>
      <c r="C29" s="54"/>
      <c r="D29" s="54"/>
      <c r="E29" s="54"/>
      <c r="F29" s="54"/>
      <c r="G29" s="97"/>
      <c r="H29" s="98"/>
      <c r="I29" s="97"/>
      <c r="J29" s="97"/>
      <c r="K29" s="97"/>
      <c r="L29" s="97"/>
      <c r="M29" s="98"/>
    </row>
    <row r="30" spans="2:13" s="28" customFormat="1" ht="13.5" customHeight="1">
      <c r="B30" s="64" t="s">
        <v>82</v>
      </c>
      <c r="C30" s="54">
        <v>32.938058650000002</v>
      </c>
      <c r="D30" s="54">
        <v>38.188550681220008</v>
      </c>
      <c r="E30" s="54">
        <v>36.812853307280001</v>
      </c>
      <c r="F30" s="54">
        <v>96.397618266732138</v>
      </c>
      <c r="G30" s="53">
        <v>45.352349257</v>
      </c>
      <c r="H30" s="54">
        <v>49.699913643949998</v>
      </c>
      <c r="I30" s="54">
        <v>43.663331687049997</v>
      </c>
      <c r="J30" s="53">
        <v>87.853938740928101</v>
      </c>
      <c r="K30" s="53">
        <f t="shared" si="1" ref="K30:K37">I30-H30</f>
        <v>-6.036581956900001</v>
      </c>
      <c r="L30" s="53">
        <v>118.60893075195361</v>
      </c>
      <c r="M30" s="54">
        <v>6.8504783797699957</v>
      </c>
    </row>
    <row r="31" spans="2:13" s="28" customFormat="1" ht="13.5" customHeight="1">
      <c r="B31" s="64" t="s">
        <v>83</v>
      </c>
      <c r="C31" s="54">
        <v>16.293808767000002</v>
      </c>
      <c r="D31" s="54">
        <v>21.911403064289999</v>
      </c>
      <c r="E31" s="54">
        <v>16.863634616220004</v>
      </c>
      <c r="F31" s="54">
        <v>76.962824182187717</v>
      </c>
      <c r="G31" s="53">
        <v>8.4615210000000012</v>
      </c>
      <c r="H31" s="54">
        <v>18.847103582240003</v>
      </c>
      <c r="I31" s="54">
        <v>22.917333910469999</v>
      </c>
      <c r="J31" s="53">
        <v>121.59605220223575</v>
      </c>
      <c r="K31" s="53">
        <f t="shared" si="1"/>
        <v>4.0702303282299965</v>
      </c>
      <c r="L31" s="53">
        <v>135.89795101719855</v>
      </c>
      <c r="M31" s="54">
        <v>6.053699294249995</v>
      </c>
    </row>
    <row r="32" spans="2:13" s="28" customFormat="1" ht="13.5" customHeight="1">
      <c r="B32" s="64" t="s">
        <v>84</v>
      </c>
      <c r="C32" s="54">
        <v>100.00623407499999</v>
      </c>
      <c r="D32" s="54">
        <v>92.531518925739988</v>
      </c>
      <c r="E32" s="54">
        <v>90.03080524085</v>
      </c>
      <c r="F32" s="54">
        <v>97.297446628000444</v>
      </c>
      <c r="G32" s="53">
        <v>84.002953476000002</v>
      </c>
      <c r="H32" s="54">
        <v>89.10625327116</v>
      </c>
      <c r="I32" s="54">
        <v>84.860061036670004</v>
      </c>
      <c r="J32" s="53">
        <v>95.23468659200789</v>
      </c>
      <c r="K32" s="53">
        <f t="shared" si="1"/>
        <v>-4.2461922344899961</v>
      </c>
      <c r="L32" s="53">
        <v>94.256694483241318</v>
      </c>
      <c r="M32" s="54">
        <v>-5.1707442041799965</v>
      </c>
    </row>
    <row r="33" spans="2:13" s="60" customFormat="1" ht="13.5" customHeight="1">
      <c r="B33" s="55" t="s">
        <v>85</v>
      </c>
      <c r="C33" s="59">
        <v>83.324631999999994</v>
      </c>
      <c r="D33" s="59">
        <v>79.658716999999996</v>
      </c>
      <c r="E33" s="59">
        <v>76.710668206210002</v>
      </c>
      <c r="F33" s="59">
        <v>96.299151047348658</v>
      </c>
      <c r="G33" s="58">
        <v>75.946489</v>
      </c>
      <c r="H33" s="59">
        <v>70.608638000000013</v>
      </c>
      <c r="I33" s="59">
        <v>68.056105929409995</v>
      </c>
      <c r="J33" s="58">
        <v>96.384957785774006</v>
      </c>
      <c r="K33" s="58">
        <f t="shared" si="1"/>
        <v>-2.5525320705900185</v>
      </c>
      <c r="L33" s="58">
        <v>88.717915670431623</v>
      </c>
      <c r="M33" s="59">
        <v>-8.6545622768000072</v>
      </c>
    </row>
    <row r="34" spans="2:13" s="28" customFormat="1" ht="13.5" customHeight="1">
      <c r="B34" s="64" t="s">
        <v>86</v>
      </c>
      <c r="C34" s="54">
        <v>4.9971383400000002</v>
      </c>
      <c r="D34" s="54">
        <v>17.174099710550003</v>
      </c>
      <c r="E34" s="54">
        <v>22.281468726309996</v>
      </c>
      <c r="F34" s="54">
        <v>129.73878748719824</v>
      </c>
      <c r="G34" s="53">
        <v>10.433247999999999</v>
      </c>
      <c r="H34" s="99">
        <v>22.28333960961</v>
      </c>
      <c r="I34" s="99">
        <v>30.701699447380001</v>
      </c>
      <c r="J34" s="100">
        <v>137.77871712792756</v>
      </c>
      <c r="K34" s="100">
        <f t="shared" si="1"/>
        <v>8.4183598377700015</v>
      </c>
      <c r="L34" s="53">
        <v>137.79028584021208</v>
      </c>
      <c r="M34" s="54">
        <v>8.4202307210700056</v>
      </c>
    </row>
    <row r="35" spans="2:13" s="28" customFormat="1" ht="13.5" customHeight="1">
      <c r="B35" s="64" t="s">
        <v>87</v>
      </c>
      <c r="C35" s="54">
        <v>18.278323855</v>
      </c>
      <c r="D35" s="54">
        <v>19.793638301440001</v>
      </c>
      <c r="E35" s="54">
        <v>12.784327735690001</v>
      </c>
      <c r="F35" s="54">
        <v>64.588063806136802</v>
      </c>
      <c r="G35" s="53">
        <v>14.199905427999999</v>
      </c>
      <c r="H35" s="99">
        <v>19.973162272970001</v>
      </c>
      <c r="I35" s="99">
        <v>20.937426014810001</v>
      </c>
      <c r="J35" s="100">
        <v>104.82779706418826</v>
      </c>
      <c r="K35" s="100">
        <f t="shared" si="1"/>
        <v>0.96426374183999997</v>
      </c>
      <c r="L35" s="53">
        <v>163.77416511592548</v>
      </c>
      <c r="M35" s="54">
        <v>8.15309827912</v>
      </c>
    </row>
    <row r="36" spans="2:13" s="28" customFormat="1" ht="13.5" customHeight="1">
      <c r="B36" s="64" t="s">
        <v>88</v>
      </c>
      <c r="C36" s="54">
        <v>42.65796234199999</v>
      </c>
      <c r="D36" s="54">
        <v>18.777009957660088</v>
      </c>
      <c r="E36" s="54">
        <v>7.2259832518600415</v>
      </c>
      <c r="F36" s="54">
        <v>38.48314118250866</v>
      </c>
      <c r="G36" s="53">
        <v>39.608835647999996</v>
      </c>
      <c r="H36" s="99">
        <v>17.165193206189983</v>
      </c>
      <c r="I36" s="99">
        <v>8.2998322217299929</v>
      </c>
      <c r="J36" s="100">
        <v>48.352687453217655</v>
      </c>
      <c r="K36" s="100">
        <f t="shared" si="1"/>
        <v>-8.8653609844599899</v>
      </c>
      <c r="L36" s="53">
        <v>114.86093909217865</v>
      </c>
      <c r="M36" s="54">
        <v>1.0738489698699514</v>
      </c>
    </row>
    <row r="37" spans="2:13" s="28" customFormat="1" ht="15.75" customHeight="1">
      <c r="B37" s="101" t="s">
        <v>89</v>
      </c>
      <c r="C37" s="102">
        <v>-375</v>
      </c>
      <c r="D37" s="102">
        <v>-374.99999999999932</v>
      </c>
      <c r="E37" s="103">
        <v>-360.40186851624935</v>
      </c>
      <c r="F37" s="102">
        <v>96.107164937666667</v>
      </c>
      <c r="G37" s="104">
        <v>-295.00000000000023</v>
      </c>
      <c r="H37" s="105">
        <v>-295</v>
      </c>
      <c r="I37" s="103">
        <v>-288.51503705804953</v>
      </c>
      <c r="J37" s="105">
        <v>97.801707477304916</v>
      </c>
      <c r="K37" s="105">
        <f t="shared" si="1"/>
        <v>6.4849629419504708</v>
      </c>
      <c r="L37" s="105">
        <v>80.053701787353887</v>
      </c>
      <c r="M37" s="106">
        <v>71.886831458199822</v>
      </c>
    </row>
    <row r="38" spans="2:13" s="28" customFormat="1" ht="12.75" customHeight="1">
      <c r="B38" s="107" t="s">
        <v>90</v>
      </c>
      <c r="C38" s="107"/>
      <c r="D38" s="108"/>
      <c r="E38" s="108"/>
      <c r="F38" s="109"/>
      <c r="G38" s="110"/>
      <c r="H38" s="110"/>
      <c r="I38" s="110"/>
      <c r="J38" s="111"/>
      <c r="K38" s="111"/>
      <c r="L38" s="111"/>
      <c r="M38" s="111"/>
    </row>
    <row r="39" spans="3:13" s="28" customFormat="1" ht="12.75" customHeight="1">
      <c r="C39" s="107"/>
      <c r="D39" s="108"/>
      <c r="E39" s="108"/>
      <c r="F39" s="109"/>
      <c r="G39" s="110"/>
      <c r="H39" s="110"/>
      <c r="I39" s="110"/>
      <c r="J39" s="111"/>
      <c r="K39" s="111"/>
      <c r="L39" s="111"/>
      <c r="M39" s="111"/>
    </row>
    <row r="40" spans="2:16" ht="12.75" customHeight="1">
      <c r="B40" s="82" t="s">
        <v>21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</row>
    <row r="41" spans="2:13" ht="12.75">
      <c r="B41" s="84" t="s">
        <v>55</v>
      </c>
      <c r="C41" s="27"/>
      <c r="D41" s="27"/>
      <c r="E41" s="85"/>
      <c r="F41" s="28"/>
      <c r="G41" s="28"/>
      <c r="H41" s="81"/>
      <c r="I41" s="28"/>
      <c r="J41" s="28"/>
      <c r="K41" s="28"/>
      <c r="L41" s="28"/>
      <c r="M41" s="28"/>
    </row>
    <row r="42" spans="2:4" ht="12.75">
      <c r="B42" s="112"/>
      <c r="C42" s="112"/>
      <c r="D42" s="112"/>
    </row>
    <row r="44" spans="4:11" ht="15">
      <c r="D44"/>
      <c r="E44"/>
      <c r="F44"/>
      <c r="G44"/>
      <c r="H44"/>
      <c r="I44"/>
      <c r="J44"/>
      <c r="K44"/>
    </row>
    <row r="45" spans="4:11" ht="15">
      <c r="D45"/>
      <c r="E45"/>
      <c r="F45"/>
      <c r="G45"/>
      <c r="H45"/>
      <c r="I45"/>
      <c r="J45"/>
      <c r="K45"/>
    </row>
    <row r="46" spans="4:11" ht="15">
      <c r="D46"/>
      <c r="E46"/>
      <c r="F46"/>
      <c r="G46"/>
      <c r="H46"/>
      <c r="I46"/>
      <c r="J46"/>
      <c r="K46"/>
    </row>
    <row r="47" spans="4:11" ht="15">
      <c r="D47"/>
      <c r="E47"/>
      <c r="F47"/>
      <c r="G47"/>
      <c r="H47"/>
      <c r="I47"/>
      <c r="J47"/>
      <c r="K47"/>
    </row>
    <row r="48" spans="4:11" ht="15">
      <c r="D48"/>
      <c r="E48"/>
      <c r="F48"/>
      <c r="G48"/>
      <c r="H48"/>
      <c r="I48"/>
      <c r="J48"/>
      <c r="K48"/>
    </row>
    <row r="49" spans="4:11" ht="15">
      <c r="D49"/>
      <c r="E49"/>
      <c r="F49"/>
      <c r="G49"/>
      <c r="H49"/>
      <c r="I49"/>
      <c r="J49"/>
      <c r="K49"/>
    </row>
    <row r="50" spans="4:11" ht="15">
      <c r="D50"/>
      <c r="E50"/>
      <c r="F50"/>
      <c r="G50"/>
      <c r="H50"/>
      <c r="I50"/>
      <c r="J50"/>
      <c r="K50"/>
    </row>
    <row r="51" spans="4:11" ht="15">
      <c r="D51"/>
      <c r="E51"/>
      <c r="F51"/>
      <c r="G51"/>
      <c r="H51"/>
      <c r="I51"/>
      <c r="J51"/>
      <c r="K51"/>
    </row>
    <row r="52" spans="4:11" ht="15">
      <c r="D52"/>
      <c r="E52"/>
      <c r="F52"/>
      <c r="G52"/>
      <c r="H52"/>
      <c r="I52"/>
      <c r="J52"/>
      <c r="K52"/>
    </row>
    <row r="53" spans="4:11" ht="15">
      <c r="D53"/>
      <c r="E53"/>
      <c r="F53"/>
      <c r="G53"/>
      <c r="H53"/>
      <c r="I53"/>
      <c r="J53"/>
      <c r="K53"/>
    </row>
    <row r="54" spans="4:11" ht="15">
      <c r="D54"/>
      <c r="E54"/>
      <c r="F54"/>
      <c r="G54"/>
      <c r="H54"/>
      <c r="I54"/>
      <c r="J54"/>
      <c r="K54"/>
    </row>
    <row r="55" spans="4:11" ht="15">
      <c r="D55"/>
      <c r="E55"/>
      <c r="F55"/>
      <c r="G55"/>
      <c r="H55"/>
      <c r="I55"/>
      <c r="J55"/>
      <c r="K55"/>
    </row>
    <row r="56" spans="4:11" ht="15">
      <c r="D56"/>
      <c r="E56"/>
      <c r="F56"/>
      <c r="G56"/>
      <c r="H56"/>
      <c r="I56"/>
      <c r="J56"/>
      <c r="K56"/>
    </row>
    <row r="57" spans="4:11" ht="15">
      <c r="D57"/>
      <c r="E57"/>
      <c r="F57"/>
      <c r="G57"/>
      <c r="H57"/>
      <c r="I57"/>
      <c r="J57"/>
      <c r="K57"/>
    </row>
    <row r="58" spans="4:11" ht="15">
      <c r="D58"/>
      <c r="E58"/>
      <c r="F58"/>
      <c r="G58"/>
      <c r="H58"/>
      <c r="I58"/>
      <c r="J58"/>
      <c r="K58"/>
    </row>
    <row r="59" spans="4:11" ht="15">
      <c r="D59"/>
      <c r="E59"/>
      <c r="F59"/>
      <c r="G59"/>
      <c r="H59"/>
      <c r="I59"/>
      <c r="J59"/>
      <c r="K59"/>
    </row>
  </sheetData>
  <mergeCells count="5">
    <mergeCell ref="B3:B4"/>
    <mergeCell ref="C3:F3"/>
    <mergeCell ref="G3:K3"/>
    <mergeCell ref="L3:L4"/>
    <mergeCell ref="M3:M4"/>
  </mergeCells>
  <pageMargins left="0.708661417322835" right="0.708661417322835" top="0.78740157480315" bottom="0.78740157480315" header="0.31496062992126" footer="0.31496062992126"/>
  <pageSetup orientation="landscape" paperSize="9" scale="86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N56"/>
  <sheetViews>
    <sheetView showGridLines="0" zoomScale="90" zoomScaleNormal="90" workbookViewId="0" topLeftCell="A1">
      <selection pane="topLeft" activeCell="B3" sqref="B3:B4"/>
    </sheetView>
  </sheetViews>
  <sheetFormatPr defaultRowHeight="12.75"/>
  <cols>
    <col min="1" max="1" width="2.42857142857143" style="113" customWidth="1"/>
    <col min="2" max="2" width="54.4285714285714" style="113" customWidth="1"/>
    <col min="3" max="9" width="10.7142857142857" style="113" customWidth="1"/>
    <col min="10" max="247" width="9.14285714285714" style="113"/>
    <col min="248" max="248" width="34.1428571428571" style="113" customWidth="1"/>
    <col min="249" max="249" width="9" style="113" customWidth="1"/>
    <col min="250" max="250" width="7.71428571428571" style="113" customWidth="1"/>
    <col min="251" max="251" width="5.71428571428571" style="113" bestFit="1" customWidth="1"/>
    <col min="252" max="252" width="9.14285714285714" style="113" customWidth="1"/>
    <col min="253" max="253" width="8.85714285714286" style="113" customWidth="1"/>
    <col min="254" max="254" width="5.71428571428571" style="113" bestFit="1" customWidth="1"/>
    <col min="255" max="255" width="8.85714285714286" style="113" bestFit="1" customWidth="1"/>
    <col min="256" max="256" width="9.14285714285714" style="113" customWidth="1"/>
    <col min="257" max="257" width="5.71428571428571" style="113" bestFit="1" customWidth="1"/>
    <col min="258" max="261" width="8.85714285714286" style="113" customWidth="1"/>
    <col min="262" max="262" width="9.14285714285714" style="113"/>
    <col min="263" max="265" width="14.8571428571429" style="113" customWidth="1"/>
    <col min="266" max="503" width="9.14285714285714" style="113"/>
    <col min="504" max="504" width="34.1428571428571" style="113" customWidth="1"/>
    <col min="505" max="505" width="9" style="113" customWidth="1"/>
    <col min="506" max="506" width="7.71428571428571" style="113" customWidth="1"/>
    <col min="507" max="507" width="5.71428571428571" style="113" bestFit="1" customWidth="1"/>
    <col min="508" max="508" width="9.14285714285714" style="113" customWidth="1"/>
    <col min="509" max="509" width="8.85714285714286" style="113" customWidth="1"/>
    <col min="510" max="510" width="5.71428571428571" style="113" bestFit="1" customWidth="1"/>
    <col min="511" max="511" width="8.85714285714286" style="113" bestFit="1" customWidth="1"/>
    <col min="512" max="512" width="9.14285714285714" style="113" customWidth="1"/>
    <col min="513" max="513" width="5.71428571428571" style="113" bestFit="1" customWidth="1"/>
    <col min="514" max="517" width="8.85714285714286" style="113" customWidth="1"/>
    <col min="518" max="518" width="9.14285714285714" style="113"/>
    <col min="519" max="521" width="14.8571428571429" style="113" customWidth="1"/>
    <col min="522" max="759" width="9.14285714285714" style="113"/>
    <col min="760" max="760" width="34.1428571428571" style="113" customWidth="1"/>
    <col min="761" max="761" width="9" style="113" customWidth="1"/>
    <col min="762" max="762" width="7.71428571428571" style="113" customWidth="1"/>
    <col min="763" max="763" width="5.71428571428571" style="113" bestFit="1" customWidth="1"/>
    <col min="764" max="764" width="9.14285714285714" style="113" customWidth="1"/>
    <col min="765" max="765" width="8.85714285714286" style="113" customWidth="1"/>
    <col min="766" max="766" width="5.71428571428571" style="113" bestFit="1" customWidth="1"/>
    <col min="767" max="767" width="8.85714285714286" style="113" bestFit="1" customWidth="1"/>
    <col min="768" max="768" width="9.14285714285714" style="113" customWidth="1"/>
    <col min="769" max="769" width="5.71428571428571" style="113" bestFit="1" customWidth="1"/>
    <col min="770" max="773" width="8.85714285714286" style="113" customWidth="1"/>
    <col min="774" max="774" width="9.14285714285714" style="113"/>
    <col min="775" max="777" width="14.8571428571429" style="113" customWidth="1"/>
    <col min="778" max="1015" width="9.14285714285714" style="113"/>
    <col min="1016" max="1016" width="34.1428571428571" style="113" customWidth="1"/>
    <col min="1017" max="1017" width="9" style="113" customWidth="1"/>
    <col min="1018" max="1018" width="7.71428571428571" style="113" customWidth="1"/>
    <col min="1019" max="1019" width="5.71428571428571" style="113" bestFit="1" customWidth="1"/>
    <col min="1020" max="1020" width="9.14285714285714" style="113" customWidth="1"/>
    <col min="1021" max="1021" width="8.85714285714286" style="113" customWidth="1"/>
    <col min="1022" max="1022" width="5.71428571428571" style="113" bestFit="1" customWidth="1"/>
    <col min="1023" max="1023" width="8.85714285714286" style="113" bestFit="1" customWidth="1"/>
    <col min="1024" max="1024" width="9.14285714285714" style="113" customWidth="1"/>
    <col min="1025" max="1025" width="5.71428571428571" style="113" bestFit="1" customWidth="1"/>
    <col min="1026" max="1029" width="8.85714285714286" style="113" customWidth="1"/>
    <col min="1030" max="1030" width="9.14285714285714" style="113"/>
    <col min="1031" max="1033" width="14.8571428571429" style="113" customWidth="1"/>
    <col min="1034" max="1271" width="9.14285714285714" style="113"/>
    <col min="1272" max="1272" width="34.1428571428571" style="113" customWidth="1"/>
    <col min="1273" max="1273" width="9" style="113" customWidth="1"/>
    <col min="1274" max="1274" width="7.71428571428571" style="113" customWidth="1"/>
    <col min="1275" max="1275" width="5.71428571428571" style="113" bestFit="1" customWidth="1"/>
    <col min="1276" max="1276" width="9.14285714285714" style="113" customWidth="1"/>
    <col min="1277" max="1277" width="8.85714285714286" style="113" customWidth="1"/>
    <col min="1278" max="1278" width="5.71428571428571" style="113" bestFit="1" customWidth="1"/>
    <col min="1279" max="1279" width="8.85714285714286" style="113" bestFit="1" customWidth="1"/>
    <col min="1280" max="1280" width="9.14285714285714" style="113" customWidth="1"/>
    <col min="1281" max="1281" width="5.71428571428571" style="113" bestFit="1" customWidth="1"/>
    <col min="1282" max="1285" width="8.85714285714286" style="113" customWidth="1"/>
    <col min="1286" max="1286" width="9.14285714285714" style="113"/>
    <col min="1287" max="1289" width="14.8571428571429" style="113" customWidth="1"/>
    <col min="1290" max="1527" width="9.14285714285714" style="113"/>
    <col min="1528" max="1528" width="34.1428571428571" style="113" customWidth="1"/>
    <col min="1529" max="1529" width="9" style="113" customWidth="1"/>
    <col min="1530" max="1530" width="7.71428571428571" style="113" customWidth="1"/>
    <col min="1531" max="1531" width="5.71428571428571" style="113" bestFit="1" customWidth="1"/>
    <col min="1532" max="1532" width="9.14285714285714" style="113" customWidth="1"/>
    <col min="1533" max="1533" width="8.85714285714286" style="113" customWidth="1"/>
    <col min="1534" max="1534" width="5.71428571428571" style="113" bestFit="1" customWidth="1"/>
    <col min="1535" max="1535" width="8.85714285714286" style="113" bestFit="1" customWidth="1"/>
    <col min="1536" max="1536" width="9.14285714285714" style="113" customWidth="1"/>
    <col min="1537" max="1537" width="5.71428571428571" style="113" bestFit="1" customWidth="1"/>
    <col min="1538" max="1541" width="8.85714285714286" style="113" customWidth="1"/>
    <col min="1542" max="1542" width="9.14285714285714" style="113"/>
    <col min="1543" max="1545" width="14.8571428571429" style="113" customWidth="1"/>
    <col min="1546" max="1783" width="9.14285714285714" style="113"/>
    <col min="1784" max="1784" width="34.1428571428571" style="113" customWidth="1"/>
    <col min="1785" max="1785" width="9" style="113" customWidth="1"/>
    <col min="1786" max="1786" width="7.71428571428571" style="113" customWidth="1"/>
    <col min="1787" max="1787" width="5.71428571428571" style="113" bestFit="1" customWidth="1"/>
    <col min="1788" max="1788" width="9.14285714285714" style="113" customWidth="1"/>
    <col min="1789" max="1789" width="8.85714285714286" style="113" customWidth="1"/>
    <col min="1790" max="1790" width="5.71428571428571" style="113" bestFit="1" customWidth="1"/>
    <col min="1791" max="1791" width="8.85714285714286" style="113" bestFit="1" customWidth="1"/>
    <col min="1792" max="1792" width="9.14285714285714" style="113" customWidth="1"/>
    <col min="1793" max="1793" width="5.71428571428571" style="113" bestFit="1" customWidth="1"/>
    <col min="1794" max="1797" width="8.85714285714286" style="113" customWidth="1"/>
    <col min="1798" max="1798" width="9.14285714285714" style="113"/>
    <col min="1799" max="1801" width="14.8571428571429" style="113" customWidth="1"/>
    <col min="1802" max="2039" width="9.14285714285714" style="113"/>
    <col min="2040" max="2040" width="34.1428571428571" style="113" customWidth="1"/>
    <col min="2041" max="2041" width="9" style="113" customWidth="1"/>
    <col min="2042" max="2042" width="7.71428571428571" style="113" customWidth="1"/>
    <col min="2043" max="2043" width="5.71428571428571" style="113" bestFit="1" customWidth="1"/>
    <col min="2044" max="2044" width="9.14285714285714" style="113" customWidth="1"/>
    <col min="2045" max="2045" width="8.85714285714286" style="113" customWidth="1"/>
    <col min="2046" max="2046" width="5.71428571428571" style="113" bestFit="1" customWidth="1"/>
    <col min="2047" max="2047" width="8.85714285714286" style="113" bestFit="1" customWidth="1"/>
    <col min="2048" max="2048" width="9.14285714285714" style="113" customWidth="1"/>
    <col min="2049" max="2049" width="5.71428571428571" style="113" bestFit="1" customWidth="1"/>
    <col min="2050" max="2053" width="8.85714285714286" style="113" customWidth="1"/>
    <col min="2054" max="2054" width="9.14285714285714" style="113"/>
    <col min="2055" max="2057" width="14.8571428571429" style="113" customWidth="1"/>
    <col min="2058" max="2295" width="9.14285714285714" style="113"/>
    <col min="2296" max="2296" width="34.1428571428571" style="113" customWidth="1"/>
    <col min="2297" max="2297" width="9" style="113" customWidth="1"/>
    <col min="2298" max="2298" width="7.71428571428571" style="113" customWidth="1"/>
    <col min="2299" max="2299" width="5.71428571428571" style="113" bestFit="1" customWidth="1"/>
    <col min="2300" max="2300" width="9.14285714285714" style="113" customWidth="1"/>
    <col min="2301" max="2301" width="8.85714285714286" style="113" customWidth="1"/>
    <col min="2302" max="2302" width="5.71428571428571" style="113" bestFit="1" customWidth="1"/>
    <col min="2303" max="2303" width="8.85714285714286" style="113" bestFit="1" customWidth="1"/>
    <col min="2304" max="2304" width="9.14285714285714" style="113" customWidth="1"/>
    <col min="2305" max="2305" width="5.71428571428571" style="113" bestFit="1" customWidth="1"/>
    <col min="2306" max="2309" width="8.85714285714286" style="113" customWidth="1"/>
    <col min="2310" max="2310" width="9.14285714285714" style="113"/>
    <col min="2311" max="2313" width="14.8571428571429" style="113" customWidth="1"/>
    <col min="2314" max="2551" width="9.14285714285714" style="113"/>
    <col min="2552" max="2552" width="34.1428571428571" style="113" customWidth="1"/>
    <col min="2553" max="2553" width="9" style="113" customWidth="1"/>
    <col min="2554" max="2554" width="7.71428571428571" style="113" customWidth="1"/>
    <col min="2555" max="2555" width="5.71428571428571" style="113" bestFit="1" customWidth="1"/>
    <col min="2556" max="2556" width="9.14285714285714" style="113" customWidth="1"/>
    <col min="2557" max="2557" width="8.85714285714286" style="113" customWidth="1"/>
    <col min="2558" max="2558" width="5.71428571428571" style="113" bestFit="1" customWidth="1"/>
    <col min="2559" max="2559" width="8.85714285714286" style="113" bestFit="1" customWidth="1"/>
    <col min="2560" max="2560" width="9.14285714285714" style="113" customWidth="1"/>
    <col min="2561" max="2561" width="5.71428571428571" style="113" bestFit="1" customWidth="1"/>
    <col min="2562" max="2565" width="8.85714285714286" style="113" customWidth="1"/>
    <col min="2566" max="2566" width="9.14285714285714" style="113"/>
    <col min="2567" max="2569" width="14.8571428571429" style="113" customWidth="1"/>
    <col min="2570" max="2807" width="9.14285714285714" style="113"/>
    <col min="2808" max="2808" width="34.1428571428571" style="113" customWidth="1"/>
    <col min="2809" max="2809" width="9" style="113" customWidth="1"/>
    <col min="2810" max="2810" width="7.71428571428571" style="113" customWidth="1"/>
    <col min="2811" max="2811" width="5.71428571428571" style="113" bestFit="1" customWidth="1"/>
    <col min="2812" max="2812" width="9.14285714285714" style="113" customWidth="1"/>
    <col min="2813" max="2813" width="8.85714285714286" style="113" customWidth="1"/>
    <col min="2814" max="2814" width="5.71428571428571" style="113" bestFit="1" customWidth="1"/>
    <col min="2815" max="2815" width="8.85714285714286" style="113" bestFit="1" customWidth="1"/>
    <col min="2816" max="2816" width="9.14285714285714" style="113" customWidth="1"/>
    <col min="2817" max="2817" width="5.71428571428571" style="113" bestFit="1" customWidth="1"/>
    <col min="2818" max="2821" width="8.85714285714286" style="113" customWidth="1"/>
    <col min="2822" max="2822" width="9.14285714285714" style="113"/>
    <col min="2823" max="2825" width="14.8571428571429" style="113" customWidth="1"/>
    <col min="2826" max="3063" width="9.14285714285714" style="113"/>
    <col min="3064" max="3064" width="34.1428571428571" style="113" customWidth="1"/>
    <col min="3065" max="3065" width="9" style="113" customWidth="1"/>
    <col min="3066" max="3066" width="7.71428571428571" style="113" customWidth="1"/>
    <col min="3067" max="3067" width="5.71428571428571" style="113" bestFit="1" customWidth="1"/>
    <col min="3068" max="3068" width="9.14285714285714" style="113" customWidth="1"/>
    <col min="3069" max="3069" width="8.85714285714286" style="113" customWidth="1"/>
    <col min="3070" max="3070" width="5.71428571428571" style="113" bestFit="1" customWidth="1"/>
    <col min="3071" max="3071" width="8.85714285714286" style="113" bestFit="1" customWidth="1"/>
    <col min="3072" max="3072" width="9.14285714285714" style="113" customWidth="1"/>
    <col min="3073" max="3073" width="5.71428571428571" style="113" bestFit="1" customWidth="1"/>
    <col min="3074" max="3077" width="8.85714285714286" style="113" customWidth="1"/>
    <col min="3078" max="3078" width="9.14285714285714" style="113"/>
    <col min="3079" max="3081" width="14.8571428571429" style="113" customWidth="1"/>
    <col min="3082" max="3319" width="9.14285714285714" style="113"/>
    <col min="3320" max="3320" width="34.1428571428571" style="113" customWidth="1"/>
    <col min="3321" max="3321" width="9" style="113" customWidth="1"/>
    <col min="3322" max="3322" width="7.71428571428571" style="113" customWidth="1"/>
    <col min="3323" max="3323" width="5.71428571428571" style="113" bestFit="1" customWidth="1"/>
    <col min="3324" max="3324" width="9.14285714285714" style="113" customWidth="1"/>
    <col min="3325" max="3325" width="8.85714285714286" style="113" customWidth="1"/>
    <col min="3326" max="3326" width="5.71428571428571" style="113" bestFit="1" customWidth="1"/>
    <col min="3327" max="3327" width="8.85714285714286" style="113" bestFit="1" customWidth="1"/>
    <col min="3328" max="3328" width="9.14285714285714" style="113" customWidth="1"/>
    <col min="3329" max="3329" width="5.71428571428571" style="113" bestFit="1" customWidth="1"/>
    <col min="3330" max="3333" width="8.85714285714286" style="113" customWidth="1"/>
    <col min="3334" max="3334" width="9.14285714285714" style="113"/>
    <col min="3335" max="3337" width="14.8571428571429" style="113" customWidth="1"/>
    <col min="3338" max="3575" width="9.14285714285714" style="113"/>
    <col min="3576" max="3576" width="34.1428571428571" style="113" customWidth="1"/>
    <col min="3577" max="3577" width="9" style="113" customWidth="1"/>
    <col min="3578" max="3578" width="7.71428571428571" style="113" customWidth="1"/>
    <col min="3579" max="3579" width="5.71428571428571" style="113" bestFit="1" customWidth="1"/>
    <col min="3580" max="3580" width="9.14285714285714" style="113" customWidth="1"/>
    <col min="3581" max="3581" width="8.85714285714286" style="113" customWidth="1"/>
    <col min="3582" max="3582" width="5.71428571428571" style="113" bestFit="1" customWidth="1"/>
    <col min="3583" max="3583" width="8.85714285714286" style="113" bestFit="1" customWidth="1"/>
    <col min="3584" max="3584" width="9.14285714285714" style="113" customWidth="1"/>
    <col min="3585" max="3585" width="5.71428571428571" style="113" bestFit="1" customWidth="1"/>
    <col min="3586" max="3589" width="8.85714285714286" style="113" customWidth="1"/>
    <col min="3590" max="3590" width="9.14285714285714" style="113"/>
    <col min="3591" max="3593" width="14.8571428571429" style="113" customWidth="1"/>
    <col min="3594" max="3831" width="9.14285714285714" style="113"/>
    <col min="3832" max="3832" width="34.1428571428571" style="113" customWidth="1"/>
    <col min="3833" max="3833" width="9" style="113" customWidth="1"/>
    <col min="3834" max="3834" width="7.71428571428571" style="113" customWidth="1"/>
    <col min="3835" max="3835" width="5.71428571428571" style="113" bestFit="1" customWidth="1"/>
    <col min="3836" max="3836" width="9.14285714285714" style="113" customWidth="1"/>
    <col min="3837" max="3837" width="8.85714285714286" style="113" customWidth="1"/>
    <col min="3838" max="3838" width="5.71428571428571" style="113" bestFit="1" customWidth="1"/>
    <col min="3839" max="3839" width="8.85714285714286" style="113" bestFit="1" customWidth="1"/>
    <col min="3840" max="3840" width="9.14285714285714" style="113" customWidth="1"/>
    <col min="3841" max="3841" width="5.71428571428571" style="113" bestFit="1" customWidth="1"/>
    <col min="3842" max="3845" width="8.85714285714286" style="113" customWidth="1"/>
    <col min="3846" max="3846" width="9.14285714285714" style="113"/>
    <col min="3847" max="3849" width="14.8571428571429" style="113" customWidth="1"/>
    <col min="3850" max="4087" width="9.14285714285714" style="113"/>
    <col min="4088" max="4088" width="34.1428571428571" style="113" customWidth="1"/>
    <col min="4089" max="4089" width="9" style="113" customWidth="1"/>
    <col min="4090" max="4090" width="7.71428571428571" style="113" customWidth="1"/>
    <col min="4091" max="4091" width="5.71428571428571" style="113" bestFit="1" customWidth="1"/>
    <col min="4092" max="4092" width="9.14285714285714" style="113" customWidth="1"/>
    <col min="4093" max="4093" width="8.85714285714286" style="113" customWidth="1"/>
    <col min="4094" max="4094" width="5.71428571428571" style="113" bestFit="1" customWidth="1"/>
    <col min="4095" max="4095" width="8.85714285714286" style="113" bestFit="1" customWidth="1"/>
    <col min="4096" max="4096" width="9.14285714285714" style="113" customWidth="1"/>
    <col min="4097" max="4097" width="5.71428571428571" style="113" bestFit="1" customWidth="1"/>
    <col min="4098" max="4101" width="8.85714285714286" style="113" customWidth="1"/>
    <col min="4102" max="4102" width="9.14285714285714" style="113"/>
    <col min="4103" max="4105" width="14.8571428571429" style="113" customWidth="1"/>
    <col min="4106" max="4343" width="9.14285714285714" style="113"/>
    <col min="4344" max="4344" width="34.1428571428571" style="113" customWidth="1"/>
    <col min="4345" max="4345" width="9" style="113" customWidth="1"/>
    <col min="4346" max="4346" width="7.71428571428571" style="113" customWidth="1"/>
    <col min="4347" max="4347" width="5.71428571428571" style="113" bestFit="1" customWidth="1"/>
    <col min="4348" max="4348" width="9.14285714285714" style="113" customWidth="1"/>
    <col min="4349" max="4349" width="8.85714285714286" style="113" customWidth="1"/>
    <col min="4350" max="4350" width="5.71428571428571" style="113" bestFit="1" customWidth="1"/>
    <col min="4351" max="4351" width="8.85714285714286" style="113" bestFit="1" customWidth="1"/>
    <col min="4352" max="4352" width="9.14285714285714" style="113" customWidth="1"/>
    <col min="4353" max="4353" width="5.71428571428571" style="113" bestFit="1" customWidth="1"/>
    <col min="4354" max="4357" width="8.85714285714286" style="113" customWidth="1"/>
    <col min="4358" max="4358" width="9.14285714285714" style="113"/>
    <col min="4359" max="4361" width="14.8571428571429" style="113" customWidth="1"/>
    <col min="4362" max="4599" width="9.14285714285714" style="113"/>
    <col min="4600" max="4600" width="34.1428571428571" style="113" customWidth="1"/>
    <col min="4601" max="4601" width="9" style="113" customWidth="1"/>
    <col min="4602" max="4602" width="7.71428571428571" style="113" customWidth="1"/>
    <col min="4603" max="4603" width="5.71428571428571" style="113" bestFit="1" customWidth="1"/>
    <col min="4604" max="4604" width="9.14285714285714" style="113" customWidth="1"/>
    <col min="4605" max="4605" width="8.85714285714286" style="113" customWidth="1"/>
    <col min="4606" max="4606" width="5.71428571428571" style="113" bestFit="1" customWidth="1"/>
    <col min="4607" max="4607" width="8.85714285714286" style="113" bestFit="1" customWidth="1"/>
    <col min="4608" max="4608" width="9.14285714285714" style="113" customWidth="1"/>
    <col min="4609" max="4609" width="5.71428571428571" style="113" bestFit="1" customWidth="1"/>
    <col min="4610" max="4613" width="8.85714285714286" style="113" customWidth="1"/>
    <col min="4614" max="4614" width="9.14285714285714" style="113"/>
    <col min="4615" max="4617" width="14.8571428571429" style="113" customWidth="1"/>
    <col min="4618" max="4855" width="9.14285714285714" style="113"/>
    <col min="4856" max="4856" width="34.1428571428571" style="113" customWidth="1"/>
    <col min="4857" max="4857" width="9" style="113" customWidth="1"/>
    <col min="4858" max="4858" width="7.71428571428571" style="113" customWidth="1"/>
    <col min="4859" max="4859" width="5.71428571428571" style="113" bestFit="1" customWidth="1"/>
    <col min="4860" max="4860" width="9.14285714285714" style="113" customWidth="1"/>
    <col min="4861" max="4861" width="8.85714285714286" style="113" customWidth="1"/>
    <col min="4862" max="4862" width="5.71428571428571" style="113" bestFit="1" customWidth="1"/>
    <col min="4863" max="4863" width="8.85714285714286" style="113" bestFit="1" customWidth="1"/>
    <col min="4864" max="4864" width="9.14285714285714" style="113" customWidth="1"/>
    <col min="4865" max="4865" width="5.71428571428571" style="113" bestFit="1" customWidth="1"/>
    <col min="4866" max="4869" width="8.85714285714286" style="113" customWidth="1"/>
    <col min="4870" max="4870" width="9.14285714285714" style="113"/>
    <col min="4871" max="4873" width="14.8571428571429" style="113" customWidth="1"/>
    <col min="4874" max="5111" width="9.14285714285714" style="113"/>
    <col min="5112" max="5112" width="34.1428571428571" style="113" customWidth="1"/>
    <col min="5113" max="5113" width="9" style="113" customWidth="1"/>
    <col min="5114" max="5114" width="7.71428571428571" style="113" customWidth="1"/>
    <col min="5115" max="5115" width="5.71428571428571" style="113" bestFit="1" customWidth="1"/>
    <col min="5116" max="5116" width="9.14285714285714" style="113" customWidth="1"/>
    <col min="5117" max="5117" width="8.85714285714286" style="113" customWidth="1"/>
    <col min="5118" max="5118" width="5.71428571428571" style="113" bestFit="1" customWidth="1"/>
    <col min="5119" max="5119" width="8.85714285714286" style="113" bestFit="1" customWidth="1"/>
    <col min="5120" max="5120" width="9.14285714285714" style="113" customWidth="1"/>
    <col min="5121" max="5121" width="5.71428571428571" style="113" bestFit="1" customWidth="1"/>
    <col min="5122" max="5125" width="8.85714285714286" style="113" customWidth="1"/>
    <col min="5126" max="5126" width="9.14285714285714" style="113"/>
    <col min="5127" max="5129" width="14.8571428571429" style="113" customWidth="1"/>
    <col min="5130" max="5367" width="9.14285714285714" style="113"/>
    <col min="5368" max="5368" width="34.1428571428571" style="113" customWidth="1"/>
    <col min="5369" max="5369" width="9" style="113" customWidth="1"/>
    <col min="5370" max="5370" width="7.71428571428571" style="113" customWidth="1"/>
    <col min="5371" max="5371" width="5.71428571428571" style="113" bestFit="1" customWidth="1"/>
    <col min="5372" max="5372" width="9.14285714285714" style="113" customWidth="1"/>
    <col min="5373" max="5373" width="8.85714285714286" style="113" customWidth="1"/>
    <col min="5374" max="5374" width="5.71428571428571" style="113" bestFit="1" customWidth="1"/>
    <col min="5375" max="5375" width="8.85714285714286" style="113" bestFit="1" customWidth="1"/>
    <col min="5376" max="5376" width="9.14285714285714" style="113" customWidth="1"/>
    <col min="5377" max="5377" width="5.71428571428571" style="113" bestFit="1" customWidth="1"/>
    <col min="5378" max="5381" width="8.85714285714286" style="113" customWidth="1"/>
    <col min="5382" max="5382" width="9.14285714285714" style="113"/>
    <col min="5383" max="5385" width="14.8571428571429" style="113" customWidth="1"/>
    <col min="5386" max="5623" width="9.14285714285714" style="113"/>
    <col min="5624" max="5624" width="34.1428571428571" style="113" customWidth="1"/>
    <col min="5625" max="5625" width="9" style="113" customWidth="1"/>
    <col min="5626" max="5626" width="7.71428571428571" style="113" customWidth="1"/>
    <col min="5627" max="5627" width="5.71428571428571" style="113" bestFit="1" customWidth="1"/>
    <col min="5628" max="5628" width="9.14285714285714" style="113" customWidth="1"/>
    <col min="5629" max="5629" width="8.85714285714286" style="113" customWidth="1"/>
    <col min="5630" max="5630" width="5.71428571428571" style="113" bestFit="1" customWidth="1"/>
    <col min="5631" max="5631" width="8.85714285714286" style="113" bestFit="1" customWidth="1"/>
    <col min="5632" max="5632" width="9.14285714285714" style="113" customWidth="1"/>
    <col min="5633" max="5633" width="5.71428571428571" style="113" bestFit="1" customWidth="1"/>
    <col min="5634" max="5637" width="8.85714285714286" style="113" customWidth="1"/>
    <col min="5638" max="5638" width="9.14285714285714" style="113"/>
    <col min="5639" max="5641" width="14.8571428571429" style="113" customWidth="1"/>
    <col min="5642" max="5879" width="9.14285714285714" style="113"/>
    <col min="5880" max="5880" width="34.1428571428571" style="113" customWidth="1"/>
    <col min="5881" max="5881" width="9" style="113" customWidth="1"/>
    <col min="5882" max="5882" width="7.71428571428571" style="113" customWidth="1"/>
    <col min="5883" max="5883" width="5.71428571428571" style="113" bestFit="1" customWidth="1"/>
    <col min="5884" max="5884" width="9.14285714285714" style="113" customWidth="1"/>
    <col min="5885" max="5885" width="8.85714285714286" style="113" customWidth="1"/>
    <col min="5886" max="5886" width="5.71428571428571" style="113" bestFit="1" customWidth="1"/>
    <col min="5887" max="5887" width="8.85714285714286" style="113" bestFit="1" customWidth="1"/>
    <col min="5888" max="5888" width="9.14285714285714" style="113" customWidth="1"/>
    <col min="5889" max="5889" width="5.71428571428571" style="113" bestFit="1" customWidth="1"/>
    <col min="5890" max="5893" width="8.85714285714286" style="113" customWidth="1"/>
    <col min="5894" max="5894" width="9.14285714285714" style="113"/>
    <col min="5895" max="5897" width="14.8571428571429" style="113" customWidth="1"/>
    <col min="5898" max="6135" width="9.14285714285714" style="113"/>
    <col min="6136" max="6136" width="34.1428571428571" style="113" customWidth="1"/>
    <col min="6137" max="6137" width="9" style="113" customWidth="1"/>
    <col min="6138" max="6138" width="7.71428571428571" style="113" customWidth="1"/>
    <col min="6139" max="6139" width="5.71428571428571" style="113" bestFit="1" customWidth="1"/>
    <col min="6140" max="6140" width="9.14285714285714" style="113" customWidth="1"/>
    <col min="6141" max="6141" width="8.85714285714286" style="113" customWidth="1"/>
    <col min="6142" max="6142" width="5.71428571428571" style="113" bestFit="1" customWidth="1"/>
    <col min="6143" max="6143" width="8.85714285714286" style="113" bestFit="1" customWidth="1"/>
    <col min="6144" max="6144" width="9.14285714285714" style="113" customWidth="1"/>
    <col min="6145" max="6145" width="5.71428571428571" style="113" bestFit="1" customWidth="1"/>
    <col min="6146" max="6149" width="8.85714285714286" style="113" customWidth="1"/>
    <col min="6150" max="6150" width="9.14285714285714" style="113"/>
    <col min="6151" max="6153" width="14.8571428571429" style="113" customWidth="1"/>
    <col min="6154" max="6391" width="9.14285714285714" style="113"/>
    <col min="6392" max="6392" width="34.1428571428571" style="113" customWidth="1"/>
    <col min="6393" max="6393" width="9" style="113" customWidth="1"/>
    <col min="6394" max="6394" width="7.71428571428571" style="113" customWidth="1"/>
    <col min="6395" max="6395" width="5.71428571428571" style="113" bestFit="1" customWidth="1"/>
    <col min="6396" max="6396" width="9.14285714285714" style="113" customWidth="1"/>
    <col min="6397" max="6397" width="8.85714285714286" style="113" customWidth="1"/>
    <col min="6398" max="6398" width="5.71428571428571" style="113" bestFit="1" customWidth="1"/>
    <col min="6399" max="6399" width="8.85714285714286" style="113" bestFit="1" customWidth="1"/>
    <col min="6400" max="6400" width="9.14285714285714" style="113" customWidth="1"/>
    <col min="6401" max="6401" width="5.71428571428571" style="113" bestFit="1" customWidth="1"/>
    <col min="6402" max="6405" width="8.85714285714286" style="113" customWidth="1"/>
    <col min="6406" max="6406" width="9.14285714285714" style="113"/>
    <col min="6407" max="6409" width="14.8571428571429" style="113" customWidth="1"/>
    <col min="6410" max="6647" width="9.14285714285714" style="113"/>
    <col min="6648" max="6648" width="34.1428571428571" style="113" customWidth="1"/>
    <col min="6649" max="6649" width="9" style="113" customWidth="1"/>
    <col min="6650" max="6650" width="7.71428571428571" style="113" customWidth="1"/>
    <col min="6651" max="6651" width="5.71428571428571" style="113" bestFit="1" customWidth="1"/>
    <col min="6652" max="6652" width="9.14285714285714" style="113" customWidth="1"/>
    <col min="6653" max="6653" width="8.85714285714286" style="113" customWidth="1"/>
    <col min="6654" max="6654" width="5.71428571428571" style="113" bestFit="1" customWidth="1"/>
    <col min="6655" max="6655" width="8.85714285714286" style="113" bestFit="1" customWidth="1"/>
    <col min="6656" max="6656" width="9.14285714285714" style="113" customWidth="1"/>
    <col min="6657" max="6657" width="5.71428571428571" style="113" bestFit="1" customWidth="1"/>
    <col min="6658" max="6661" width="8.85714285714286" style="113" customWidth="1"/>
    <col min="6662" max="6662" width="9.14285714285714" style="113"/>
    <col min="6663" max="6665" width="14.8571428571429" style="113" customWidth="1"/>
    <col min="6666" max="6903" width="9.14285714285714" style="113"/>
    <col min="6904" max="6904" width="34.1428571428571" style="113" customWidth="1"/>
    <col min="6905" max="6905" width="9" style="113" customWidth="1"/>
    <col min="6906" max="6906" width="7.71428571428571" style="113" customWidth="1"/>
    <col min="6907" max="6907" width="5.71428571428571" style="113" bestFit="1" customWidth="1"/>
    <col min="6908" max="6908" width="9.14285714285714" style="113" customWidth="1"/>
    <col min="6909" max="6909" width="8.85714285714286" style="113" customWidth="1"/>
    <col min="6910" max="6910" width="5.71428571428571" style="113" bestFit="1" customWidth="1"/>
    <col min="6911" max="6911" width="8.85714285714286" style="113" bestFit="1" customWidth="1"/>
    <col min="6912" max="6912" width="9.14285714285714" style="113" customWidth="1"/>
    <col min="6913" max="6913" width="5.71428571428571" style="113" bestFit="1" customWidth="1"/>
    <col min="6914" max="6917" width="8.85714285714286" style="113" customWidth="1"/>
    <col min="6918" max="6918" width="9.14285714285714" style="113"/>
    <col min="6919" max="6921" width="14.8571428571429" style="113" customWidth="1"/>
    <col min="6922" max="7159" width="9.14285714285714" style="113"/>
    <col min="7160" max="7160" width="34.1428571428571" style="113" customWidth="1"/>
    <col min="7161" max="7161" width="9" style="113" customWidth="1"/>
    <col min="7162" max="7162" width="7.71428571428571" style="113" customWidth="1"/>
    <col min="7163" max="7163" width="5.71428571428571" style="113" bestFit="1" customWidth="1"/>
    <col min="7164" max="7164" width="9.14285714285714" style="113" customWidth="1"/>
    <col min="7165" max="7165" width="8.85714285714286" style="113" customWidth="1"/>
    <col min="7166" max="7166" width="5.71428571428571" style="113" bestFit="1" customWidth="1"/>
    <col min="7167" max="7167" width="8.85714285714286" style="113" bestFit="1" customWidth="1"/>
    <col min="7168" max="7168" width="9.14285714285714" style="113" customWidth="1"/>
    <col min="7169" max="7169" width="5.71428571428571" style="113" bestFit="1" customWidth="1"/>
    <col min="7170" max="7173" width="8.85714285714286" style="113" customWidth="1"/>
    <col min="7174" max="7174" width="9.14285714285714" style="113"/>
    <col min="7175" max="7177" width="14.8571428571429" style="113" customWidth="1"/>
    <col min="7178" max="7415" width="9.14285714285714" style="113"/>
    <col min="7416" max="7416" width="34.1428571428571" style="113" customWidth="1"/>
    <col min="7417" max="7417" width="9" style="113" customWidth="1"/>
    <col min="7418" max="7418" width="7.71428571428571" style="113" customWidth="1"/>
    <col min="7419" max="7419" width="5.71428571428571" style="113" bestFit="1" customWidth="1"/>
    <col min="7420" max="7420" width="9.14285714285714" style="113" customWidth="1"/>
    <col min="7421" max="7421" width="8.85714285714286" style="113" customWidth="1"/>
    <col min="7422" max="7422" width="5.71428571428571" style="113" bestFit="1" customWidth="1"/>
    <col min="7423" max="7423" width="8.85714285714286" style="113" bestFit="1" customWidth="1"/>
    <col min="7424" max="7424" width="9.14285714285714" style="113" customWidth="1"/>
    <col min="7425" max="7425" width="5.71428571428571" style="113" bestFit="1" customWidth="1"/>
    <col min="7426" max="7429" width="8.85714285714286" style="113" customWidth="1"/>
    <col min="7430" max="7430" width="9.14285714285714" style="113"/>
    <col min="7431" max="7433" width="14.8571428571429" style="113" customWidth="1"/>
    <col min="7434" max="7671" width="9.14285714285714" style="113"/>
    <col min="7672" max="7672" width="34.1428571428571" style="113" customWidth="1"/>
    <col min="7673" max="7673" width="9" style="113" customWidth="1"/>
    <col min="7674" max="7674" width="7.71428571428571" style="113" customWidth="1"/>
    <col min="7675" max="7675" width="5.71428571428571" style="113" bestFit="1" customWidth="1"/>
    <col min="7676" max="7676" width="9.14285714285714" style="113" customWidth="1"/>
    <col min="7677" max="7677" width="8.85714285714286" style="113" customWidth="1"/>
    <col min="7678" max="7678" width="5.71428571428571" style="113" bestFit="1" customWidth="1"/>
    <col min="7679" max="7679" width="8.85714285714286" style="113" bestFit="1" customWidth="1"/>
    <col min="7680" max="7680" width="9.14285714285714" style="113" customWidth="1"/>
    <col min="7681" max="7681" width="5.71428571428571" style="113" bestFit="1" customWidth="1"/>
    <col min="7682" max="7685" width="8.85714285714286" style="113" customWidth="1"/>
    <col min="7686" max="7686" width="9.14285714285714" style="113"/>
    <col min="7687" max="7689" width="14.8571428571429" style="113" customWidth="1"/>
    <col min="7690" max="7927" width="9.14285714285714" style="113"/>
    <col min="7928" max="7928" width="34.1428571428571" style="113" customWidth="1"/>
    <col min="7929" max="7929" width="9" style="113" customWidth="1"/>
    <col min="7930" max="7930" width="7.71428571428571" style="113" customWidth="1"/>
    <col min="7931" max="7931" width="5.71428571428571" style="113" bestFit="1" customWidth="1"/>
    <col min="7932" max="7932" width="9.14285714285714" style="113" customWidth="1"/>
    <col min="7933" max="7933" width="8.85714285714286" style="113" customWidth="1"/>
    <col min="7934" max="7934" width="5.71428571428571" style="113" bestFit="1" customWidth="1"/>
    <col min="7935" max="7935" width="8.85714285714286" style="113" bestFit="1" customWidth="1"/>
    <col min="7936" max="7936" width="9.14285714285714" style="113" customWidth="1"/>
    <col min="7937" max="7937" width="5.71428571428571" style="113" bestFit="1" customWidth="1"/>
    <col min="7938" max="7941" width="8.85714285714286" style="113" customWidth="1"/>
    <col min="7942" max="7942" width="9.14285714285714" style="113"/>
    <col min="7943" max="7945" width="14.8571428571429" style="113" customWidth="1"/>
    <col min="7946" max="8183" width="9.14285714285714" style="113"/>
    <col min="8184" max="8184" width="34.1428571428571" style="113" customWidth="1"/>
    <col min="8185" max="8185" width="9" style="113" customWidth="1"/>
    <col min="8186" max="8186" width="7.71428571428571" style="113" customWidth="1"/>
    <col min="8187" max="8187" width="5.71428571428571" style="113" bestFit="1" customWidth="1"/>
    <col min="8188" max="8188" width="9.14285714285714" style="113" customWidth="1"/>
    <col min="8189" max="8189" width="8.85714285714286" style="113" customWidth="1"/>
    <col min="8190" max="8190" width="5.71428571428571" style="113" bestFit="1" customWidth="1"/>
    <col min="8191" max="8191" width="8.85714285714286" style="113" bestFit="1" customWidth="1"/>
    <col min="8192" max="8192" width="9.14285714285714" style="113" customWidth="1"/>
    <col min="8193" max="8193" width="5.71428571428571" style="113" bestFit="1" customWidth="1"/>
    <col min="8194" max="8197" width="8.85714285714286" style="113" customWidth="1"/>
    <col min="8198" max="8198" width="9.14285714285714" style="113"/>
    <col min="8199" max="8201" width="14.8571428571429" style="113" customWidth="1"/>
    <col min="8202" max="8439" width="9.14285714285714" style="113"/>
    <col min="8440" max="8440" width="34.1428571428571" style="113" customWidth="1"/>
    <col min="8441" max="8441" width="9" style="113" customWidth="1"/>
    <col min="8442" max="8442" width="7.71428571428571" style="113" customWidth="1"/>
    <col min="8443" max="8443" width="5.71428571428571" style="113" bestFit="1" customWidth="1"/>
    <col min="8444" max="8444" width="9.14285714285714" style="113" customWidth="1"/>
    <col min="8445" max="8445" width="8.85714285714286" style="113" customWidth="1"/>
    <col min="8446" max="8446" width="5.71428571428571" style="113" bestFit="1" customWidth="1"/>
    <col min="8447" max="8447" width="8.85714285714286" style="113" bestFit="1" customWidth="1"/>
    <col min="8448" max="8448" width="9.14285714285714" style="113" customWidth="1"/>
    <col min="8449" max="8449" width="5.71428571428571" style="113" bestFit="1" customWidth="1"/>
    <col min="8450" max="8453" width="8.85714285714286" style="113" customWidth="1"/>
    <col min="8454" max="8454" width="9.14285714285714" style="113"/>
    <col min="8455" max="8457" width="14.8571428571429" style="113" customWidth="1"/>
    <col min="8458" max="8695" width="9.14285714285714" style="113"/>
    <col min="8696" max="8696" width="34.1428571428571" style="113" customWidth="1"/>
    <col min="8697" max="8697" width="9" style="113" customWidth="1"/>
    <col min="8698" max="8698" width="7.71428571428571" style="113" customWidth="1"/>
    <col min="8699" max="8699" width="5.71428571428571" style="113" bestFit="1" customWidth="1"/>
    <col min="8700" max="8700" width="9.14285714285714" style="113" customWidth="1"/>
    <col min="8701" max="8701" width="8.85714285714286" style="113" customWidth="1"/>
    <col min="8702" max="8702" width="5.71428571428571" style="113" bestFit="1" customWidth="1"/>
    <col min="8703" max="8703" width="8.85714285714286" style="113" bestFit="1" customWidth="1"/>
    <col min="8704" max="8704" width="9.14285714285714" style="113" customWidth="1"/>
    <col min="8705" max="8705" width="5.71428571428571" style="113" bestFit="1" customWidth="1"/>
    <col min="8706" max="8709" width="8.85714285714286" style="113" customWidth="1"/>
    <col min="8710" max="8710" width="9.14285714285714" style="113"/>
    <col min="8711" max="8713" width="14.8571428571429" style="113" customWidth="1"/>
    <col min="8714" max="8951" width="9.14285714285714" style="113"/>
    <col min="8952" max="8952" width="34.1428571428571" style="113" customWidth="1"/>
    <col min="8953" max="8953" width="9" style="113" customWidth="1"/>
    <col min="8954" max="8954" width="7.71428571428571" style="113" customWidth="1"/>
    <col min="8955" max="8955" width="5.71428571428571" style="113" bestFit="1" customWidth="1"/>
    <col min="8956" max="8956" width="9.14285714285714" style="113" customWidth="1"/>
    <col min="8957" max="8957" width="8.85714285714286" style="113" customWidth="1"/>
    <col min="8958" max="8958" width="5.71428571428571" style="113" bestFit="1" customWidth="1"/>
    <col min="8959" max="8959" width="8.85714285714286" style="113" bestFit="1" customWidth="1"/>
    <col min="8960" max="8960" width="9.14285714285714" style="113" customWidth="1"/>
    <col min="8961" max="8961" width="5.71428571428571" style="113" bestFit="1" customWidth="1"/>
    <col min="8962" max="8965" width="8.85714285714286" style="113" customWidth="1"/>
    <col min="8966" max="8966" width="9.14285714285714" style="113"/>
    <col min="8967" max="8969" width="14.8571428571429" style="113" customWidth="1"/>
    <col min="8970" max="9207" width="9.14285714285714" style="113"/>
    <col min="9208" max="9208" width="34.1428571428571" style="113" customWidth="1"/>
    <col min="9209" max="9209" width="9" style="113" customWidth="1"/>
    <col min="9210" max="9210" width="7.71428571428571" style="113" customWidth="1"/>
    <col min="9211" max="9211" width="5.71428571428571" style="113" bestFit="1" customWidth="1"/>
    <col min="9212" max="9212" width="9.14285714285714" style="113" customWidth="1"/>
    <col min="9213" max="9213" width="8.85714285714286" style="113" customWidth="1"/>
    <col min="9214" max="9214" width="5.71428571428571" style="113" bestFit="1" customWidth="1"/>
    <col min="9215" max="9215" width="8.85714285714286" style="113" bestFit="1" customWidth="1"/>
    <col min="9216" max="9216" width="9.14285714285714" style="113" customWidth="1"/>
    <col min="9217" max="9217" width="5.71428571428571" style="113" bestFit="1" customWidth="1"/>
    <col min="9218" max="9221" width="8.85714285714286" style="113" customWidth="1"/>
    <col min="9222" max="9222" width="9.14285714285714" style="113"/>
    <col min="9223" max="9225" width="14.8571428571429" style="113" customWidth="1"/>
    <col min="9226" max="9463" width="9.14285714285714" style="113"/>
    <col min="9464" max="9464" width="34.1428571428571" style="113" customWidth="1"/>
    <col min="9465" max="9465" width="9" style="113" customWidth="1"/>
    <col min="9466" max="9466" width="7.71428571428571" style="113" customWidth="1"/>
    <col min="9467" max="9467" width="5.71428571428571" style="113" bestFit="1" customWidth="1"/>
    <col min="9468" max="9468" width="9.14285714285714" style="113" customWidth="1"/>
    <col min="9469" max="9469" width="8.85714285714286" style="113" customWidth="1"/>
    <col min="9470" max="9470" width="5.71428571428571" style="113" bestFit="1" customWidth="1"/>
    <col min="9471" max="9471" width="8.85714285714286" style="113" bestFit="1" customWidth="1"/>
    <col min="9472" max="9472" width="9.14285714285714" style="113" customWidth="1"/>
    <col min="9473" max="9473" width="5.71428571428571" style="113" bestFit="1" customWidth="1"/>
    <col min="9474" max="9477" width="8.85714285714286" style="113" customWidth="1"/>
    <col min="9478" max="9478" width="9.14285714285714" style="113"/>
    <col min="9479" max="9481" width="14.8571428571429" style="113" customWidth="1"/>
    <col min="9482" max="9719" width="9.14285714285714" style="113"/>
    <col min="9720" max="9720" width="34.1428571428571" style="113" customWidth="1"/>
    <col min="9721" max="9721" width="9" style="113" customWidth="1"/>
    <col min="9722" max="9722" width="7.71428571428571" style="113" customWidth="1"/>
    <col min="9723" max="9723" width="5.71428571428571" style="113" bestFit="1" customWidth="1"/>
    <col min="9724" max="9724" width="9.14285714285714" style="113" customWidth="1"/>
    <col min="9725" max="9725" width="8.85714285714286" style="113" customWidth="1"/>
    <col min="9726" max="9726" width="5.71428571428571" style="113" bestFit="1" customWidth="1"/>
    <col min="9727" max="9727" width="8.85714285714286" style="113" bestFit="1" customWidth="1"/>
    <col min="9728" max="9728" width="9.14285714285714" style="113" customWidth="1"/>
    <col min="9729" max="9729" width="5.71428571428571" style="113" bestFit="1" customWidth="1"/>
    <col min="9730" max="9733" width="8.85714285714286" style="113" customWidth="1"/>
    <col min="9734" max="9734" width="9.14285714285714" style="113"/>
    <col min="9735" max="9737" width="14.8571428571429" style="113" customWidth="1"/>
    <col min="9738" max="9975" width="9.14285714285714" style="113"/>
    <col min="9976" max="9976" width="34.1428571428571" style="113" customWidth="1"/>
    <col min="9977" max="9977" width="9" style="113" customWidth="1"/>
    <col min="9978" max="9978" width="7.71428571428571" style="113" customWidth="1"/>
    <col min="9979" max="9979" width="5.71428571428571" style="113" bestFit="1" customWidth="1"/>
    <col min="9980" max="9980" width="9.14285714285714" style="113" customWidth="1"/>
    <col min="9981" max="9981" width="8.85714285714286" style="113" customWidth="1"/>
    <col min="9982" max="9982" width="5.71428571428571" style="113" bestFit="1" customWidth="1"/>
    <col min="9983" max="9983" width="8.85714285714286" style="113" bestFit="1" customWidth="1"/>
    <col min="9984" max="9984" width="9.14285714285714" style="113" customWidth="1"/>
    <col min="9985" max="9985" width="5.71428571428571" style="113" bestFit="1" customWidth="1"/>
    <col min="9986" max="9989" width="8.85714285714286" style="113" customWidth="1"/>
    <col min="9990" max="9990" width="9.14285714285714" style="113"/>
    <col min="9991" max="9993" width="14.8571428571429" style="113" customWidth="1"/>
    <col min="9994" max="10231" width="9.14285714285714" style="113"/>
    <col min="10232" max="10232" width="34.1428571428571" style="113" customWidth="1"/>
    <col min="10233" max="10233" width="9" style="113" customWidth="1"/>
    <col min="10234" max="10234" width="7.71428571428571" style="113" customWidth="1"/>
    <col min="10235" max="10235" width="5.71428571428571" style="113" bestFit="1" customWidth="1"/>
    <col min="10236" max="10236" width="9.14285714285714" style="113" customWidth="1"/>
    <col min="10237" max="10237" width="8.85714285714286" style="113" customWidth="1"/>
    <col min="10238" max="10238" width="5.71428571428571" style="113" bestFit="1" customWidth="1"/>
    <col min="10239" max="10239" width="8.85714285714286" style="113" bestFit="1" customWidth="1"/>
    <col min="10240" max="10240" width="9.14285714285714" style="113" customWidth="1"/>
    <col min="10241" max="10241" width="5.71428571428571" style="113" bestFit="1" customWidth="1"/>
    <col min="10242" max="10245" width="8.85714285714286" style="113" customWidth="1"/>
    <col min="10246" max="10246" width="9.14285714285714" style="113"/>
    <col min="10247" max="10249" width="14.8571428571429" style="113" customWidth="1"/>
    <col min="10250" max="10487" width="9.14285714285714" style="113"/>
    <col min="10488" max="10488" width="34.1428571428571" style="113" customWidth="1"/>
    <col min="10489" max="10489" width="9" style="113" customWidth="1"/>
    <col min="10490" max="10490" width="7.71428571428571" style="113" customWidth="1"/>
    <col min="10491" max="10491" width="5.71428571428571" style="113" bestFit="1" customWidth="1"/>
    <col min="10492" max="10492" width="9.14285714285714" style="113" customWidth="1"/>
    <col min="10493" max="10493" width="8.85714285714286" style="113" customWidth="1"/>
    <col min="10494" max="10494" width="5.71428571428571" style="113" bestFit="1" customWidth="1"/>
    <col min="10495" max="10495" width="8.85714285714286" style="113" bestFit="1" customWidth="1"/>
    <col min="10496" max="10496" width="9.14285714285714" style="113" customWidth="1"/>
    <col min="10497" max="10497" width="5.71428571428571" style="113" bestFit="1" customWidth="1"/>
    <col min="10498" max="10501" width="8.85714285714286" style="113" customWidth="1"/>
    <col min="10502" max="10502" width="9.14285714285714" style="113"/>
    <col min="10503" max="10505" width="14.8571428571429" style="113" customWidth="1"/>
    <col min="10506" max="10743" width="9.14285714285714" style="113"/>
    <col min="10744" max="10744" width="34.1428571428571" style="113" customWidth="1"/>
    <col min="10745" max="10745" width="9" style="113" customWidth="1"/>
    <col min="10746" max="10746" width="7.71428571428571" style="113" customWidth="1"/>
    <col min="10747" max="10747" width="5.71428571428571" style="113" bestFit="1" customWidth="1"/>
    <col min="10748" max="10748" width="9.14285714285714" style="113" customWidth="1"/>
    <col min="10749" max="10749" width="8.85714285714286" style="113" customWidth="1"/>
    <col min="10750" max="10750" width="5.71428571428571" style="113" bestFit="1" customWidth="1"/>
    <col min="10751" max="10751" width="8.85714285714286" style="113" bestFit="1" customWidth="1"/>
    <col min="10752" max="10752" width="9.14285714285714" style="113" customWidth="1"/>
    <col min="10753" max="10753" width="5.71428571428571" style="113" bestFit="1" customWidth="1"/>
    <col min="10754" max="10757" width="8.85714285714286" style="113" customWidth="1"/>
    <col min="10758" max="10758" width="9.14285714285714" style="113"/>
    <col min="10759" max="10761" width="14.8571428571429" style="113" customWidth="1"/>
    <col min="10762" max="10999" width="9.14285714285714" style="113"/>
    <col min="11000" max="11000" width="34.1428571428571" style="113" customWidth="1"/>
    <col min="11001" max="11001" width="9" style="113" customWidth="1"/>
    <col min="11002" max="11002" width="7.71428571428571" style="113" customWidth="1"/>
    <col min="11003" max="11003" width="5.71428571428571" style="113" bestFit="1" customWidth="1"/>
    <col min="11004" max="11004" width="9.14285714285714" style="113" customWidth="1"/>
    <col min="11005" max="11005" width="8.85714285714286" style="113" customWidth="1"/>
    <col min="11006" max="11006" width="5.71428571428571" style="113" bestFit="1" customWidth="1"/>
    <col min="11007" max="11007" width="8.85714285714286" style="113" bestFit="1" customWidth="1"/>
    <col min="11008" max="11008" width="9.14285714285714" style="113" customWidth="1"/>
    <col min="11009" max="11009" width="5.71428571428571" style="113" bestFit="1" customWidth="1"/>
    <col min="11010" max="11013" width="8.85714285714286" style="113" customWidth="1"/>
    <col min="11014" max="11014" width="9.14285714285714" style="113"/>
    <col min="11015" max="11017" width="14.8571428571429" style="113" customWidth="1"/>
    <col min="11018" max="11255" width="9.14285714285714" style="113"/>
    <col min="11256" max="11256" width="34.1428571428571" style="113" customWidth="1"/>
    <col min="11257" max="11257" width="9" style="113" customWidth="1"/>
    <col min="11258" max="11258" width="7.71428571428571" style="113" customWidth="1"/>
    <col min="11259" max="11259" width="5.71428571428571" style="113" bestFit="1" customWidth="1"/>
    <col min="11260" max="11260" width="9.14285714285714" style="113" customWidth="1"/>
    <col min="11261" max="11261" width="8.85714285714286" style="113" customWidth="1"/>
    <col min="11262" max="11262" width="5.71428571428571" style="113" bestFit="1" customWidth="1"/>
    <col min="11263" max="11263" width="8.85714285714286" style="113" bestFit="1" customWidth="1"/>
    <col min="11264" max="11264" width="9.14285714285714" style="113" customWidth="1"/>
    <col min="11265" max="11265" width="5.71428571428571" style="113" bestFit="1" customWidth="1"/>
    <col min="11266" max="11269" width="8.85714285714286" style="113" customWidth="1"/>
    <col min="11270" max="11270" width="9.14285714285714" style="113"/>
    <col min="11271" max="11273" width="14.8571428571429" style="113" customWidth="1"/>
    <col min="11274" max="11511" width="9.14285714285714" style="113"/>
    <col min="11512" max="11512" width="34.1428571428571" style="113" customWidth="1"/>
    <col min="11513" max="11513" width="9" style="113" customWidth="1"/>
    <col min="11514" max="11514" width="7.71428571428571" style="113" customWidth="1"/>
    <col min="11515" max="11515" width="5.71428571428571" style="113" bestFit="1" customWidth="1"/>
    <col min="11516" max="11516" width="9.14285714285714" style="113" customWidth="1"/>
    <col min="11517" max="11517" width="8.85714285714286" style="113" customWidth="1"/>
    <col min="11518" max="11518" width="5.71428571428571" style="113" bestFit="1" customWidth="1"/>
    <col min="11519" max="11519" width="8.85714285714286" style="113" bestFit="1" customWidth="1"/>
    <col min="11520" max="11520" width="9.14285714285714" style="113" customWidth="1"/>
    <col min="11521" max="11521" width="5.71428571428571" style="113" bestFit="1" customWidth="1"/>
    <col min="11522" max="11525" width="8.85714285714286" style="113" customWidth="1"/>
    <col min="11526" max="11526" width="9.14285714285714" style="113"/>
    <col min="11527" max="11529" width="14.8571428571429" style="113" customWidth="1"/>
    <col min="11530" max="11767" width="9.14285714285714" style="113"/>
    <col min="11768" max="11768" width="34.1428571428571" style="113" customWidth="1"/>
    <col min="11769" max="11769" width="9" style="113" customWidth="1"/>
    <col min="11770" max="11770" width="7.71428571428571" style="113" customWidth="1"/>
    <col min="11771" max="11771" width="5.71428571428571" style="113" bestFit="1" customWidth="1"/>
    <col min="11772" max="11772" width="9.14285714285714" style="113" customWidth="1"/>
    <col min="11773" max="11773" width="8.85714285714286" style="113" customWidth="1"/>
    <col min="11774" max="11774" width="5.71428571428571" style="113" bestFit="1" customWidth="1"/>
    <col min="11775" max="11775" width="8.85714285714286" style="113" bestFit="1" customWidth="1"/>
    <col min="11776" max="11776" width="9.14285714285714" style="113" customWidth="1"/>
    <col min="11777" max="11777" width="5.71428571428571" style="113" bestFit="1" customWidth="1"/>
    <col min="11778" max="11781" width="8.85714285714286" style="113" customWidth="1"/>
    <col min="11782" max="11782" width="9.14285714285714" style="113"/>
    <col min="11783" max="11785" width="14.8571428571429" style="113" customWidth="1"/>
    <col min="11786" max="12023" width="9.14285714285714" style="113"/>
    <col min="12024" max="12024" width="34.1428571428571" style="113" customWidth="1"/>
    <col min="12025" max="12025" width="9" style="113" customWidth="1"/>
    <col min="12026" max="12026" width="7.71428571428571" style="113" customWidth="1"/>
    <col min="12027" max="12027" width="5.71428571428571" style="113" bestFit="1" customWidth="1"/>
    <col min="12028" max="12028" width="9.14285714285714" style="113" customWidth="1"/>
    <col min="12029" max="12029" width="8.85714285714286" style="113" customWidth="1"/>
    <col min="12030" max="12030" width="5.71428571428571" style="113" bestFit="1" customWidth="1"/>
    <col min="12031" max="12031" width="8.85714285714286" style="113" bestFit="1" customWidth="1"/>
    <col min="12032" max="12032" width="9.14285714285714" style="113" customWidth="1"/>
    <col min="12033" max="12033" width="5.71428571428571" style="113" bestFit="1" customWidth="1"/>
    <col min="12034" max="12037" width="8.85714285714286" style="113" customWidth="1"/>
    <col min="12038" max="12038" width="9.14285714285714" style="113"/>
    <col min="12039" max="12041" width="14.8571428571429" style="113" customWidth="1"/>
    <col min="12042" max="12279" width="9.14285714285714" style="113"/>
    <col min="12280" max="12280" width="34.1428571428571" style="113" customWidth="1"/>
    <col min="12281" max="12281" width="9" style="113" customWidth="1"/>
    <col min="12282" max="12282" width="7.71428571428571" style="113" customWidth="1"/>
    <col min="12283" max="12283" width="5.71428571428571" style="113" bestFit="1" customWidth="1"/>
    <col min="12284" max="12284" width="9.14285714285714" style="113" customWidth="1"/>
    <col min="12285" max="12285" width="8.85714285714286" style="113" customWidth="1"/>
    <col min="12286" max="12286" width="5.71428571428571" style="113" bestFit="1" customWidth="1"/>
    <col min="12287" max="12287" width="8.85714285714286" style="113" bestFit="1" customWidth="1"/>
    <col min="12288" max="12288" width="9.14285714285714" style="113" customWidth="1"/>
    <col min="12289" max="12289" width="5.71428571428571" style="113" bestFit="1" customWidth="1"/>
    <col min="12290" max="12293" width="8.85714285714286" style="113" customWidth="1"/>
    <col min="12294" max="12294" width="9.14285714285714" style="113"/>
    <col min="12295" max="12297" width="14.8571428571429" style="113" customWidth="1"/>
    <col min="12298" max="12535" width="9.14285714285714" style="113"/>
    <col min="12536" max="12536" width="34.1428571428571" style="113" customWidth="1"/>
    <col min="12537" max="12537" width="9" style="113" customWidth="1"/>
    <col min="12538" max="12538" width="7.71428571428571" style="113" customWidth="1"/>
    <col min="12539" max="12539" width="5.71428571428571" style="113" bestFit="1" customWidth="1"/>
    <col min="12540" max="12540" width="9.14285714285714" style="113" customWidth="1"/>
    <col min="12541" max="12541" width="8.85714285714286" style="113" customWidth="1"/>
    <col min="12542" max="12542" width="5.71428571428571" style="113" bestFit="1" customWidth="1"/>
    <col min="12543" max="12543" width="8.85714285714286" style="113" bestFit="1" customWidth="1"/>
    <col min="12544" max="12544" width="9.14285714285714" style="113" customWidth="1"/>
    <col min="12545" max="12545" width="5.71428571428571" style="113" bestFit="1" customWidth="1"/>
    <col min="12546" max="12549" width="8.85714285714286" style="113" customWidth="1"/>
    <col min="12550" max="12550" width="9.14285714285714" style="113"/>
    <col min="12551" max="12553" width="14.8571428571429" style="113" customWidth="1"/>
    <col min="12554" max="12791" width="9.14285714285714" style="113"/>
    <col min="12792" max="12792" width="34.1428571428571" style="113" customWidth="1"/>
    <col min="12793" max="12793" width="9" style="113" customWidth="1"/>
    <col min="12794" max="12794" width="7.71428571428571" style="113" customWidth="1"/>
    <col min="12795" max="12795" width="5.71428571428571" style="113" bestFit="1" customWidth="1"/>
    <col min="12796" max="12796" width="9.14285714285714" style="113" customWidth="1"/>
    <col min="12797" max="12797" width="8.85714285714286" style="113" customWidth="1"/>
    <col min="12798" max="12798" width="5.71428571428571" style="113" bestFit="1" customWidth="1"/>
    <col min="12799" max="12799" width="8.85714285714286" style="113" bestFit="1" customWidth="1"/>
    <col min="12800" max="12800" width="9.14285714285714" style="113" customWidth="1"/>
    <col min="12801" max="12801" width="5.71428571428571" style="113" bestFit="1" customWidth="1"/>
    <col min="12802" max="12805" width="8.85714285714286" style="113" customWidth="1"/>
    <col min="12806" max="12806" width="9.14285714285714" style="113"/>
    <col min="12807" max="12809" width="14.8571428571429" style="113" customWidth="1"/>
    <col min="12810" max="13047" width="9.14285714285714" style="113"/>
    <col min="13048" max="13048" width="34.1428571428571" style="113" customWidth="1"/>
    <col min="13049" max="13049" width="9" style="113" customWidth="1"/>
    <col min="13050" max="13050" width="7.71428571428571" style="113" customWidth="1"/>
    <col min="13051" max="13051" width="5.71428571428571" style="113" bestFit="1" customWidth="1"/>
    <col min="13052" max="13052" width="9.14285714285714" style="113" customWidth="1"/>
    <col min="13053" max="13053" width="8.85714285714286" style="113" customWidth="1"/>
    <col min="13054" max="13054" width="5.71428571428571" style="113" bestFit="1" customWidth="1"/>
    <col min="13055" max="13055" width="8.85714285714286" style="113" bestFit="1" customWidth="1"/>
    <col min="13056" max="13056" width="9.14285714285714" style="113" customWidth="1"/>
    <col min="13057" max="13057" width="5.71428571428571" style="113" bestFit="1" customWidth="1"/>
    <col min="13058" max="13061" width="8.85714285714286" style="113" customWidth="1"/>
    <col min="13062" max="13062" width="9.14285714285714" style="113"/>
    <col min="13063" max="13065" width="14.8571428571429" style="113" customWidth="1"/>
    <col min="13066" max="13303" width="9.14285714285714" style="113"/>
    <col min="13304" max="13304" width="34.1428571428571" style="113" customWidth="1"/>
    <col min="13305" max="13305" width="9" style="113" customWidth="1"/>
    <col min="13306" max="13306" width="7.71428571428571" style="113" customWidth="1"/>
    <col min="13307" max="13307" width="5.71428571428571" style="113" bestFit="1" customWidth="1"/>
    <col min="13308" max="13308" width="9.14285714285714" style="113" customWidth="1"/>
    <col min="13309" max="13309" width="8.85714285714286" style="113" customWidth="1"/>
    <col min="13310" max="13310" width="5.71428571428571" style="113" bestFit="1" customWidth="1"/>
    <col min="13311" max="13311" width="8.85714285714286" style="113" bestFit="1" customWidth="1"/>
    <col min="13312" max="13312" width="9.14285714285714" style="113" customWidth="1"/>
    <col min="13313" max="13313" width="5.71428571428571" style="113" bestFit="1" customWidth="1"/>
    <col min="13314" max="13317" width="8.85714285714286" style="113" customWidth="1"/>
    <col min="13318" max="13318" width="9.14285714285714" style="113"/>
    <col min="13319" max="13321" width="14.8571428571429" style="113" customWidth="1"/>
    <col min="13322" max="13559" width="9.14285714285714" style="113"/>
    <col min="13560" max="13560" width="34.1428571428571" style="113" customWidth="1"/>
    <col min="13561" max="13561" width="9" style="113" customWidth="1"/>
    <col min="13562" max="13562" width="7.71428571428571" style="113" customWidth="1"/>
    <col min="13563" max="13563" width="5.71428571428571" style="113" bestFit="1" customWidth="1"/>
    <col min="13564" max="13564" width="9.14285714285714" style="113" customWidth="1"/>
    <col min="13565" max="13565" width="8.85714285714286" style="113" customWidth="1"/>
    <col min="13566" max="13566" width="5.71428571428571" style="113" bestFit="1" customWidth="1"/>
    <col min="13567" max="13567" width="8.85714285714286" style="113" bestFit="1" customWidth="1"/>
    <col min="13568" max="13568" width="9.14285714285714" style="113" customWidth="1"/>
    <col min="13569" max="13569" width="5.71428571428571" style="113" bestFit="1" customWidth="1"/>
    <col min="13570" max="13573" width="8.85714285714286" style="113" customWidth="1"/>
    <col min="13574" max="13574" width="9.14285714285714" style="113"/>
    <col min="13575" max="13577" width="14.8571428571429" style="113" customWidth="1"/>
    <col min="13578" max="13815" width="9.14285714285714" style="113"/>
    <col min="13816" max="13816" width="34.1428571428571" style="113" customWidth="1"/>
    <col min="13817" max="13817" width="9" style="113" customWidth="1"/>
    <col min="13818" max="13818" width="7.71428571428571" style="113" customWidth="1"/>
    <col min="13819" max="13819" width="5.71428571428571" style="113" bestFit="1" customWidth="1"/>
    <col min="13820" max="13820" width="9.14285714285714" style="113" customWidth="1"/>
    <col min="13821" max="13821" width="8.85714285714286" style="113" customWidth="1"/>
    <col min="13822" max="13822" width="5.71428571428571" style="113" bestFit="1" customWidth="1"/>
    <col min="13823" max="13823" width="8.85714285714286" style="113" bestFit="1" customWidth="1"/>
    <col min="13824" max="13824" width="9.14285714285714" style="113" customWidth="1"/>
    <col min="13825" max="13825" width="5.71428571428571" style="113" bestFit="1" customWidth="1"/>
    <col min="13826" max="13829" width="8.85714285714286" style="113" customWidth="1"/>
    <col min="13830" max="13830" width="9.14285714285714" style="113"/>
    <col min="13831" max="13833" width="14.8571428571429" style="113" customWidth="1"/>
    <col min="13834" max="14071" width="9.14285714285714" style="113"/>
    <col min="14072" max="14072" width="34.1428571428571" style="113" customWidth="1"/>
    <col min="14073" max="14073" width="9" style="113" customWidth="1"/>
    <col min="14074" max="14074" width="7.71428571428571" style="113" customWidth="1"/>
    <col min="14075" max="14075" width="5.71428571428571" style="113" bestFit="1" customWidth="1"/>
    <col min="14076" max="14076" width="9.14285714285714" style="113" customWidth="1"/>
    <col min="14077" max="14077" width="8.85714285714286" style="113" customWidth="1"/>
    <col min="14078" max="14078" width="5.71428571428571" style="113" bestFit="1" customWidth="1"/>
    <col min="14079" max="14079" width="8.85714285714286" style="113" bestFit="1" customWidth="1"/>
    <col min="14080" max="14080" width="9.14285714285714" style="113" customWidth="1"/>
    <col min="14081" max="14081" width="5.71428571428571" style="113" bestFit="1" customWidth="1"/>
    <col min="14082" max="14085" width="8.85714285714286" style="113" customWidth="1"/>
    <col min="14086" max="14086" width="9.14285714285714" style="113"/>
    <col min="14087" max="14089" width="14.8571428571429" style="113" customWidth="1"/>
    <col min="14090" max="14327" width="9.14285714285714" style="113"/>
    <col min="14328" max="14328" width="34.1428571428571" style="113" customWidth="1"/>
    <col min="14329" max="14329" width="9" style="113" customWidth="1"/>
    <col min="14330" max="14330" width="7.71428571428571" style="113" customWidth="1"/>
    <col min="14331" max="14331" width="5.71428571428571" style="113" bestFit="1" customWidth="1"/>
    <col min="14332" max="14332" width="9.14285714285714" style="113" customWidth="1"/>
    <col min="14333" max="14333" width="8.85714285714286" style="113" customWidth="1"/>
    <col min="14334" max="14334" width="5.71428571428571" style="113" bestFit="1" customWidth="1"/>
    <col min="14335" max="14335" width="8.85714285714286" style="113" bestFit="1" customWidth="1"/>
    <col min="14336" max="14336" width="9.14285714285714" style="113" customWidth="1"/>
    <col min="14337" max="14337" width="5.71428571428571" style="113" bestFit="1" customWidth="1"/>
    <col min="14338" max="14341" width="8.85714285714286" style="113" customWidth="1"/>
    <col min="14342" max="14342" width="9.14285714285714" style="113"/>
    <col min="14343" max="14345" width="14.8571428571429" style="113" customWidth="1"/>
    <col min="14346" max="14583" width="9.14285714285714" style="113"/>
    <col min="14584" max="14584" width="34.1428571428571" style="113" customWidth="1"/>
    <col min="14585" max="14585" width="9" style="113" customWidth="1"/>
    <col min="14586" max="14586" width="7.71428571428571" style="113" customWidth="1"/>
    <col min="14587" max="14587" width="5.71428571428571" style="113" bestFit="1" customWidth="1"/>
    <col min="14588" max="14588" width="9.14285714285714" style="113" customWidth="1"/>
    <col min="14589" max="14589" width="8.85714285714286" style="113" customWidth="1"/>
    <col min="14590" max="14590" width="5.71428571428571" style="113" bestFit="1" customWidth="1"/>
    <col min="14591" max="14591" width="8.85714285714286" style="113" bestFit="1" customWidth="1"/>
    <col min="14592" max="14592" width="9.14285714285714" style="113" customWidth="1"/>
    <col min="14593" max="14593" width="5.71428571428571" style="113" bestFit="1" customWidth="1"/>
    <col min="14594" max="14597" width="8.85714285714286" style="113" customWidth="1"/>
    <col min="14598" max="14598" width="9.14285714285714" style="113"/>
    <col min="14599" max="14601" width="14.8571428571429" style="113" customWidth="1"/>
    <col min="14602" max="14839" width="9.14285714285714" style="113"/>
    <col min="14840" max="14840" width="34.1428571428571" style="113" customWidth="1"/>
    <col min="14841" max="14841" width="9" style="113" customWidth="1"/>
    <col min="14842" max="14842" width="7.71428571428571" style="113" customWidth="1"/>
    <col min="14843" max="14843" width="5.71428571428571" style="113" bestFit="1" customWidth="1"/>
    <col min="14844" max="14844" width="9.14285714285714" style="113" customWidth="1"/>
    <col min="14845" max="14845" width="8.85714285714286" style="113" customWidth="1"/>
    <col min="14846" max="14846" width="5.71428571428571" style="113" bestFit="1" customWidth="1"/>
    <col min="14847" max="14847" width="8.85714285714286" style="113" bestFit="1" customWidth="1"/>
    <col min="14848" max="14848" width="9.14285714285714" style="113" customWidth="1"/>
    <col min="14849" max="14849" width="5.71428571428571" style="113" bestFit="1" customWidth="1"/>
    <col min="14850" max="14853" width="8.85714285714286" style="113" customWidth="1"/>
    <col min="14854" max="14854" width="9.14285714285714" style="113"/>
    <col min="14855" max="14857" width="14.8571428571429" style="113" customWidth="1"/>
    <col min="14858" max="15095" width="9.14285714285714" style="113"/>
    <col min="15096" max="15096" width="34.1428571428571" style="113" customWidth="1"/>
    <col min="15097" max="15097" width="9" style="113" customWidth="1"/>
    <col min="15098" max="15098" width="7.71428571428571" style="113" customWidth="1"/>
    <col min="15099" max="15099" width="5.71428571428571" style="113" bestFit="1" customWidth="1"/>
    <col min="15100" max="15100" width="9.14285714285714" style="113" customWidth="1"/>
    <col min="15101" max="15101" width="8.85714285714286" style="113" customWidth="1"/>
    <col min="15102" max="15102" width="5.71428571428571" style="113" bestFit="1" customWidth="1"/>
    <col min="15103" max="15103" width="8.85714285714286" style="113" bestFit="1" customWidth="1"/>
    <col min="15104" max="15104" width="9.14285714285714" style="113" customWidth="1"/>
    <col min="15105" max="15105" width="5.71428571428571" style="113" bestFit="1" customWidth="1"/>
    <col min="15106" max="15109" width="8.85714285714286" style="113" customWidth="1"/>
    <col min="15110" max="15110" width="9.14285714285714" style="113"/>
    <col min="15111" max="15113" width="14.8571428571429" style="113" customWidth="1"/>
    <col min="15114" max="15351" width="9.14285714285714" style="113"/>
    <col min="15352" max="15352" width="34.1428571428571" style="113" customWidth="1"/>
    <col min="15353" max="15353" width="9" style="113" customWidth="1"/>
    <col min="15354" max="15354" width="7.71428571428571" style="113" customWidth="1"/>
    <col min="15355" max="15355" width="5.71428571428571" style="113" bestFit="1" customWidth="1"/>
    <col min="15356" max="15356" width="9.14285714285714" style="113" customWidth="1"/>
    <col min="15357" max="15357" width="8.85714285714286" style="113" customWidth="1"/>
    <col min="15358" max="15358" width="5.71428571428571" style="113" bestFit="1" customWidth="1"/>
    <col min="15359" max="15359" width="8.85714285714286" style="113" bestFit="1" customWidth="1"/>
    <col min="15360" max="15360" width="9.14285714285714" style="113" customWidth="1"/>
    <col min="15361" max="15361" width="5.71428571428571" style="113" bestFit="1" customWidth="1"/>
    <col min="15362" max="15365" width="8.85714285714286" style="113" customWidth="1"/>
    <col min="15366" max="15366" width="9.14285714285714" style="113"/>
    <col min="15367" max="15369" width="14.8571428571429" style="113" customWidth="1"/>
    <col min="15370" max="15607" width="9.14285714285714" style="113"/>
    <col min="15608" max="15608" width="34.1428571428571" style="113" customWidth="1"/>
    <col min="15609" max="15609" width="9" style="113" customWidth="1"/>
    <col min="15610" max="15610" width="7.71428571428571" style="113" customWidth="1"/>
    <col min="15611" max="15611" width="5.71428571428571" style="113" bestFit="1" customWidth="1"/>
    <col min="15612" max="15612" width="9.14285714285714" style="113" customWidth="1"/>
    <col min="15613" max="15613" width="8.85714285714286" style="113" customWidth="1"/>
    <col min="15614" max="15614" width="5.71428571428571" style="113" bestFit="1" customWidth="1"/>
    <col min="15615" max="15615" width="8.85714285714286" style="113" bestFit="1" customWidth="1"/>
    <col min="15616" max="15616" width="9.14285714285714" style="113" customWidth="1"/>
    <col min="15617" max="15617" width="5.71428571428571" style="113" bestFit="1" customWidth="1"/>
    <col min="15618" max="15621" width="8.85714285714286" style="113" customWidth="1"/>
    <col min="15622" max="15622" width="9.14285714285714" style="113"/>
    <col min="15623" max="15625" width="14.8571428571429" style="113" customWidth="1"/>
    <col min="15626" max="15863" width="9.14285714285714" style="113"/>
    <col min="15864" max="15864" width="34.1428571428571" style="113" customWidth="1"/>
    <col min="15865" max="15865" width="9" style="113" customWidth="1"/>
    <col min="15866" max="15866" width="7.71428571428571" style="113" customWidth="1"/>
    <col min="15867" max="15867" width="5.71428571428571" style="113" bestFit="1" customWidth="1"/>
    <col min="15868" max="15868" width="9.14285714285714" style="113" customWidth="1"/>
    <col min="15869" max="15869" width="8.85714285714286" style="113" customWidth="1"/>
    <col min="15870" max="15870" width="5.71428571428571" style="113" bestFit="1" customWidth="1"/>
    <col min="15871" max="15871" width="8.85714285714286" style="113" bestFit="1" customWidth="1"/>
    <col min="15872" max="15872" width="9.14285714285714" style="113" customWidth="1"/>
    <col min="15873" max="15873" width="5.71428571428571" style="113" bestFit="1" customWidth="1"/>
    <col min="15874" max="15877" width="8.85714285714286" style="113" customWidth="1"/>
    <col min="15878" max="15878" width="9.14285714285714" style="113"/>
    <col min="15879" max="15881" width="14.8571428571429" style="113" customWidth="1"/>
    <col min="15882" max="16119" width="9.14285714285714" style="113"/>
    <col min="16120" max="16120" width="34.1428571428571" style="113" customWidth="1"/>
    <col min="16121" max="16121" width="9" style="113" customWidth="1"/>
    <col min="16122" max="16122" width="7.71428571428571" style="113" customWidth="1"/>
    <col min="16123" max="16123" width="5.71428571428571" style="113" bestFit="1" customWidth="1"/>
    <col min="16124" max="16124" width="9.14285714285714" style="113" customWidth="1"/>
    <col min="16125" max="16125" width="8.85714285714286" style="113" customWidth="1"/>
    <col min="16126" max="16126" width="5.71428571428571" style="113" bestFit="1" customWidth="1"/>
    <col min="16127" max="16127" width="8.85714285714286" style="113" bestFit="1" customWidth="1"/>
    <col min="16128" max="16128" width="9.14285714285714" style="113" customWidth="1"/>
    <col min="16129" max="16129" width="5.71428571428571" style="113" bestFit="1" customWidth="1"/>
    <col min="16130" max="16133" width="8.85714285714286" style="113" customWidth="1"/>
    <col min="16134" max="16134" width="9.14285714285714" style="113"/>
    <col min="16135" max="16137" width="14.8571428571429" style="113" customWidth="1"/>
    <col min="16138" max="16384" width="9.14285714285714" style="113"/>
  </cols>
  <sheetData>
    <row r="1" spans="2:12" ht="17.25" customHeight="1">
      <c r="B1" s="171" t="s">
        <v>91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ht="12.75" customHeight="1">
      <c r="I2" s="114" t="s">
        <v>1</v>
      </c>
    </row>
    <row r="3" spans="2:9" ht="14.25" customHeight="1">
      <c r="B3" s="172" t="s">
        <v>92</v>
      </c>
      <c r="C3" s="174" t="s">
        <v>93</v>
      </c>
      <c r="D3" s="174" t="s">
        <v>94</v>
      </c>
      <c r="E3" s="174" t="s">
        <v>95</v>
      </c>
      <c r="F3" s="176" t="s">
        <v>96</v>
      </c>
      <c r="G3" s="177"/>
      <c r="H3" s="176" t="s">
        <v>97</v>
      </c>
      <c r="I3" s="177"/>
    </row>
    <row r="4" spans="2:9" ht="14.25" customHeight="1">
      <c r="B4" s="173"/>
      <c r="C4" s="175"/>
      <c r="D4" s="175"/>
      <c r="E4" s="175"/>
      <c r="F4" s="115" t="s">
        <v>98</v>
      </c>
      <c r="G4" s="116" t="s">
        <v>99</v>
      </c>
      <c r="H4" s="115" t="s">
        <v>100</v>
      </c>
      <c r="I4" s="116" t="s">
        <v>101</v>
      </c>
    </row>
    <row r="5" spans="2:9" ht="18" customHeight="1">
      <c r="B5" s="117" t="s">
        <v>102</v>
      </c>
      <c r="C5" s="118">
        <v>1891.6676794651398</v>
      </c>
      <c r="D5" s="118">
        <v>2092.1331800276703</v>
      </c>
      <c r="E5" s="118">
        <v>2368.0235539595501</v>
      </c>
      <c r="F5" s="118">
        <v>200.46550056253045</v>
      </c>
      <c r="G5" s="119">
        <v>275.89037393187982</v>
      </c>
      <c r="H5" s="120">
        <v>110.59728951013273</v>
      </c>
      <c r="I5" s="121">
        <v>113.18703687535947</v>
      </c>
    </row>
    <row r="6" spans="2:9" ht="14.25" customHeight="1">
      <c r="B6" s="122" t="s">
        <v>103</v>
      </c>
      <c r="C6" s="123">
        <v>1046.8190606018998</v>
      </c>
      <c r="D6" s="123">
        <v>1185.2214786684501</v>
      </c>
      <c r="E6" s="123">
        <v>1386.2965259920702</v>
      </c>
      <c r="F6" s="123">
        <v>138.40241806655035</v>
      </c>
      <c r="G6" s="124">
        <v>201.07504732362008</v>
      </c>
      <c r="H6" s="125">
        <v>113.22123595905597</v>
      </c>
      <c r="I6" s="126">
        <v>116.96518759932701</v>
      </c>
    </row>
    <row r="7" spans="2:11" ht="13.5" customHeight="1">
      <c r="B7" s="127" t="s">
        <v>28</v>
      </c>
      <c r="C7" s="123">
        <v>463.67712919239</v>
      </c>
      <c r="D7" s="123">
        <v>536.19657440779997</v>
      </c>
      <c r="E7" s="123">
        <v>567.16731858883998</v>
      </c>
      <c r="F7" s="123">
        <v>72.519445215409974</v>
      </c>
      <c r="G7" s="124">
        <v>30.970744181040004</v>
      </c>
      <c r="H7" s="125">
        <v>115.64007380345043</v>
      </c>
      <c r="I7" s="126">
        <v>105.77600560302824</v>
      </c>
      <c r="J7" s="128"/>
      <c r="K7" s="129"/>
    </row>
    <row r="8" spans="2:10" ht="13.5" customHeight="1">
      <c r="B8" s="127" t="s">
        <v>104</v>
      </c>
      <c r="C8" s="123">
        <v>157.63720721346999</v>
      </c>
      <c r="D8" s="123">
        <v>160.65966593006996</v>
      </c>
      <c r="E8" s="123">
        <v>155.61058464257002</v>
      </c>
      <c r="F8" s="123">
        <v>3.0224587165999708</v>
      </c>
      <c r="G8" s="124">
        <v>-5.0490812874999449</v>
      </c>
      <c r="H8" s="125">
        <v>101.91735109370912</v>
      </c>
      <c r="I8" s="126">
        <v>96.857281347953474</v>
      </c>
      <c r="J8" s="130"/>
    </row>
    <row r="9" spans="2:10" ht="13.5" customHeight="1">
      <c r="B9" s="131" t="s">
        <v>105</v>
      </c>
      <c r="C9" s="123">
        <v>200.56550514902</v>
      </c>
      <c r="D9" s="123">
        <v>235.34579672517</v>
      </c>
      <c r="E9" s="123">
        <v>313.25024595278995</v>
      </c>
      <c r="F9" s="123">
        <v>34.780291576150006</v>
      </c>
      <c r="G9" s="124">
        <v>77.904449227619949</v>
      </c>
      <c r="H9" s="125">
        <v>117.34111334364714</v>
      </c>
      <c r="I9" s="126">
        <v>133.1021205016865</v>
      </c>
      <c r="J9" s="130"/>
    </row>
    <row r="10" spans="2:10" ht="13.5" customHeight="1">
      <c r="B10" s="127" t="s">
        <v>106</v>
      </c>
      <c r="C10" s="123">
        <v>172.61523069600997</v>
      </c>
      <c r="D10" s="123">
        <v>195.50480627853</v>
      </c>
      <c r="E10" s="123">
        <v>235.32042158643</v>
      </c>
      <c r="F10" s="123">
        <v>22.889575582520024</v>
      </c>
      <c r="G10" s="124">
        <v>39.815615307900003</v>
      </c>
      <c r="H10" s="125">
        <v>113.26046113672929</v>
      </c>
      <c r="I10" s="126">
        <v>120.36554295814901</v>
      </c>
      <c r="J10" s="130"/>
    </row>
    <row r="11" spans="2:9" s="137" customFormat="1" ht="13.5" customHeight="1">
      <c r="B11" s="132" t="s">
        <v>107</v>
      </c>
      <c r="C11" s="133">
        <v>24.519963202269999</v>
      </c>
      <c r="D11" s="133">
        <v>31.947702537529999</v>
      </c>
      <c r="E11" s="133">
        <v>43.652237942260001</v>
      </c>
      <c r="F11" s="133">
        <v>7.4277393352600001</v>
      </c>
      <c r="G11" s="134">
        <v>11.704535404730002</v>
      </c>
      <c r="H11" s="135">
        <v>130.29262023758812</v>
      </c>
      <c r="I11" s="136">
        <v>136.63654809287243</v>
      </c>
    </row>
    <row r="12" spans="2:9" s="137" customFormat="1" ht="13.5" customHeight="1">
      <c r="B12" s="132" t="s">
        <v>108</v>
      </c>
      <c r="C12" s="133">
        <v>138.46596202973998</v>
      </c>
      <c r="D12" s="133">
        <v>149.59400756058</v>
      </c>
      <c r="E12" s="133">
        <v>176.66369560304</v>
      </c>
      <c r="F12" s="133">
        <v>11.128045530840012</v>
      </c>
      <c r="G12" s="134">
        <v>27.069688042460001</v>
      </c>
      <c r="H12" s="135">
        <v>108.03666501695912</v>
      </c>
      <c r="I12" s="136">
        <v>118.09543609659482</v>
      </c>
    </row>
    <row r="13" spans="2:9" s="137" customFormat="1" ht="13.5" customHeight="1">
      <c r="B13" s="132" t="s">
        <v>109</v>
      </c>
      <c r="C13" s="133">
        <v>9.6293054639999998</v>
      </c>
      <c r="D13" s="133">
        <v>13.963096180420001</v>
      </c>
      <c r="E13" s="133">
        <v>15.004488041129999</v>
      </c>
      <c r="F13" s="133">
        <v>4.3337907164200011</v>
      </c>
      <c r="G13" s="134">
        <v>1.0413918607099983</v>
      </c>
      <c r="H13" s="138">
        <v>145.00626480925604</v>
      </c>
      <c r="I13" s="139">
        <v>107.45817293853715</v>
      </c>
    </row>
    <row r="14" spans="2:9" s="137" customFormat="1" ht="13.5" customHeight="1">
      <c r="B14" s="131" t="s">
        <v>38</v>
      </c>
      <c r="C14" s="138" t="s">
        <v>19</v>
      </c>
      <c r="D14" s="139" t="s">
        <v>19</v>
      </c>
      <c r="E14" s="123">
        <v>39.135107000000005</v>
      </c>
      <c r="F14" s="140">
        <v>0</v>
      </c>
      <c r="G14" s="124">
        <v>39.135107000000005</v>
      </c>
      <c r="H14" s="138" t="s">
        <v>19</v>
      </c>
      <c r="I14" s="139" t="s">
        <v>19</v>
      </c>
    </row>
    <row r="15" spans="2:9" s="137" customFormat="1" ht="13.5" customHeight="1">
      <c r="B15" s="131" t="s">
        <v>39</v>
      </c>
      <c r="C15" s="138" t="s">
        <v>19</v>
      </c>
      <c r="D15" s="139" t="s">
        <v>19</v>
      </c>
      <c r="E15" s="123">
        <v>18.521615873999998</v>
      </c>
      <c r="F15" s="140">
        <v>0</v>
      </c>
      <c r="G15" s="124">
        <v>18.521615873999998</v>
      </c>
      <c r="H15" s="138" t="s">
        <v>19</v>
      </c>
      <c r="I15" s="139" t="s">
        <v>19</v>
      </c>
    </row>
    <row r="16" spans="2:9" ht="13.5" customHeight="1">
      <c r="B16" s="127" t="s">
        <v>110</v>
      </c>
      <c r="C16" s="123">
        <v>5.5564802984100004</v>
      </c>
      <c r="D16" s="123">
        <v>1.73085864951</v>
      </c>
      <c r="E16" s="123">
        <v>0.49934505637999999</v>
      </c>
      <c r="F16" s="123">
        <v>-3.8256216489000003</v>
      </c>
      <c r="G16" s="124">
        <v>-1.2315135931300001</v>
      </c>
      <c r="H16" s="125">
        <v>31.1502706129506</v>
      </c>
      <c r="I16" s="141">
        <v>28.849557213777267</v>
      </c>
    </row>
    <row r="17" spans="2:9" ht="13.5" customHeight="1">
      <c r="B17" s="127" t="s">
        <v>111</v>
      </c>
      <c r="C17" s="123">
        <v>11.87621962187</v>
      </c>
      <c r="D17" s="123">
        <v>12.419107743370001</v>
      </c>
      <c r="E17" s="123">
        <v>12.45190718624</v>
      </c>
      <c r="F17" s="123">
        <v>0.54288812150000076</v>
      </c>
      <c r="G17" s="124">
        <v>0.03279944286999914</v>
      </c>
      <c r="H17" s="125">
        <v>104.57121995706677</v>
      </c>
      <c r="I17" s="141">
        <v>100.26410466474542</v>
      </c>
    </row>
    <row r="18" spans="2:9" ht="13.5" customHeight="1">
      <c r="B18" s="127" t="s">
        <v>112</v>
      </c>
      <c r="C18" s="123">
        <v>11.037242745229999</v>
      </c>
      <c r="D18" s="123">
        <v>16.43995635588</v>
      </c>
      <c r="E18" s="123">
        <v>18.300338429540002</v>
      </c>
      <c r="F18" s="123">
        <v>5.4027136106500002</v>
      </c>
      <c r="G18" s="124">
        <v>1.8603820736600021</v>
      </c>
      <c r="H18" s="125">
        <v>148.94984857504298</v>
      </c>
      <c r="I18" s="141">
        <v>111.31622270392833</v>
      </c>
    </row>
    <row r="19" spans="2:9" ht="13.5" customHeight="1">
      <c r="B19" s="142" t="s">
        <v>113</v>
      </c>
      <c r="C19" s="140">
        <v>5.0424692228099994</v>
      </c>
      <c r="D19" s="140">
        <v>5.8628436274199993</v>
      </c>
      <c r="E19" s="140">
        <v>5.8533211995299999</v>
      </c>
      <c r="F19" s="140">
        <v>0.82037440460999989</v>
      </c>
      <c r="G19" s="140">
        <v>-0.009522427889999463</v>
      </c>
      <c r="H19" s="143">
        <v>116.26929919371591</v>
      </c>
      <c r="I19" s="143">
        <v>99.837580046558571</v>
      </c>
    </row>
    <row r="20" spans="2:9" ht="13.5" customHeight="1">
      <c r="B20" s="142" t="s">
        <v>114</v>
      </c>
      <c r="C20" s="140">
        <v>12.330632148040001</v>
      </c>
      <c r="D20" s="140">
        <v>13.23597955668</v>
      </c>
      <c r="E20" s="140">
        <v>13.11117837818</v>
      </c>
      <c r="F20" s="140">
        <v>0.90534740863999907</v>
      </c>
      <c r="G20" s="140">
        <v>-0.12480117850000028</v>
      </c>
      <c r="H20" s="143">
        <v>107.34226273049518</v>
      </c>
      <c r="I20" s="143">
        <v>99.05710659369359</v>
      </c>
    </row>
    <row r="21" spans="2:9" ht="13.5" customHeight="1">
      <c r="B21" s="127" t="s">
        <v>115</v>
      </c>
      <c r="C21" s="123">
        <v>6.4809443146499515</v>
      </c>
      <c r="D21" s="123">
        <v>7.8258893940200345</v>
      </c>
      <c r="E21" s="123">
        <v>7.0751420975699482</v>
      </c>
      <c r="F21" s="123">
        <v>1.344945079370083</v>
      </c>
      <c r="G21" s="124">
        <v>-0.75074729645008631</v>
      </c>
      <c r="H21" s="125">
        <v>120.75230111651909</v>
      </c>
      <c r="I21" s="141">
        <v>90.406875708928979</v>
      </c>
    </row>
    <row r="22" spans="2:9" ht="14.25" customHeight="1">
      <c r="B22" s="144" t="s">
        <v>116</v>
      </c>
      <c r="C22" s="123">
        <v>595.49384557862004</v>
      </c>
      <c r="D22" s="123">
        <v>637.68094993564011</v>
      </c>
      <c r="E22" s="123">
        <v>689.27816081038998</v>
      </c>
      <c r="F22" s="123">
        <v>42.187104357020075</v>
      </c>
      <c r="G22" s="124">
        <v>51.597210874749862</v>
      </c>
      <c r="H22" s="125">
        <v>107.08438964906991</v>
      </c>
      <c r="I22" s="141">
        <v>108.09138345436813</v>
      </c>
    </row>
    <row r="23" spans="2:9" ht="14.25" customHeight="1">
      <c r="B23" s="145" t="s">
        <v>117</v>
      </c>
      <c r="C23" s="146">
        <v>249.35477328461997</v>
      </c>
      <c r="D23" s="146">
        <v>269.23075142357993</v>
      </c>
      <c r="E23" s="146">
        <v>292.44886715708998</v>
      </c>
      <c r="F23" s="146">
        <v>19.875978138959965</v>
      </c>
      <c r="G23" s="146">
        <v>23.218115733510047</v>
      </c>
      <c r="H23" s="147">
        <v>107.97096357015512</v>
      </c>
      <c r="I23" s="147">
        <v>108.62387212855231</v>
      </c>
    </row>
    <row r="24" spans="2:10" ht="12.75">
      <c r="B24" s="148" t="s">
        <v>118</v>
      </c>
      <c r="C24" s="149"/>
      <c r="D24" s="149"/>
      <c r="E24" s="149"/>
      <c r="F24" s="149"/>
      <c r="G24" s="149"/>
      <c r="H24" s="149"/>
      <c r="I24" s="149"/>
      <c r="J24" s="149"/>
    </row>
    <row r="25" spans="2:14" ht="12.75">
      <c r="B25" s="150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2:14" ht="12.75">
      <c r="B26" s="148" t="s">
        <v>119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</row>
    <row r="27" spans="2:6" ht="12.75">
      <c r="B27" s="151" t="s">
        <v>120</v>
      </c>
      <c r="C27" s="149"/>
      <c r="D27" s="149"/>
      <c r="E27" s="149"/>
      <c r="F27" s="149"/>
    </row>
    <row r="28" spans="2:6" ht="12.75">
      <c r="B28" s="151"/>
      <c r="C28" s="149"/>
      <c r="D28" s="149"/>
      <c r="E28" s="149"/>
      <c r="F28" s="149"/>
    </row>
    <row r="29" spans="2:7" ht="12.75">
      <c r="B29" s="151"/>
      <c r="C29" s="149"/>
      <c r="D29" s="152"/>
      <c r="E29" s="152"/>
      <c r="F29" s="152"/>
      <c r="G29" s="130"/>
    </row>
    <row r="30" spans="2:6" ht="12.75">
      <c r="B30" s="149"/>
      <c r="C30" s="149"/>
      <c r="D30" s="149"/>
      <c r="E30" s="149"/>
      <c r="F30" s="149"/>
    </row>
    <row r="31" spans="2:6" ht="12.75">
      <c r="B31" s="149"/>
      <c r="C31" s="149"/>
      <c r="D31" s="149"/>
      <c r="E31" s="149"/>
      <c r="F31" s="149"/>
    </row>
    <row r="32" spans="2:6" ht="12.75">
      <c r="B32" s="149"/>
      <c r="C32" s="149"/>
      <c r="D32" s="149"/>
      <c r="E32" s="149"/>
      <c r="F32" s="149"/>
    </row>
    <row r="33" spans="2:6" ht="12.75">
      <c r="B33" s="149"/>
      <c r="C33" s="149"/>
      <c r="D33" s="149"/>
      <c r="E33" s="149"/>
      <c r="F33" s="149"/>
    </row>
    <row r="34" spans="2:6" ht="12.75">
      <c r="B34" s="149"/>
      <c r="C34" s="149"/>
      <c r="D34" s="149"/>
      <c r="E34" s="149"/>
      <c r="F34" s="149"/>
    </row>
    <row r="35" spans="2:6" ht="12.75">
      <c r="B35" s="149"/>
      <c r="C35" s="149"/>
      <c r="D35" s="149"/>
      <c r="E35" s="149"/>
      <c r="F35" s="149"/>
    </row>
    <row r="36" spans="2:6" ht="12.75">
      <c r="B36" s="149"/>
      <c r="C36" s="149"/>
      <c r="D36" s="149"/>
      <c r="E36" s="149"/>
      <c r="F36" s="149"/>
    </row>
    <row r="37" spans="3:4" ht="15">
      <c r="C37"/>
      <c r="D37"/>
    </row>
    <row r="38" spans="3:4" ht="15">
      <c r="C38"/>
      <c r="D38"/>
    </row>
    <row r="39" spans="3:4" ht="15">
      <c r="C39"/>
      <c r="D39"/>
    </row>
    <row r="40" spans="3:4" ht="15">
      <c r="C40"/>
      <c r="D40"/>
    </row>
    <row r="41" spans="3:4" ht="15">
      <c r="C41"/>
      <c r="D41"/>
    </row>
    <row r="42" spans="3:4" ht="15">
      <c r="C42"/>
      <c r="D42"/>
    </row>
    <row r="43" spans="3:4" ht="15">
      <c r="C43"/>
      <c r="D43"/>
    </row>
    <row r="44" spans="3:4" ht="15">
      <c r="C44"/>
      <c r="D44"/>
    </row>
    <row r="45" spans="3:4" ht="15">
      <c r="C45"/>
      <c r="D45"/>
    </row>
    <row r="46" spans="3:4" ht="15">
      <c r="C46"/>
      <c r="D46"/>
    </row>
    <row r="47" spans="3:4" ht="15">
      <c r="C47"/>
      <c r="D47"/>
    </row>
    <row r="48" spans="3:4" ht="15">
      <c r="C48"/>
      <c r="D48"/>
    </row>
    <row r="49" spans="3:4" ht="15">
      <c r="C49"/>
      <c r="D49"/>
    </row>
    <row r="50" spans="3:4" ht="15">
      <c r="C50"/>
      <c r="D50"/>
    </row>
    <row r="51" spans="3:4" ht="15">
      <c r="C51"/>
      <c r="D51"/>
    </row>
    <row r="52" spans="3:4" ht="15">
      <c r="C52"/>
      <c r="D52"/>
    </row>
    <row r="53" spans="3:4" ht="15">
      <c r="C53"/>
      <c r="D53"/>
    </row>
    <row r="54" spans="3:4" ht="15">
      <c r="C54"/>
      <c r="D54"/>
    </row>
    <row r="55" spans="3:4" ht="15">
      <c r="C55"/>
      <c r="D55"/>
    </row>
    <row r="56" spans="3:4" ht="15">
      <c r="C56"/>
      <c r="D56"/>
    </row>
  </sheetData>
  <mergeCells count="7">
    <mergeCell ref="B1:L1"/>
    <mergeCell ref="B3:B4"/>
    <mergeCell ref="C3:C4"/>
    <mergeCell ref="D3:D4"/>
    <mergeCell ref="E3:E4"/>
    <mergeCell ref="F3:G3"/>
    <mergeCell ref="H3:I3"/>
  </mergeCells>
  <pageMargins left="0.708661417322835" right="0.708661417322835" top="0.78740157480315" bottom="0.78740157480315" header="0.31496062992126" footer="0.31496062992126"/>
  <pageSetup orientation="landscape" paperSize="9" scale="8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2024-01-03T12:59:34Z</dcterms:created>
  <cp:category/>
  <cp:contentType/>
  <cp:contentStatus/>
</cp:coreProperties>
</file>