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2300" activeTab="0"/>
  </bookViews>
  <sheets>
    <sheet name="časové řady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<sst xmlns="http://schemas.openxmlformats.org/spreadsheetml/2006/main" count="71" uniqueCount="71">
  <si>
    <t>ÚV</t>
  </si>
  <si>
    <t>MZV</t>
  </si>
  <si>
    <t>MO</t>
  </si>
  <si>
    <t>NBÚ</t>
  </si>
  <si>
    <t>MF</t>
  </si>
  <si>
    <t>MPSV</t>
  </si>
  <si>
    <t>MV</t>
  </si>
  <si>
    <t>MŽP</t>
  </si>
  <si>
    <t>MMR</t>
  </si>
  <si>
    <t>MPO</t>
  </si>
  <si>
    <t>MD</t>
  </si>
  <si>
    <t>ČTÚ</t>
  </si>
  <si>
    <t>MZe</t>
  </si>
  <si>
    <t>MŠMT</t>
  </si>
  <si>
    <t>MK</t>
  </si>
  <si>
    <t>MZdr</t>
  </si>
  <si>
    <t>MSpr</t>
  </si>
  <si>
    <t>ÚOOÚ</t>
  </si>
  <si>
    <t>ÚPV</t>
  </si>
  <si>
    <t>ČSÚ</t>
  </si>
  <si>
    <t>ČÚZK</t>
  </si>
  <si>
    <t>ČBÚ</t>
  </si>
  <si>
    <t>ERÚ</t>
  </si>
  <si>
    <t>ÚOHS</t>
  </si>
  <si>
    <t>NSA</t>
  </si>
  <si>
    <t>ÚPDHPS</t>
  </si>
  <si>
    <t>RRTV</t>
  </si>
  <si>
    <t>ÚPDI</t>
  </si>
  <si>
    <t>SSHR</t>
  </si>
  <si>
    <t>SÚJB</t>
  </si>
  <si>
    <t>NÚKIB</t>
  </si>
  <si>
    <t>DIA</t>
  </si>
  <si>
    <t>Úřad vlády České republiky</t>
  </si>
  <si>
    <t>Ministerstvo zahraničních věcí</t>
  </si>
  <si>
    <t>Ministerstvo obrany</t>
  </si>
  <si>
    <t>Národní bezpečnostní úřad</t>
  </si>
  <si>
    <t>Ministerstvo financí</t>
  </si>
  <si>
    <t>Ministerstvo práce a sociálních věcí</t>
  </si>
  <si>
    <t>Ministerstvo vnitra</t>
  </si>
  <si>
    <t>Ministerstvo životního prostředí</t>
  </si>
  <si>
    <t>Ministerstvo pro místní rozvoj</t>
  </si>
  <si>
    <t>Ministerstvo průmyslu a obchodu</t>
  </si>
  <si>
    <t>Ministerstvo dopravy</t>
  </si>
  <si>
    <t>Český telekomunikační úřad</t>
  </si>
  <si>
    <t>Ministerstvo zemědělství</t>
  </si>
  <si>
    <t>Ministerstvo školství, mládeže a tělovýchovy</t>
  </si>
  <si>
    <t>Ministerstvo kultury</t>
  </si>
  <si>
    <t>Ministerstvo zdravotnictví</t>
  </si>
  <si>
    <t>Ministerstvo spravedlnosti</t>
  </si>
  <si>
    <t>Úřad pro ochranu osobních údajů</t>
  </si>
  <si>
    <t>Úřad průmyslového vlastnictví</t>
  </si>
  <si>
    <t>Český statistický úřad</t>
  </si>
  <si>
    <t>Český úřad zeměměřický a katastrální</t>
  </si>
  <si>
    <t>Český báňský úřad</t>
  </si>
  <si>
    <t>Energetický regulační úřad</t>
  </si>
  <si>
    <t>Úřad pro ochranu hospodářské soutěže</t>
  </si>
  <si>
    <t>Národní sportovní agentura</t>
  </si>
  <si>
    <t>Digitální a informační agentura</t>
  </si>
  <si>
    <t>Úřad pro dohled nad hospodařením politických stran a politických hnutí</t>
  </si>
  <si>
    <t>Rada pro rozhlasové a televizní vysílání</t>
  </si>
  <si>
    <t>Úřad pro přístup k dopravní infrastruktuře</t>
  </si>
  <si>
    <t>Správa státních hmotných rezerv</t>
  </si>
  <si>
    <t>Státní úřad pro jadernou bezpečnost</t>
  </si>
  <si>
    <t>Národní úřad pro kybernetickou a informační bezpečnost</t>
  </si>
  <si>
    <t>Poznámka:</t>
  </si>
  <si>
    <t>Kapitola</t>
  </si>
  <si>
    <t>Název kapitoly</t>
  </si>
  <si>
    <t>Období 2018 až 2022 je skutečnost dle SZÚ; období 2023 až 2024 je schválený rozpočet</t>
  </si>
  <si>
    <t>§ 1 zákona č. 2/1969 Sb., o zřízení ministerstev a jiných ústředních orgánů státní správy České republiky</t>
  </si>
  <si>
    <t>§ 2 zákona č. 2/1969 Sb., o zřízení ministerstev a jiných ústředních orgánů státní správy České republiky</t>
  </si>
  <si>
    <t>* Roky 2018 až 2022 - údaje ze SZÚ, rok 2023 - údaje ze schváleného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</si>
</sst>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/>
    </fill>
    <fill>
      <patternFill patternType="gray125"/>
    </fill>
    <fill>
      <patternFill patternType="solid">
        <fgColor theme="0" tint="-0.149990007281303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2" borderId="1" xfId="0" applyNumberForma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3" fillId="0" borderId="0" xfId="0" applyFont="1"/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0" fillId="0" borderId="1" xfId="0" applyFill="1" applyBorder="1"/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5"/>
  <sheetViews>
    <sheetView showGridLines="0" tabSelected="1" workbookViewId="0" topLeftCell="A1">
      <pane ySplit="1" topLeftCell="A17" activePane="bottomLeft" state="frozen"/>
      <selection pane="topLeft" activeCell="A1" sqref="A1"/>
      <selection pane="bottomLeft" activeCell="A36" sqref="A36"/>
    </sheetView>
  </sheetViews>
  <sheetFormatPr defaultRowHeight="15"/>
  <cols>
    <col min="2" max="2" width="0" hidden="1" customWidth="1"/>
    <col min="3" max="3" width="0" hidden="1" customWidth="1"/>
    <col min="4" max="4" width="77.1428571428571" bestFit="1" customWidth="1"/>
  </cols>
  <sheetData>
    <row r="1" spans="1:10" ht="15" thickBot="1">
      <c r="A1" s="4" t="s">
        <v>65</v>
      </c>
      <c r="B1" s="5"/>
      <c r="C1" s="5"/>
      <c r="D1" s="5" t="s">
        <v>66</v>
      </c>
      <c r="E1" s="8">
        <v>2018</v>
      </c>
      <c r="F1" s="8">
        <v>2019</v>
      </c>
      <c r="G1" s="8">
        <v>2020</v>
      </c>
      <c r="H1" s="8">
        <v>2021</v>
      </c>
      <c r="I1" s="8">
        <v>2022</v>
      </c>
      <c r="J1" s="8">
        <v>2023</v>
      </c>
    </row>
    <row r="2" spans="1:10" ht="14.4">
      <c r="A2" s="10" t="s">
        <v>68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4.4">
      <c r="A3" s="1">
        <v>312</v>
      </c>
      <c r="B3" s="1" t="s">
        <v>4</v>
      </c>
      <c r="C3" s="1" t="str">
        <f t="shared" si="0" ref="C3:C16">CONCATENATE(A3," ",B3)</f>
        <v>312 MF</v>
      </c>
      <c r="D3" s="9" t="s">
        <v>36</v>
      </c>
      <c r="E3" s="2">
        <v>57498</v>
      </c>
      <c r="F3" s="2">
        <v>58279</v>
      </c>
      <c r="G3" s="2">
        <v>57722</v>
      </c>
      <c r="H3" s="2">
        <v>60122</v>
      </c>
      <c r="I3" s="2">
        <v>61119</v>
      </c>
      <c r="J3" s="2">
        <v>59218</v>
      </c>
    </row>
    <row r="4" spans="1:10" ht="14.4">
      <c r="A4" s="1">
        <v>306</v>
      </c>
      <c r="B4" s="1" t="s">
        <v>1</v>
      </c>
      <c r="C4" s="1" t="str">
        <f t="shared" si="0"/>
        <v>306 MZV</v>
      </c>
      <c r="D4" s="9" t="s">
        <v>33</v>
      </c>
      <c r="E4" s="2">
        <v>40946</v>
      </c>
      <c r="F4" s="2">
        <v>42986</v>
      </c>
      <c r="G4" s="2">
        <v>45047</v>
      </c>
      <c r="H4" s="2">
        <v>43757</v>
      </c>
      <c r="I4" s="2">
        <v>44623</v>
      </c>
      <c r="J4" s="2">
        <v>41200</v>
      </c>
    </row>
    <row r="5" spans="1:10" ht="14.4">
      <c r="A5" s="1">
        <v>333</v>
      </c>
      <c r="B5" s="1" t="s">
        <v>13</v>
      </c>
      <c r="C5" s="1" t="str">
        <f t="shared" si="0"/>
        <v>333 MŠMT</v>
      </c>
      <c r="D5" s="9" t="s">
        <v>45</v>
      </c>
      <c r="E5" s="2">
        <v>49760</v>
      </c>
      <c r="F5" s="2">
        <v>51785</v>
      </c>
      <c r="G5" s="2">
        <v>51783</v>
      </c>
      <c r="H5" s="2">
        <v>54461</v>
      </c>
      <c r="I5" s="2">
        <v>55258</v>
      </c>
      <c r="J5" s="2">
        <v>51591</v>
      </c>
    </row>
    <row r="6" spans="1:10" ht="14.4">
      <c r="A6" s="1">
        <v>334</v>
      </c>
      <c r="B6" s="1" t="s">
        <v>14</v>
      </c>
      <c r="C6" s="1" t="str">
        <f t="shared" si="0"/>
        <v>334 MK</v>
      </c>
      <c r="D6" s="9" t="s">
        <v>46</v>
      </c>
      <c r="E6" s="2">
        <v>49338</v>
      </c>
      <c r="F6" s="2">
        <v>50884</v>
      </c>
      <c r="G6" s="2">
        <v>51475</v>
      </c>
      <c r="H6" s="2">
        <v>52522</v>
      </c>
      <c r="I6" s="2">
        <v>52868</v>
      </c>
      <c r="J6" s="2">
        <v>52387</v>
      </c>
    </row>
    <row r="7" spans="1:10" ht="14.4">
      <c r="A7" s="1">
        <v>313</v>
      </c>
      <c r="B7" s="1" t="s">
        <v>5</v>
      </c>
      <c r="C7" s="1" t="str">
        <f t="shared" si="0"/>
        <v>313 MPSV</v>
      </c>
      <c r="D7" s="9" t="s">
        <v>37</v>
      </c>
      <c r="E7" s="2">
        <v>50442</v>
      </c>
      <c r="F7" s="2">
        <v>53281</v>
      </c>
      <c r="G7" s="2">
        <v>55022</v>
      </c>
      <c r="H7" s="2">
        <v>56747</v>
      </c>
      <c r="I7" s="2">
        <v>57425</v>
      </c>
      <c r="J7" s="2">
        <v>51671</v>
      </c>
    </row>
    <row r="8" spans="1:10" ht="14.4">
      <c r="A8" s="1">
        <v>335</v>
      </c>
      <c r="B8" s="1" t="s">
        <v>15</v>
      </c>
      <c r="C8" s="1" t="str">
        <f t="shared" si="0"/>
        <v>335 MZdr</v>
      </c>
      <c r="D8" s="9" t="s">
        <v>47</v>
      </c>
      <c r="E8" s="2">
        <v>52102</v>
      </c>
      <c r="F8" s="2">
        <v>53531</v>
      </c>
      <c r="G8" s="2">
        <v>57288</v>
      </c>
      <c r="H8" s="2">
        <v>56465</v>
      </c>
      <c r="I8" s="2">
        <v>57915</v>
      </c>
      <c r="J8" s="2">
        <v>52611</v>
      </c>
    </row>
    <row r="9" spans="1:10" ht="14.4">
      <c r="A9" s="1">
        <v>336</v>
      </c>
      <c r="B9" s="1" t="s">
        <v>16</v>
      </c>
      <c r="C9" s="1" t="str">
        <f t="shared" si="0"/>
        <v>336 MSpr</v>
      </c>
      <c r="D9" s="9" t="s">
        <v>48</v>
      </c>
      <c r="E9" s="2">
        <v>49805</v>
      </c>
      <c r="F9" s="2">
        <v>53269</v>
      </c>
      <c r="G9" s="2">
        <v>54804</v>
      </c>
      <c r="H9" s="2">
        <v>55968</v>
      </c>
      <c r="I9" s="2">
        <v>55481</v>
      </c>
      <c r="J9" s="2">
        <v>50626</v>
      </c>
    </row>
    <row r="10" spans="1:10" ht="14.4">
      <c r="A10" s="1">
        <v>314</v>
      </c>
      <c r="B10" s="1" t="s">
        <v>6</v>
      </c>
      <c r="C10" s="1" t="str">
        <f t="shared" si="0"/>
        <v>314 MV</v>
      </c>
      <c r="D10" s="9" t="s">
        <v>38</v>
      </c>
      <c r="E10" s="2">
        <v>46406</v>
      </c>
      <c r="F10" s="2">
        <v>48785</v>
      </c>
      <c r="G10" s="2">
        <v>50576</v>
      </c>
      <c r="H10" s="2">
        <v>51055</v>
      </c>
      <c r="I10" s="2">
        <v>53243</v>
      </c>
      <c r="J10" s="2">
        <v>45903</v>
      </c>
    </row>
    <row r="11" spans="1:10" ht="14.4">
      <c r="A11" s="1">
        <v>322</v>
      </c>
      <c r="B11" s="1" t="s">
        <v>9</v>
      </c>
      <c r="C11" s="1" t="str">
        <f t="shared" si="0"/>
        <v>322 MPO</v>
      </c>
      <c r="D11" s="9" t="s">
        <v>41</v>
      </c>
      <c r="E11" s="2">
        <v>54892</v>
      </c>
      <c r="F11" s="2">
        <v>56973</v>
      </c>
      <c r="G11" s="2">
        <v>56905</v>
      </c>
      <c r="H11" s="2">
        <v>56356</v>
      </c>
      <c r="I11" s="2">
        <v>59065</v>
      </c>
      <c r="J11" s="2">
        <v>56386</v>
      </c>
    </row>
    <row r="12" spans="1:10" ht="14.4">
      <c r="A12" s="1">
        <v>317</v>
      </c>
      <c r="B12" s="1" t="s">
        <v>8</v>
      </c>
      <c r="C12" s="1" t="str">
        <f t="shared" si="0"/>
        <v>317 MMR</v>
      </c>
      <c r="D12" s="9" t="s">
        <v>40</v>
      </c>
      <c r="E12" s="2">
        <v>51321</v>
      </c>
      <c r="F12" s="2">
        <v>52489</v>
      </c>
      <c r="G12" s="2">
        <v>50654</v>
      </c>
      <c r="H12" s="2">
        <v>53413</v>
      </c>
      <c r="I12" s="2">
        <v>54961</v>
      </c>
      <c r="J12" s="2">
        <v>54064</v>
      </c>
    </row>
    <row r="13" spans="1:10" ht="14.4">
      <c r="A13" s="1">
        <v>329</v>
      </c>
      <c r="B13" s="1" t="s">
        <v>12</v>
      </c>
      <c r="C13" s="1" t="str">
        <f t="shared" si="0"/>
        <v>329 MZe</v>
      </c>
      <c r="D13" s="9" t="s">
        <v>44</v>
      </c>
      <c r="E13" s="2">
        <v>50044</v>
      </c>
      <c r="F13" s="2">
        <v>51325</v>
      </c>
      <c r="G13" s="2">
        <v>51092</v>
      </c>
      <c r="H13" s="2">
        <v>51299</v>
      </c>
      <c r="I13" s="2">
        <v>57221</v>
      </c>
      <c r="J13" s="2">
        <v>49668</v>
      </c>
    </row>
    <row r="14" spans="1:10" ht="14.4">
      <c r="A14" s="1">
        <v>307</v>
      </c>
      <c r="B14" s="1" t="s">
        <v>2</v>
      </c>
      <c r="C14" s="1" t="str">
        <f t="shared" si="0"/>
        <v>307 MO</v>
      </c>
      <c r="D14" s="9" t="s">
        <v>34</v>
      </c>
      <c r="E14" s="2">
        <v>56636</v>
      </c>
      <c r="F14" s="2">
        <v>57562</v>
      </c>
      <c r="G14" s="2">
        <v>57654</v>
      </c>
      <c r="H14" s="2">
        <v>59520</v>
      </c>
      <c r="I14" s="2">
        <v>60999</v>
      </c>
      <c r="J14" s="2">
        <v>60990</v>
      </c>
    </row>
    <row r="15" spans="1:10" ht="14.4">
      <c r="A15" s="1">
        <v>327</v>
      </c>
      <c r="B15" s="1" t="s">
        <v>10</v>
      </c>
      <c r="C15" s="1" t="str">
        <f t="shared" si="0"/>
        <v>327 MD</v>
      </c>
      <c r="D15" s="9" t="s">
        <v>42</v>
      </c>
      <c r="E15" s="2">
        <v>55631</v>
      </c>
      <c r="F15" s="2">
        <v>56849</v>
      </c>
      <c r="G15" s="2">
        <v>59292</v>
      </c>
      <c r="H15" s="2">
        <v>57841</v>
      </c>
      <c r="I15" s="2">
        <v>59914</v>
      </c>
      <c r="J15" s="2">
        <v>58049</v>
      </c>
    </row>
    <row r="16" spans="1:10" ht="14.4">
      <c r="A16" s="1">
        <v>315</v>
      </c>
      <c r="B16" s="1" t="s">
        <v>7</v>
      </c>
      <c r="C16" s="1" t="str">
        <f t="shared" si="0"/>
        <v>315 MŽP</v>
      </c>
      <c r="D16" s="9" t="s">
        <v>39</v>
      </c>
      <c r="E16" s="2">
        <v>49506</v>
      </c>
      <c r="F16" s="2">
        <v>52193</v>
      </c>
      <c r="G16" s="2">
        <v>54201</v>
      </c>
      <c r="H16" s="2">
        <v>56744</v>
      </c>
      <c r="I16" s="2">
        <v>57899</v>
      </c>
      <c r="J16" s="2">
        <v>53724</v>
      </c>
    </row>
    <row r="17" spans="1:10" ht="14.4">
      <c r="A17" s="11" t="s">
        <v>69</v>
      </c>
      <c r="B17" s="11"/>
      <c r="C17" s="11"/>
      <c r="D17" s="11"/>
      <c r="E17" s="11"/>
      <c r="F17" s="11"/>
      <c r="G17" s="11"/>
      <c r="H17" s="11"/>
      <c r="I17" s="11"/>
      <c r="J17" s="11"/>
    </row>
    <row r="18" spans="1:10" ht="14.4">
      <c r="A18" s="1">
        <v>345</v>
      </c>
      <c r="B18" s="1" t="s">
        <v>19</v>
      </c>
      <c r="C18" s="1" t="str">
        <f t="shared" si="1" ref="C18:C35">CONCATENATE(A18," ",B18)</f>
        <v>345 ČSÚ</v>
      </c>
      <c r="D18" s="9" t="s">
        <v>51</v>
      </c>
      <c r="E18" s="2">
        <v>40417</v>
      </c>
      <c r="F18" s="2">
        <v>40796</v>
      </c>
      <c r="G18" s="2">
        <v>41921</v>
      </c>
      <c r="H18" s="2">
        <v>43839</v>
      </c>
      <c r="I18" s="2">
        <v>44740</v>
      </c>
      <c r="J18" s="2">
        <v>42668</v>
      </c>
    </row>
    <row r="19" spans="1:10" ht="14.4">
      <c r="A19" s="1">
        <v>346</v>
      </c>
      <c r="B19" s="1" t="s">
        <v>20</v>
      </c>
      <c r="C19" s="1" t="str">
        <f t="shared" si="1"/>
        <v>346 ČÚZK</v>
      </c>
      <c r="D19" s="9" t="s">
        <v>52</v>
      </c>
      <c r="E19" s="2">
        <v>49283</v>
      </c>
      <c r="F19" s="2">
        <v>50246</v>
      </c>
      <c r="G19" s="2">
        <v>51790</v>
      </c>
      <c r="H19" s="2">
        <v>50522</v>
      </c>
      <c r="I19" s="2">
        <v>51615</v>
      </c>
      <c r="J19" s="2">
        <v>50251</v>
      </c>
    </row>
    <row r="20" spans="1:10" ht="14.4">
      <c r="A20" s="1">
        <v>348</v>
      </c>
      <c r="B20" s="1" t="s">
        <v>21</v>
      </c>
      <c r="C20" s="1" t="str">
        <f t="shared" si="1"/>
        <v>348 ČBÚ</v>
      </c>
      <c r="D20" s="9" t="s">
        <v>53</v>
      </c>
      <c r="E20" s="2">
        <v>44551</v>
      </c>
      <c r="F20" s="2">
        <v>47056</v>
      </c>
      <c r="G20" s="2">
        <v>47836</v>
      </c>
      <c r="H20" s="2">
        <v>47734</v>
      </c>
      <c r="I20" s="2">
        <v>49055</v>
      </c>
      <c r="J20" s="2">
        <v>49814</v>
      </c>
    </row>
    <row r="21" spans="1:10" ht="14.4">
      <c r="A21" s="1">
        <v>344</v>
      </c>
      <c r="B21" s="1" t="s">
        <v>18</v>
      </c>
      <c r="C21" s="1" t="str">
        <f t="shared" si="1"/>
        <v>344 ÚPV</v>
      </c>
      <c r="D21" s="9" t="s">
        <v>50</v>
      </c>
      <c r="E21" s="2">
        <v>41878</v>
      </c>
      <c r="F21" s="2">
        <v>43162</v>
      </c>
      <c r="G21" s="2">
        <v>46333</v>
      </c>
      <c r="H21" s="2">
        <v>46433</v>
      </c>
      <c r="I21" s="2">
        <v>47114</v>
      </c>
      <c r="J21" s="2">
        <v>47130</v>
      </c>
    </row>
    <row r="22" spans="1:10" ht="14.4">
      <c r="A22" s="1">
        <v>353</v>
      </c>
      <c r="B22" s="1" t="s">
        <v>23</v>
      </c>
      <c r="C22" s="1" t="str">
        <f t="shared" si="1"/>
        <v>353 ÚOHS</v>
      </c>
      <c r="D22" s="9" t="s">
        <v>55</v>
      </c>
      <c r="E22" s="2">
        <v>42498</v>
      </c>
      <c r="F22" s="2">
        <v>45467</v>
      </c>
      <c r="G22" s="2">
        <v>48999</v>
      </c>
      <c r="H22" s="2">
        <v>50475</v>
      </c>
      <c r="I22" s="2">
        <v>51123</v>
      </c>
      <c r="J22" s="2">
        <v>49296</v>
      </c>
    </row>
    <row r="23" spans="1:10" ht="14.4">
      <c r="A23" s="1">
        <v>374</v>
      </c>
      <c r="B23" s="1" t="s">
        <v>28</v>
      </c>
      <c r="C23" s="1" t="str">
        <f t="shared" si="1"/>
        <v>374 SSHR</v>
      </c>
      <c r="D23" s="9" t="s">
        <v>61</v>
      </c>
      <c r="E23" s="2">
        <v>36100</v>
      </c>
      <c r="F23" s="2">
        <v>36733</v>
      </c>
      <c r="G23" s="2">
        <v>40131</v>
      </c>
      <c r="H23" s="2">
        <v>39241</v>
      </c>
      <c r="I23" s="2">
        <v>39917</v>
      </c>
      <c r="J23" s="2">
        <v>40495</v>
      </c>
    </row>
    <row r="24" spans="1:10" ht="14.4">
      <c r="A24" s="1">
        <v>375</v>
      </c>
      <c r="B24" s="1" t="s">
        <v>29</v>
      </c>
      <c r="C24" s="1" t="str">
        <f t="shared" si="1"/>
        <v>375 SÚJB</v>
      </c>
      <c r="D24" s="9" t="s">
        <v>62</v>
      </c>
      <c r="E24" s="2">
        <v>55686</v>
      </c>
      <c r="F24" s="2">
        <v>57477</v>
      </c>
      <c r="G24" s="2">
        <v>58653</v>
      </c>
      <c r="H24" s="2">
        <v>59081</v>
      </c>
      <c r="I24" s="2">
        <v>60471</v>
      </c>
      <c r="J24" s="2">
        <v>58569</v>
      </c>
    </row>
    <row r="25" spans="1:10" ht="14.4">
      <c r="A25" s="1">
        <v>308</v>
      </c>
      <c r="B25" s="1" t="s">
        <v>3</v>
      </c>
      <c r="C25" s="1" t="str">
        <f t="shared" si="1"/>
        <v>308 NBÚ</v>
      </c>
      <c r="D25" s="9" t="s">
        <v>35</v>
      </c>
      <c r="E25" s="2">
        <v>51677</v>
      </c>
      <c r="F25" s="2">
        <v>51538</v>
      </c>
      <c r="G25" s="2">
        <v>54323</v>
      </c>
      <c r="H25" s="2">
        <v>56339</v>
      </c>
      <c r="I25" s="2">
        <v>54562</v>
      </c>
      <c r="J25" s="2">
        <v>54427</v>
      </c>
    </row>
    <row r="26" spans="1:10" ht="14.4">
      <c r="A26" s="1">
        <v>349</v>
      </c>
      <c r="B26" s="1" t="s">
        <v>22</v>
      </c>
      <c r="C26" s="1" t="str">
        <f t="shared" si="1"/>
        <v>349 ERÚ</v>
      </c>
      <c r="D26" s="9" t="s">
        <v>54</v>
      </c>
      <c r="E26" s="2">
        <v>50962</v>
      </c>
      <c r="F26" s="2">
        <v>50652</v>
      </c>
      <c r="G26" s="2">
        <v>53684</v>
      </c>
      <c r="H26" s="2">
        <v>56203</v>
      </c>
      <c r="I26" s="2">
        <v>56197</v>
      </c>
      <c r="J26" s="2">
        <v>53431</v>
      </c>
    </row>
    <row r="27" spans="1:10" ht="14.4">
      <c r="A27" s="1">
        <v>304</v>
      </c>
      <c r="B27" s="1" t="s">
        <v>0</v>
      </c>
      <c r="C27" s="1" t="str">
        <f t="shared" si="1"/>
        <v>304 ÚV</v>
      </c>
      <c r="D27" s="9" t="s">
        <v>32</v>
      </c>
      <c r="E27" s="2">
        <v>47741</v>
      </c>
      <c r="F27" s="2">
        <v>51552</v>
      </c>
      <c r="G27" s="2">
        <v>55647</v>
      </c>
      <c r="H27" s="2">
        <v>56582</v>
      </c>
      <c r="I27" s="2">
        <v>57104</v>
      </c>
      <c r="J27" s="2">
        <v>54477</v>
      </c>
    </row>
    <row r="28" spans="1:10" ht="14.4">
      <c r="A28" s="1">
        <v>328</v>
      </c>
      <c r="B28" s="1" t="s">
        <v>11</v>
      </c>
      <c r="C28" s="1" t="str">
        <f t="shared" si="1"/>
        <v>328 ČTÚ</v>
      </c>
      <c r="D28" s="9" t="s">
        <v>43</v>
      </c>
      <c r="E28" s="2">
        <v>40672</v>
      </c>
      <c r="F28" s="2">
        <v>41528</v>
      </c>
      <c r="G28" s="2">
        <v>44025</v>
      </c>
      <c r="H28" s="2">
        <v>43239</v>
      </c>
      <c r="I28" s="2">
        <v>44608</v>
      </c>
      <c r="J28" s="2">
        <v>44274</v>
      </c>
    </row>
    <row r="29" spans="1:10" ht="14.4">
      <c r="A29" s="1">
        <v>343</v>
      </c>
      <c r="B29" s="1" t="s">
        <v>17</v>
      </c>
      <c r="C29" s="1" t="str">
        <f t="shared" si="1"/>
        <v>343 ÚOOÚ</v>
      </c>
      <c r="D29" s="9" t="s">
        <v>49</v>
      </c>
      <c r="E29" s="2">
        <v>52513</v>
      </c>
      <c r="F29" s="2">
        <v>54097</v>
      </c>
      <c r="G29" s="2">
        <v>56071</v>
      </c>
      <c r="H29" s="2">
        <v>54804</v>
      </c>
      <c r="I29" s="2">
        <v>57249</v>
      </c>
      <c r="J29" s="2">
        <v>53611</v>
      </c>
    </row>
    <row r="30" spans="1:10" ht="14.4">
      <c r="A30" s="1">
        <v>372</v>
      </c>
      <c r="B30" s="1" t="s">
        <v>26</v>
      </c>
      <c r="C30" s="1" t="str">
        <f t="shared" si="1"/>
        <v>372 RRTV</v>
      </c>
      <c r="D30" s="9" t="s">
        <v>59</v>
      </c>
      <c r="E30" s="2">
        <v>42155</v>
      </c>
      <c r="F30" s="2">
        <v>41654</v>
      </c>
      <c r="G30" s="2">
        <v>43243</v>
      </c>
      <c r="H30" s="2">
        <v>43992</v>
      </c>
      <c r="I30" s="2">
        <v>44178</v>
      </c>
      <c r="J30" s="2">
        <v>44832</v>
      </c>
    </row>
    <row r="31" spans="1:10" ht="14.4">
      <c r="A31" s="1">
        <v>371</v>
      </c>
      <c r="B31" s="1" t="s">
        <v>25</v>
      </c>
      <c r="C31" s="1" t="str">
        <f t="shared" si="1"/>
        <v>371 ÚPDHPS</v>
      </c>
      <c r="D31" s="9" t="s">
        <v>58</v>
      </c>
      <c r="E31" s="2">
        <v>60924</v>
      </c>
      <c r="F31" s="2">
        <v>62097</v>
      </c>
      <c r="G31" s="2">
        <v>63103</v>
      </c>
      <c r="H31" s="2">
        <v>67104</v>
      </c>
      <c r="I31" s="2">
        <v>66181</v>
      </c>
      <c r="J31" s="2">
        <v>69944</v>
      </c>
    </row>
    <row r="32" spans="1:10" ht="14.4">
      <c r="A32" s="1">
        <v>373</v>
      </c>
      <c r="B32" s="1" t="s">
        <v>27</v>
      </c>
      <c r="C32" s="1" t="str">
        <f t="shared" si="1"/>
        <v>373 ÚPDI</v>
      </c>
      <c r="D32" s="9" t="s">
        <v>60</v>
      </c>
      <c r="E32" s="2">
        <v>46766</v>
      </c>
      <c r="F32" s="2">
        <v>48215</v>
      </c>
      <c r="G32" s="2">
        <v>48702</v>
      </c>
      <c r="H32" s="2">
        <v>48292</v>
      </c>
      <c r="I32" s="2">
        <v>50873</v>
      </c>
      <c r="J32" s="2">
        <v>54868</v>
      </c>
    </row>
    <row r="33" spans="1:10" ht="14.4">
      <c r="A33" s="1">
        <v>378</v>
      </c>
      <c r="B33" s="1" t="s">
        <v>30</v>
      </c>
      <c r="C33" s="1" t="str">
        <f t="shared" si="1"/>
        <v>378 NÚKIB</v>
      </c>
      <c r="D33" s="9" t="s">
        <v>63</v>
      </c>
      <c r="E33" s="2">
        <v>51522</v>
      </c>
      <c r="F33" s="2">
        <v>51636</v>
      </c>
      <c r="G33" s="2">
        <v>54680</v>
      </c>
      <c r="H33" s="2">
        <v>53942</v>
      </c>
      <c r="I33" s="2">
        <v>55600</v>
      </c>
      <c r="J33" s="2">
        <v>54359</v>
      </c>
    </row>
    <row r="34" spans="1:10" ht="14.4">
      <c r="A34" s="1">
        <v>362</v>
      </c>
      <c r="B34" s="1" t="s">
        <v>24</v>
      </c>
      <c r="C34" s="1" t="str">
        <f t="shared" si="1"/>
        <v>362 NSA</v>
      </c>
      <c r="D34" s="9" t="s">
        <v>56</v>
      </c>
      <c r="E34" s="3"/>
      <c r="F34" s="2">
        <v>55145</v>
      </c>
      <c r="G34" s="2">
        <v>56202</v>
      </c>
      <c r="H34" s="2">
        <v>52636</v>
      </c>
      <c r="I34" s="2">
        <v>51287</v>
      </c>
      <c r="J34" s="2">
        <v>43594</v>
      </c>
    </row>
    <row r="35" spans="1:10" ht="14.4">
      <c r="A35" s="1">
        <v>364</v>
      </c>
      <c r="B35" s="1" t="s">
        <v>31</v>
      </c>
      <c r="C35" s="1" t="str">
        <f t="shared" si="1"/>
        <v>364 DIA</v>
      </c>
      <c r="D35" s="9" t="s">
        <v>57</v>
      </c>
      <c r="E35" s="3"/>
      <c r="F35" s="3"/>
      <c r="G35" s="3"/>
      <c r="H35" s="3"/>
      <c r="I35" s="3"/>
      <c r="J35" s="3"/>
    </row>
    <row r="36" ht="14.4">
      <c r="A36" t="s">
        <v>70</v>
      </c>
    </row>
    <row r="64" ht="14.4">
      <c r="A64" s="6" t="s">
        <v>64</v>
      </c>
    </row>
    <row r="65" ht="14.4">
      <c r="A65" s="7" t="s">
        <v>67</v>
      </c>
    </row>
  </sheetData>
  <mergeCells count="2">
    <mergeCell ref="A2:J2"/>
    <mergeCell ref="A17:J17"/>
  </mergeCells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2024-01-02T09:15:17Z</dcterms:created>
  <cp:category/>
  <cp:contentType/>
  <cp:contentStatus/>
</cp:coreProperties>
</file>