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28800" windowHeight="10500" activeTab="0"/>
  </bookViews>
  <sheets>
    <sheet name="FENIX" sheetId="4" r:id="rId2"/>
    <sheet name="EPSR" sheetId="2" r:id="rId3"/>
    <sheet name="SDG" sheetId="3" r:id="rId4"/>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<sst xmlns="http://schemas.openxmlformats.org/spreadsheetml/2006/main" count="2224" uniqueCount="933">
  <si>
    <t>Cíl</t>
  </si>
  <si>
    <t>CSR Subpart</t>
  </si>
  <si>
    <t>Measure name</t>
  </si>
  <si>
    <t>Milestone/target name</t>
  </si>
  <si>
    <t>Status in Fenix</t>
  </si>
  <si>
    <t>Digital services for end users</t>
  </si>
  <si>
    <t>Full operation of the Single Digital Gateway</t>
  </si>
  <si>
    <t>Q4/2023</t>
  </si>
  <si>
    <t>Fulfilled</t>
  </si>
  <si>
    <t>2020.CSR3.subpart2</t>
  </si>
  <si>
    <t xml:space="preserve">Completion of new information systems </t>
  </si>
  <si>
    <t>Full operation of 4 information systems</t>
  </si>
  <si>
    <t>Q4/2024</t>
  </si>
  <si>
    <t>Completed</t>
  </si>
  <si>
    <t>Completion of the listed projects leading to an increase of the number of filled forms sent by natural and legal persons to state authorities in a digital way (through portals or digital mailboxes)</t>
  </si>
  <si>
    <t>Q1/2026</t>
  </si>
  <si>
    <t>Not completed</t>
  </si>
  <si>
    <t>Development of open data and public data fund</t>
  </si>
  <si>
    <t>Extension of National Open Data Catalogue with advanced functionalities</t>
  </si>
  <si>
    <t xml:space="preserve">Increase in the number of open data producers in the public administration publishing open data in the National Open Data Catalogue </t>
  </si>
  <si>
    <t>2020.CSR1.subpart2,2020.CSR3.subpart2</t>
  </si>
  <si>
    <t xml:space="preserve">Increase in the number of new or improved open data sets published in the National Open Data Catalogue </t>
  </si>
  <si>
    <t>2019.CSR3.subpart2,2020.CSR3.subpart2</t>
  </si>
  <si>
    <t>Digital services for justice</t>
  </si>
  <si>
    <t xml:space="preserve">Deployment of a new technology platform of the Justice Portal, which shall make digital services available to citizens and shall be connected to the central Citizen’s Portal </t>
  </si>
  <si>
    <t>Equipment of courtrooms with audio-visual data recorders</t>
  </si>
  <si>
    <t>Digital services for end users in social area</t>
  </si>
  <si>
    <t xml:space="preserve">Upgraded self-service portal for the Labour Office – Client zone II  </t>
  </si>
  <si>
    <t>Q2/2026</t>
  </si>
  <si>
    <t>Conditions for quality data pool management and ensuring controlled data access</t>
  </si>
  <si>
    <t>Finalisation of data audit at the levels of the central government, and adoption of the conceptual document “Strategy of controlled access to data to ensure conditions for quality management of the public administration data collection” by the Government, forming a basis for new data management legislation</t>
  </si>
  <si>
    <t>Introduction of new data management methodologies in public administration</t>
  </si>
  <si>
    <t>Q4/2025</t>
  </si>
  <si>
    <t>eHealth services</t>
  </si>
  <si>
    <t>Definition of interoperability standards in accordance with the European Interoperability Framework for eHealth and definition of rules governing telemedicine</t>
  </si>
  <si>
    <t>Q1/2022</t>
  </si>
  <si>
    <t>Number of new telemedicine services introduced and made available to patients</t>
  </si>
  <si>
    <t>Completion of projects leading to the implementation of new digital health services.</t>
  </si>
  <si>
    <t>2019.CSR3.subpart2,2020.CSR3.subpart5</t>
  </si>
  <si>
    <t xml:space="preserve">Connection of healthcare providers to the interoperability system according to interoperability rules for eHealth services  </t>
  </si>
  <si>
    <t>Develop and improving individual information systems</t>
  </si>
  <si>
    <t xml:space="preserve">Implementation and operation of the CzechPOINT 2.0 and the CAAIS systems  </t>
  </si>
  <si>
    <t>Q4/2022</t>
  </si>
  <si>
    <t xml:space="preserve">Successful upgrade and operation of ePassport (ePasy system) and EVC2 visa system </t>
  </si>
  <si>
    <t>Successful operation of the Integrated Foreigners system reducing the administrative burden of foreigners and public servants</t>
  </si>
  <si>
    <t xml:space="preserve">Contracting the execution of the listed information system projects forming the back-end basis of the information systems’ development for public administration </t>
  </si>
  <si>
    <t>Q2/2024</t>
  </si>
  <si>
    <t xml:space="preserve">Successful operation of new or upgraded information systems of public administration (completion of the projects contracted under target 18) </t>
  </si>
  <si>
    <t>2020.CSR2.subpart2</t>
  </si>
  <si>
    <t>Development of core registries and facilities for eGovernment</t>
  </si>
  <si>
    <t>Completion of a fully operational software-defined data centre including data containers.</t>
  </si>
  <si>
    <t>2019.CSR3.subpart6,2020.CSR3.subpart8</t>
  </si>
  <si>
    <t>Completion of listed projects increasing the transmission capacity of the Central Point of Services and modernising and optimising communication and information infrastructure and information systems.</t>
  </si>
  <si>
    <t>Q1/2025</t>
  </si>
  <si>
    <t>Delayed</t>
  </si>
  <si>
    <t>2019.CSR3.subpart2</t>
  </si>
  <si>
    <t>Provision of cloud computing services to public authorities</t>
  </si>
  <si>
    <t>2019.CSR3.subpart1</t>
  </si>
  <si>
    <t>Cyber-security</t>
  </si>
  <si>
    <t xml:space="preserve">Modernisation of the Security Information and Event Management System of the police of Czechia and extension of its use for cybersecurity protection of five additional information systems </t>
  </si>
  <si>
    <t xml:space="preserve">Number of information systems whose cyber security has been strengthened in line with Act No. 181/2014 Coll., on cyber security </t>
  </si>
  <si>
    <t>2020.CSR3.subpart1</t>
  </si>
  <si>
    <t>Creating the conditions for digital justice</t>
  </si>
  <si>
    <t>Analysis of data management and use of data in the justice sector and the deployment of a data warehouse</t>
  </si>
  <si>
    <t>Q2/2022</t>
  </si>
  <si>
    <t>Increase in the number of conferencing rooms in the Justice system newly equipped and connected to enable video conferencing.</t>
  </si>
  <si>
    <t>2020.CSR3.subpart4</t>
  </si>
  <si>
    <t>Increase of the data storage capacity</t>
  </si>
  <si>
    <t>2020.CSR3.subpart8</t>
  </si>
  <si>
    <t xml:space="preserve">Development of information systems in social area  </t>
  </si>
  <si>
    <t xml:space="preserve">Upgraded information systems of public administration in the area of social policy </t>
  </si>
  <si>
    <t>Centers of competence for supporting eGovernment, Cybersecurity and eHealth</t>
  </si>
  <si>
    <t xml:space="preserve">Full operation of three competence centres providing consulting services to authorities implementing the changes in information systems and eGovernment ecosystem foreseen under component 1.1 and 1.2 </t>
  </si>
  <si>
    <t xml:space="preserve">Consultations and assistance provided on topics related to the measures under component 1.1 and 1.2 in the scope of at least 5 man-days, provided to specific public administration bodies </t>
  </si>
  <si>
    <t>Develop systems supporting eHealth</t>
  </si>
  <si>
    <t>Extension of Shared Drug Recording (ePrescreption) to narcotics and psychotropic substances and to electronic vouchers for medical devices</t>
  </si>
  <si>
    <t>2019.CSR3.subpart6,2020.CSR3.subpart5</t>
  </si>
  <si>
    <t>Completion of projects consolidating and developing the electronic healthcare infrastructure in order to create interlinked databases and improve digital healthcare services</t>
  </si>
  <si>
    <t>2019.CSR3.subpart6</t>
  </si>
  <si>
    <t>Building high-capacity connection</t>
  </si>
  <si>
    <t xml:space="preserve">Award of all grant decisions for connecting address points with the very high-capacity network (VHCN) by the Ministry of Industry and Trade  </t>
  </si>
  <si>
    <t>2020.CSR3.subpart5</t>
  </si>
  <si>
    <t>Completion of address points connected with the very high-capacity network (VHCN)</t>
  </si>
  <si>
    <t>Covering 5G corridors and promoting the development of 5G</t>
  </si>
  <si>
    <t>Completion of enhanced 5G signal coverage of selected rail corridors</t>
  </si>
  <si>
    <t xml:space="preserve">Completion of ensuring mobile signal coverage of railway wagons </t>
  </si>
  <si>
    <t>Installation and testing of the deployment of an intelligent transport system (C-ITS).</t>
  </si>
  <si>
    <t>Supporting the development of 5G mobile infrastructure in rural investment-intensive white areas</t>
  </si>
  <si>
    <t>Award of all grant decisions for connecting municipalities with high-capacity connection</t>
  </si>
  <si>
    <t>2019.CSR3.subpart4,2020.CSR3.subpart2</t>
  </si>
  <si>
    <t>Completion of base stations for 5G signals</t>
  </si>
  <si>
    <t>2019.CSR3.subpart4,2020.CSR3.subpart2,2022.CSR3.subpart1,2023.CSR3.subpart1</t>
  </si>
  <si>
    <t>Scientific research activities related to the development of 5G networks and services</t>
  </si>
  <si>
    <t>Award of all grant decisions for scientific research projects related to 5G networks</t>
  </si>
  <si>
    <t>Completion of scientific research projects related to 5G networks</t>
  </si>
  <si>
    <t>Improving the environment for the deployment of electronic communications networks</t>
  </si>
  <si>
    <t xml:space="preserve">Entry into force of measures prepared by the Ministry of Industry and Trade aimed at establishing a database of investment project plans and increasing the number of network quality measurements  </t>
  </si>
  <si>
    <t>Q2/2023</t>
  </si>
  <si>
    <t>Completion of digital technical maps (DTM) objects for basic spatial situation</t>
  </si>
  <si>
    <t>Completion of digital technical maps (DTM) objects for transportation and technical infrastructure networks</t>
  </si>
  <si>
    <t>Completion of electronic communication quality measurements</t>
  </si>
  <si>
    <t>Supporting the development of the 5G ecosystem</t>
  </si>
  <si>
    <t>Publication of studies aimed at improving the deployment of 5G networks by the Ministry of Industry and Trade</t>
  </si>
  <si>
    <t>2019.CSR3.subpart1,2020.CSR3.subpart7,2023.CSR4.subpart1</t>
  </si>
  <si>
    <t>Publication of guidelines on the deployment of 5G networks by the Ministry of Industry and Trade</t>
  </si>
  <si>
    <t>2019.CSR3.subpart1,2020.CSR3.subpart7,2022.CSR4.subpart1,2023.CSR4.subpart1,2023.CSR4.subpart5</t>
  </si>
  <si>
    <t>Internationalisation of start-ups</t>
  </si>
  <si>
    <t>Support of start-ups international expansion via consulting, mentoring business advisory services, accelerator programmes</t>
  </si>
  <si>
    <t>Regulatory sandbox in line with EU priorities</t>
  </si>
  <si>
    <t xml:space="preserve">Launch of the digital regulatory sandbox  </t>
  </si>
  <si>
    <t>Sandbox participants supported by the sandbox</t>
  </si>
  <si>
    <t>Q2/2025</t>
  </si>
  <si>
    <t>On track</t>
  </si>
  <si>
    <t>Building quantum communication infrastructure</t>
  </si>
  <si>
    <t>Completion of construction and pilot operation phase of an optical quantum network</t>
  </si>
  <si>
    <t>Funds for the development of strategic technologies</t>
  </si>
  <si>
    <t xml:space="preserve">Implementing agreement  </t>
  </si>
  <si>
    <t xml:space="preserve">Legal agreements signed with funds </t>
  </si>
  <si>
    <t xml:space="preserve">Ministry has completed the investment </t>
  </si>
  <si>
    <t>2022.CSR3.subpart1,2022.CSR4.subpart1,2023.CSR3.subpart1,2023.CSR4.subpart1</t>
  </si>
  <si>
    <t>European Digital Media Observatory Hub (EDMO)</t>
  </si>
  <si>
    <t>Launch of the European Digital Media Observatory hub for CEE in the Czech Republic (CEDMO)</t>
  </si>
  <si>
    <t>Q4/2021</t>
  </si>
  <si>
    <t xml:space="preserve">Publication of research results by CEDMO  </t>
  </si>
  <si>
    <t>Launch of the extended CEDMO hub </t>
  </si>
  <si>
    <t>European Blockchain Services Infrastructure (compatible with EBSI) - DLT bonds for SME financing</t>
  </si>
  <si>
    <t xml:space="preserve">Grant agreement signed with the recipient for implementing the use-case for SMEs </t>
  </si>
  <si>
    <t>2019.CSR3.subpart3,2020.CSR3.subpart6,2022.CSR4.subpart1,2022.CSR4.subpart3,2023.CSR4.subpart1,2023.CSR4.subpart4</t>
  </si>
  <si>
    <t>Number of SMEs enabled to offer digital bonds via EBSI.</t>
  </si>
  <si>
    <t>2019.CSR3.subpart3,2020.CSR3.subpart6,2022.CSR4.subpart1</t>
  </si>
  <si>
    <t>5G Demonstrative application projects for cities and industrial areas</t>
  </si>
  <si>
    <t>Development and operation of reference applications for Smart Cities</t>
  </si>
  <si>
    <t>Completion of use cases for Smart Cities and for Industry 4.0</t>
  </si>
  <si>
    <t>2019.CSR3.subpart3,2020.CSR3.subpart6,2022.CSR4.subpart1,2023.CSR4.subpart1,2023.CSR4.subpart2</t>
  </si>
  <si>
    <t>Czech Rise-Up Programme</t>
  </si>
  <si>
    <t xml:space="preserve">Support of projects aiming at innovation in medical and digital solutions to cope with the effects of COVID-19 and with its economic and social consequences  </t>
  </si>
  <si>
    <t>Fostering entrepreneurship and innovative firms</t>
  </si>
  <si>
    <t>Number of start-ups supported via innovation hubs and partner organisations of the programme</t>
  </si>
  <si>
    <t>Funds for the development of pre-seed investments, strategic digital technologies and university spin-offs</t>
  </si>
  <si>
    <t>Launch of the Fund of funds and the investment of the three designated funds (pre-seed, strategic technologies and spin-off funds)</t>
  </si>
  <si>
    <t>Institutional reform of the coordination and support system for digital transformation of economy (incl. RIS 3)</t>
  </si>
  <si>
    <t>Implementation of organisational changes to reform the structure of public bodies overseeing digital transformation of the economy</t>
  </si>
  <si>
    <t>Joint Strategic Technologies Support and Certification Group with the Strategic Technologies Board</t>
  </si>
  <si>
    <t xml:space="preserve">Establishment and appointment of certification network  </t>
  </si>
  <si>
    <t>Number of companies provided with certification</t>
  </si>
  <si>
    <t>European and national Digital Innovation Hubs</t>
  </si>
  <si>
    <t>Disbursement of funds to the European and national Digital Innovation Hubs</t>
  </si>
  <si>
    <t>Q3/2025</t>
  </si>
  <si>
    <t>European Reference Testing and Experimentation facility</t>
  </si>
  <si>
    <t>Disbursement of funds to the European Reference Testing and Experimentation facility</t>
  </si>
  <si>
    <t>Digital transformation of manufacturing and non-production companies and increase of their resilience</t>
  </si>
  <si>
    <t>Direct support to enterprises for digital transformation</t>
  </si>
  <si>
    <t>IPCEI Microelectronics and Communication Technologies</t>
  </si>
  <si>
    <t xml:space="preserve">Signature of grant  agreements </t>
  </si>
  <si>
    <t xml:space="preserve">Development of pilot solutions </t>
  </si>
  <si>
    <t>2019.CSR3.subpart3,2020.CSR3.subpart6,2022.CSR4.subpart1,2022.CSR4.subpart2,2022.CSR4.subpart3,2023.CSR4.subpart2,2023.CSR4.subpart3,2023.CSR4.subpart4</t>
  </si>
  <si>
    <t>Creation of Platform for the digitisation of the economy</t>
  </si>
  <si>
    <t>Creation of a new central information system (“AIS”)</t>
  </si>
  <si>
    <t>Central Information System fully operational</t>
  </si>
  <si>
    <t>Q3/2024</t>
  </si>
  <si>
    <t>Development and use of public administration data in spatial planning</t>
  </si>
  <si>
    <t>Creation of a standardised database of spatial analytical documentation</t>
  </si>
  <si>
    <t>2019.CSR3.subpart3,2020.CSR3.subpart6,2022.CSR4.subpart1,2022.CSR4.subpart2,2023.CSR4.subpart1,2023.CSR4.subpart3</t>
  </si>
  <si>
    <t>Reaping the Full Benefits of Digitising Building Control</t>
  </si>
  <si>
    <t>IT systems supporting digitalisation of the building permit process fully operational</t>
  </si>
  <si>
    <t>Implementation of the new construction law and zoning law into practice</t>
  </si>
  <si>
    <t>Entry into force of the new construction law</t>
  </si>
  <si>
    <t>Q3/2021</t>
  </si>
  <si>
    <t xml:space="preserve">Start of the activity of the new structure of building authorities </t>
  </si>
  <si>
    <t>Shortening of the construction permit process by at least two years</t>
  </si>
  <si>
    <t xml:space="preserve">Unification of domains and the creation of a learning platform </t>
  </si>
  <si>
    <t xml:space="preserve">Update of Design System </t>
  </si>
  <si>
    <t>Improvement of the management system for digitalised services</t>
  </si>
  <si>
    <t xml:space="preserve">Setting up the working groups </t>
  </si>
  <si>
    <t>Update of ICT governance in public administration</t>
  </si>
  <si>
    <t>Creation of a central data infrastructure</t>
  </si>
  <si>
    <t xml:space="preserve">Central data warehouse operational </t>
  </si>
  <si>
    <t>2019.CSR3.subpart3,2020.CSR3.subpart6</t>
  </si>
  <si>
    <t>New technologies and digitisation on railway infrastructure</t>
  </si>
  <si>
    <t>Definition of the set of projects for Investment 1</t>
  </si>
  <si>
    <t>Completion of two projects from a predefined set of projects.</t>
  </si>
  <si>
    <t>2020.CSR3.subpart6</t>
  </si>
  <si>
    <t>Completion of six additional projects from a predefined set of projects.</t>
  </si>
  <si>
    <t>Electrification of railways</t>
  </si>
  <si>
    <t>Definition of the set of projects for Investment 2</t>
  </si>
  <si>
    <t>Completion of two projects from a predefined set of projects</t>
  </si>
  <si>
    <t>Completion of six additional projects from a predefined set of projects</t>
  </si>
  <si>
    <t>Improving the environment (railway infrastructure support)</t>
  </si>
  <si>
    <t>Definition of the set of projects for Investment 3</t>
  </si>
  <si>
    <t>Completion of 26 projects from a predefined set of projects</t>
  </si>
  <si>
    <t xml:space="preserve">Completion of 11 additional projects from a predefined set of projects  </t>
  </si>
  <si>
    <t xml:space="preserve">Completion of 19 additional projects from a predefined set of projects </t>
  </si>
  <si>
    <t>Road and rail safety (railway crossings, bridges and tunnels, cycle paths and barrier-free routes)</t>
  </si>
  <si>
    <t>Completion of level crossings with an increased safety</t>
  </si>
  <si>
    <t>Completion of built cycle paths, sidewalks and barrier-free routes</t>
  </si>
  <si>
    <t>Completion of modernised railway bridges or tunnels</t>
  </si>
  <si>
    <t>2019.CSR2.subpart2,2020.CSR2.subpart2</t>
  </si>
  <si>
    <t>Creating alternatives to energy- and spatial-intensive road transport</t>
  </si>
  <si>
    <t>Approval of the mobility plans</t>
  </si>
  <si>
    <t>Approval and entry into force of the new Freight Transport Concept</t>
  </si>
  <si>
    <t>Approval of the transport service plans.</t>
  </si>
  <si>
    <t>Reaching an increased modal share of public transport in CZ cities bigger than 250 000 inhabitants and in CZ cities bigger than 75 000 inhabitants</t>
  </si>
  <si>
    <t>2019.CSR2.subpart2</t>
  </si>
  <si>
    <t>Reaching an increased modal share of cycling in CZ cities bigger than 250 000 inhabitants and in CZ cities bigger than 75 000 inhabitants</t>
  </si>
  <si>
    <t>2019.CSR2.subpart2,2020.CSR2.subpart1</t>
  </si>
  <si>
    <t xml:space="preserve">Concessional loan facility  </t>
  </si>
  <si>
    <t xml:space="preserve">Implementing Agreement </t>
  </si>
  <si>
    <t xml:space="preserve">Legal agreements signed with final beneficiaries </t>
  </si>
  <si>
    <t xml:space="preserve">Subordinated loan facility  </t>
  </si>
  <si>
    <t>2019.CSR2.subpart1,2020.CSR2.subpart1</t>
  </si>
  <si>
    <t xml:space="preserve">Co-investment facility  </t>
  </si>
  <si>
    <t>2019.CSR2.subpart1</t>
  </si>
  <si>
    <t xml:space="preserve">Entry into force of the Affordable Housing Act </t>
  </si>
  <si>
    <t xml:space="preserve">Affordable Housing Act in force </t>
  </si>
  <si>
    <t>Improving the energy performance of state buildings</t>
  </si>
  <si>
    <t>Adoption of the model contract by the Ministry of Industry and Trade for the Energy Performance Contracting method services with a guarantee</t>
  </si>
  <si>
    <t>Award of 75 % of all public contracts for building renovation projects achieving at least 30% primary energy savings</t>
  </si>
  <si>
    <t>Reduction of energy consumption</t>
  </si>
  <si>
    <t>Improving the energy performance of public lighting systems</t>
  </si>
  <si>
    <t>Adoption of programme documentation by the Ministry of Industry and Trade regarding measures to renovate public lightning systems</t>
  </si>
  <si>
    <t>Award of 80 % of all public contracts for renovation of public lightning systems achieving at least 30 % primary energy savings</t>
  </si>
  <si>
    <t>Improving the energy performance of public buildings</t>
  </si>
  <si>
    <t>Award of 75 % of all public contracts for building renovation projects achieving at least 30 % primary energy savings</t>
  </si>
  <si>
    <t>Development of new photovoltaic energy sources</t>
  </si>
  <si>
    <t>Increase of installed capacity of FVE sources</t>
  </si>
  <si>
    <t>Modernisation of distribution of heat in district heating systems</t>
  </si>
  <si>
    <t>Plan for investment in heat/power generation facilities</t>
  </si>
  <si>
    <t>Primary energy savings resulting from the modernisation of heat distribution</t>
  </si>
  <si>
    <t>Assessment of decarbonisation of district heating in Czechia</t>
  </si>
  <si>
    <t>Assessment of the trajectories of sustainable supply of biomass in Czechia</t>
  </si>
  <si>
    <t>2019.CSR1.subpart1</t>
  </si>
  <si>
    <t>Building infrastructure for public transport in the city of Prague</t>
  </si>
  <si>
    <t>Number of recharging points for the city of Prague</t>
  </si>
  <si>
    <t>Number of kilometre of dynamic charging road for the city of Prague</t>
  </si>
  <si>
    <t>Building infrastructure – Recharging points for private companies</t>
  </si>
  <si>
    <t>Number of recharging points deployed for private companies</t>
  </si>
  <si>
    <t>Building infrastructure – Recharging points for residential buildings</t>
  </si>
  <si>
    <t>Number of recharging points deployed for residential buildings</t>
  </si>
  <si>
    <t>Aid for purchase of vehicles – vehicles (electric, H2, bikes) for private companies</t>
  </si>
  <si>
    <t>Number of vehicles (electric, H2, bikes) for private companies</t>
  </si>
  <si>
    <t>Aid for purchase of vehicles (electric, H2) and infrastructure for municipalities, regions, state administration and other public entities</t>
  </si>
  <si>
    <t>Number of vehicles (electric, H2) for municipalities, regions, state administration and other public entities</t>
  </si>
  <si>
    <t>Number of charging stations for municipalities, regions, state administration and other public entities</t>
  </si>
  <si>
    <t>Aid for purchase of vehicles (battery trolleybuses and low-floor tramways) for public transport in the city of Prague</t>
  </si>
  <si>
    <t>Number of vehicles (battery trolleybuses and low-floor trams) for public transport in the city of Prague</t>
  </si>
  <si>
    <t>2019.CSR1.subpart2</t>
  </si>
  <si>
    <t>Renovation and revitalisation of buildings for energy savings</t>
  </si>
  <si>
    <t>Reduction of energy consumption and reduction of CO2 emissions</t>
  </si>
  <si>
    <t xml:space="preserve">Projects contracted for reduction of energy consumption </t>
  </si>
  <si>
    <t>Replacement of stationary sources of pollution in households with renewable energy sources</t>
  </si>
  <si>
    <t>Reduction of energy consumption and CO2 emissions (35% implemented)</t>
  </si>
  <si>
    <t>Q3/2023</t>
  </si>
  <si>
    <t xml:space="preserve">Projects contracted for reduction of energy consumption and reduction of CO2 emissions  </t>
  </si>
  <si>
    <t>Support for pre-project preparation and awareness raising, education, training and information in the field of energy saving and reduction of emissions of greenhouse gases and other air pollutants</t>
  </si>
  <si>
    <t>Pre-project preparation projects, studies, trainings and community energy projects</t>
  </si>
  <si>
    <t>Renovation wave in the household sector</t>
  </si>
  <si>
    <t>Consultation and training services for renovation wave in the household sector and timetable for implementing measures included in air quality plans</t>
  </si>
  <si>
    <t>Support for energy communities projects</t>
  </si>
  <si>
    <t>Advisory services on energy communities</t>
  </si>
  <si>
    <t>Flood protection</t>
  </si>
  <si>
    <t>Notification of award of flood protection contracts</t>
  </si>
  <si>
    <t xml:space="preserve">T1: Completion of 15 projects aiming at establishing resilient flood protection. </t>
  </si>
  <si>
    <t>T2: Completion of additional 23 projects aiming at establishing resilient flood protection</t>
  </si>
  <si>
    <t>2020.CSR1.subpart2,2020.CSR3.subpart8</t>
  </si>
  <si>
    <t>Small watercourses and water reservoirs</t>
  </si>
  <si>
    <t>Submission by the Ministry of Agriculture of the list of projects to be supported under investment 2</t>
  </si>
  <si>
    <t>T1: Completion of 50% of the small watercourses and water reservoirs projects</t>
  </si>
  <si>
    <t xml:space="preserve">T2: Completion of 50% additional small watercourses and water reservoir projects  </t>
  </si>
  <si>
    <t>Land consolidation</t>
  </si>
  <si>
    <t>Completion of green infrastructure projects promoting biodiversity including bio centres, bio corridors and planting of locally typical greenery in the agriculture landscape (in ha of land served by the investment).</t>
  </si>
  <si>
    <t>Completion of environmental protection activities and adaptation to climate change (in ha of land served by the investment).</t>
  </si>
  <si>
    <t>Building forests resilient to climate change</t>
  </si>
  <si>
    <t>Amendment to the ministerial decree on forest management planning (amendment to Decree No. 84/1996 Coll. on forest management planning)</t>
  </si>
  <si>
    <t>Q1/2023</t>
  </si>
  <si>
    <t xml:space="preserve">T1: Reforestation of 12000 ha of areas by ameliorative and stabilising tree species  </t>
  </si>
  <si>
    <t>Q3/2022</t>
  </si>
  <si>
    <t>T2: Reforestation of additional 24000ha of areas by ameliorative and stabilising tree species</t>
  </si>
  <si>
    <t>Water retention in forest</t>
  </si>
  <si>
    <t xml:space="preserve">T1: Completion of 40 projects of torrent control (small scale wooden and natural stone dams) to slow down surface runoff and water retention projects in forests (retention and small reservoirs). </t>
  </si>
  <si>
    <t xml:space="preserve">T2: Completion of 20 additional projects of torrent control (small scale wooden and natural stone dams) to slow down surface runoff and water retention projects in forests (retention and small reservoirs). </t>
  </si>
  <si>
    <t>Q1/2024</t>
  </si>
  <si>
    <t>2020.CSR1.subpart2</t>
  </si>
  <si>
    <t>Building recycling infrastructure</t>
  </si>
  <si>
    <t xml:space="preserve">Award of the contracts for projects investing in recycling infrastructure by the Ministry of Environment  </t>
  </si>
  <si>
    <t xml:space="preserve">Completion of projects investing in recycling infrastructure </t>
  </si>
  <si>
    <t>2019.CSR1.subpart1,2020.CSR1.subpart2</t>
  </si>
  <si>
    <t>Circular solutions in businesses</t>
  </si>
  <si>
    <t>Award of all public contracts for projects investing in circular solutions in businesses by the Ministry of Industry and Trade</t>
  </si>
  <si>
    <t>Completion of projects investing in circular solutions in businesses</t>
  </si>
  <si>
    <t>Water saving in industry</t>
  </si>
  <si>
    <t>Award of all public contracts for projects to save and optimise water in the industry by the Ministry of Industry and Trade</t>
  </si>
  <si>
    <t>Completion of projects to save and optimise water in the industry</t>
  </si>
  <si>
    <t>Implementation of new legislation on waste management in the Czech Republic</t>
  </si>
  <si>
    <t xml:space="preserve">Entry into force of the implementing decisions following the legislation on waste management prepared by the Ministry of Environment </t>
  </si>
  <si>
    <t>Entry into force of a national and regional waste management plan</t>
  </si>
  <si>
    <t>Finalisation and implementation of the circular Czechia strategy 2040</t>
  </si>
  <si>
    <t>Completion and adoption of the circular Czechia strategy 2040 by the Ministry of Environment</t>
  </si>
  <si>
    <t>2019.CSR3.subpart3,2020.CSR3.subpart6,2023.CSR4.subpart2</t>
  </si>
  <si>
    <t>Completion of a monitoring report evaluating the state of implementation of the Circular Czechia 2040 strategy</t>
  </si>
  <si>
    <t>Investment aid for regeneration of specific brownfield sites</t>
  </si>
  <si>
    <t>Completion of energy-efficient revitalisation projects of specific brownfields</t>
  </si>
  <si>
    <t>2019.CSR3.subpart3,2020.CSR3.subpart6,2022.CSR4.subpart1,2022.CSR4.subpart2,2023.CSR4.subpart1,2023.CSR4.subpart2,2023.CSR4.subpart3</t>
  </si>
  <si>
    <t xml:space="preserve">Entry into force of all subsidy contracts between the State Investment Fund and selected brownfield project holders </t>
  </si>
  <si>
    <t>Investment aid for the regeneration of brown field sites owned by municipalities and regions for non-business use</t>
  </si>
  <si>
    <t>Completion of energy efficient revitalisation projects of brownfields owned by municipalities and regions for non-business use</t>
  </si>
  <si>
    <t xml:space="preserve">Entry into force of all contracts between the State Investment Fund and selected brownfield project holders </t>
  </si>
  <si>
    <t>Investment aid for the regeneration of brownfield sites owned by municipalities and regions for business use</t>
  </si>
  <si>
    <t>Completion of energy efficient revitalisation projects of brownfields owned by municipalities and regions for business use</t>
  </si>
  <si>
    <t xml:space="preserve">Entry into force of all public contracts for the regeneration of publicly owned brownfields for business use </t>
  </si>
  <si>
    <t>Protection against droughts and floods of the city of Brno</t>
  </si>
  <si>
    <t>Notification of award of contracts for projects aiming at the protection against droughts and floods of the city of Brno.</t>
  </si>
  <si>
    <t xml:space="preserve">Completion of nature-based flood protection measures to protect the city of Brno </t>
  </si>
  <si>
    <t>Rainwater management in urban agglomerations</t>
  </si>
  <si>
    <t>Increase of the volume of rainwater retained by rainwater management measures in urban areas</t>
  </si>
  <si>
    <t>Management of Natura 2000 sites and protected species of plants and animals</t>
  </si>
  <si>
    <t>Completion of projects aiming at the conservation of protected areas including Natura 2000 sites and of protected species of plants and animals.</t>
  </si>
  <si>
    <t>Adaptation of aquatic, non-forest and forest ecosystems to climate change</t>
  </si>
  <si>
    <t>Completion of projects aiming at adapting aquatic, non-forest and forest ecosystems to climate change</t>
  </si>
  <si>
    <t>2019.CSR3.subpart3,2020.CSR3.subpart6,2022.CSR4.subpart1,2022.CSR4.subpart2,2022.CSR4.subpart3,2023.CSR4.subpart1,2023.CSR4.subpart3,2023.CSR4.subpart4</t>
  </si>
  <si>
    <t>Assessment of water retention potential and proposal of concrete measures</t>
  </si>
  <si>
    <t>Implementation of proposed selected water retention measures</t>
  </si>
  <si>
    <t>2019.CSR3.subpart3,2020.CSR3.subpart6,2022.CSR4.subpart1,2023.CSR4.subpart1,2023.CSR4.subpart6</t>
  </si>
  <si>
    <t>Amendment to the Water Management Act</t>
  </si>
  <si>
    <t>Amendment to the Water Management Act (Act No. 254/2001 Coll.) aiming at a systemic approach to management of drought and water scarcity.</t>
  </si>
  <si>
    <t xml:space="preserve">Establishment of landscape policy and planning </t>
  </si>
  <si>
    <t xml:space="preserve">Adoption of an integrated landscape policy and planning </t>
  </si>
  <si>
    <t>Implementation of the revised curriculum and digital skills of teachers</t>
  </si>
  <si>
    <t>Creation of a digital platform for effective sharing of educational resources</t>
  </si>
  <si>
    <t>2019.CSR3.subpart3,2020.CSR3.subpart6,2022.CSR4.subpart1,2023.CSR4.subpart1,2023.CSR4.subpart5</t>
  </si>
  <si>
    <t>Number of schools which received support to imúplement new IT curricula (digital skills of teachers and guidance)</t>
  </si>
  <si>
    <t>Digital equipment for schools</t>
  </si>
  <si>
    <t>Number of digital devices purchased by schools  for distance learning</t>
  </si>
  <si>
    <t>Q4/2020</t>
  </si>
  <si>
    <t>Number of schools supported with digital  technologies and equipment to promote digital literacy and implement the new IT curricula</t>
  </si>
  <si>
    <t>2019.CSR3.subpart3,2020.CSR3.subpart6,2022.CSR4.subpart1,2023.CSR4.subpart1,2023.CSR4.subpart3,2023.CSR4.subpart5</t>
  </si>
  <si>
    <t>Number of schools supported in counselling and mentoring on IT equipment and internal IT systems</t>
  </si>
  <si>
    <t xml:space="preserve">Number of IT devices purchased for the school fund of mobile digital devices for disadvantaged pupils </t>
  </si>
  <si>
    <t>Curricula reform and strengthening of IT education</t>
  </si>
  <si>
    <t>Approval of new curricula strengthening digital literacy and computational thinking</t>
  </si>
  <si>
    <t>2019.CSR3.subpart3,2020.CSR3.subpart6,2022.CSR4.subpart1,2023.CSR4.subpart1</t>
  </si>
  <si>
    <t>Implementation by schools of new curricula strengthening digital literacy and computational thinking</t>
  </si>
  <si>
    <t>Development of selected key academic sites</t>
  </si>
  <si>
    <t>Award of contracts for the construction of new university facilities</t>
  </si>
  <si>
    <t>Number of square metres of new university area</t>
  </si>
  <si>
    <t>Tutoring programmes</t>
  </si>
  <si>
    <t>Number of schools organising tutoring programmes</t>
  </si>
  <si>
    <t>Transformation of universities to adapt to new forms of learning and changing needs of the labour market</t>
  </si>
  <si>
    <t>Launch of a programme to support transformation of universities</t>
  </si>
  <si>
    <t>Number of new accredited study programmes</t>
  </si>
  <si>
    <t>Number of new reskilling and upskilling courses</t>
  </si>
  <si>
    <t>Support of disadvantaged schools</t>
  </si>
  <si>
    <t>Number of disadvantaged schools supported</t>
  </si>
  <si>
    <t>Proposal of a new system of financing of schools according to socio-economic disadvantage</t>
  </si>
  <si>
    <t>Development of labour market policies</t>
  </si>
  <si>
    <t>Number of people who received reskilling and upskilling in digital skills and skills needed for Industry 4.0</t>
  </si>
  <si>
    <t>Increasing the capacity of childcare facilities</t>
  </si>
  <si>
    <t>Number of refurbished existing or newly created pre-school facilities</t>
  </si>
  <si>
    <t>Number of new pre-school facilities</t>
  </si>
  <si>
    <t>Number of new places in pre-school facilities</t>
  </si>
  <si>
    <t>Development and modernisation of social care infrastructure</t>
  </si>
  <si>
    <t>T1: Number of community-based residential, outpatient, outreach, prevention and counselling facilities constructed or reconstructed</t>
  </si>
  <si>
    <t>T2: Number of community-based residential, outpatient, outreach, prevention and counselling facilities constructed or reconstructed</t>
  </si>
  <si>
    <t>T1: Number of low-emission vehicles purchased for social prevention, counselling and home-care services</t>
  </si>
  <si>
    <t>T2: Number of low-emission vehicles purchased for social prevention, counseling and home-care services</t>
  </si>
  <si>
    <t>Amendment of Social Services Act concerning inspections and complaints</t>
  </si>
  <si>
    <t>Development and modernisation of infrastructure in the field of care children at risk</t>
  </si>
  <si>
    <t>Call for projects published for housing for children at risk</t>
  </si>
  <si>
    <t>Call for projects published for facilities for children at risk</t>
  </si>
  <si>
    <t>Housing area for children at risk acquired – 1st batch</t>
  </si>
  <si>
    <t>Housing area for children at risk acquired – 2nd batch</t>
  </si>
  <si>
    <t>Capacity of facilities for children at risk</t>
  </si>
  <si>
    <t>Establishment of the tripartite Re-skilling and Upskilling Committee</t>
  </si>
  <si>
    <t>Entry into force of the amended Employment Act and other legislation increasing efficiency of employment services and better targeting of most vulnerable groups</t>
  </si>
  <si>
    <t>Database of reskilling and upskilling courses</t>
  </si>
  <si>
    <t>Number of regional training centres established to promote Industry 4.0</t>
  </si>
  <si>
    <t>Ensuring sustainability of financing of childcare facilities</t>
  </si>
  <si>
    <t xml:space="preserve">Entry into force of the law on childcare (amendment to Act No 247/2014 on the provision of childcare services in a child group)  </t>
  </si>
  <si>
    <t>Reform of long-term care</t>
  </si>
  <si>
    <t>Entry into force of the law on long-term care</t>
  </si>
  <si>
    <t>Suspended</t>
  </si>
  <si>
    <t>Reform in the care of the children at risk</t>
  </si>
  <si>
    <t>Entry into force of an Amendment to the Act on Social and Legal Protection of Children</t>
  </si>
  <si>
    <t>Methodological support for the preparation of projects in line with the EU objectives</t>
  </si>
  <si>
    <t>Establishment of the Coordination and Competence Centre and adoption of its management plan</t>
  </si>
  <si>
    <t xml:space="preserve">Methodological support and modernisation of public investment </t>
  </si>
  <si>
    <t>Adoption by the Government of the Czech Republic a new public procurement strategy and an action plan for its implementatio</t>
  </si>
  <si>
    <t>Financial support for the preparation of projects in line with EU objectives</t>
  </si>
  <si>
    <t>Number of projects prepared for implementation</t>
  </si>
  <si>
    <t>The increase of effectiveness and enhancing the implementation of the Recovery and Resilience Plan</t>
  </si>
  <si>
    <t>Approval of a government resolution on increasing the administrative capacity for the implementation of the National Recovery and Resilience Plan (systematisation decision) and approval of the related budget</t>
  </si>
  <si>
    <t>Increasing the number of people working on the Recovery and Resilience Plan by 2023</t>
  </si>
  <si>
    <t>Approved media and communications plan for the revised Recovery and Resilience Plan</t>
  </si>
  <si>
    <t>Upgrade of the repository system (AIS</t>
  </si>
  <si>
    <t>Increasing the number of people working on the Recovery and Resilience Plan by 2024</t>
  </si>
  <si>
    <t>Development of a new line of quasi-equity and green loan instruments supporting entrepreneurship</t>
  </si>
  <si>
    <t>Funding agreement with the Czech-Moravian Guarantee and Development Bank as a National Development Bank (ČMZRB)</t>
  </si>
  <si>
    <t>Investment of a total of 32 400 000 EUR in either quasi-equity or green loan instruments supporting sustainable projects of SMEs</t>
  </si>
  <si>
    <t>Development of the Czech-Moravian Guarantee and Development Bank as a National Development Bank</t>
  </si>
  <si>
    <t>Adoption of the medium-term strategy of the Czech-Moravian Guarantee and Development Bank (ČMZRB) approved by the bank's shareholders (represented by the Ministries of Industry and Trade, Finance and Local Development)</t>
  </si>
  <si>
    <t>Delivery of a management model for the new quasi-equity instrument</t>
  </si>
  <si>
    <t>Protection of whistle-blowers</t>
  </si>
  <si>
    <t>Entry into force of the law on the protection of whistle-blowers and the accompanying amending law</t>
  </si>
  <si>
    <t>Strengthening the legislative framework and transparency in the areas of courts, judges, prosecutors and bailiffs</t>
  </si>
  <si>
    <t>Entry into force of the Courts and Judges Act</t>
  </si>
  <si>
    <t>Entry into force of the law on proceedings in cases of judges, prosecutors and bailiffs</t>
  </si>
  <si>
    <t>Collection and analysis of data on corruption</t>
  </si>
  <si>
    <t>Creation of methodology for measuring of corruption in the Czech Republic</t>
  </si>
  <si>
    <t>Regulation of lobbying</t>
  </si>
  <si>
    <t>Entry into force of the law on lobbying</t>
  </si>
  <si>
    <t>Control and audit</t>
  </si>
  <si>
    <t>The system to collect, store and make available data in relation to all final recipients including all beneficial owners (as established by article 3, point 6, of the Anti-money laundering directive.</t>
  </si>
  <si>
    <t>Creation and implementation of an action plan on the administrative system of the coordinating body in particular as regards sufficient and systemic prevention of the conflict of interest in the context of the RRF.</t>
  </si>
  <si>
    <t>Measures preventing conflict of interest implemented by the Coordinating body.</t>
  </si>
  <si>
    <t>Repository system</t>
  </si>
  <si>
    <t>Audit strategy ensuring independent and effective audit of the RRF implementation</t>
  </si>
  <si>
    <t>Review of the definition of beneficial ownership as it relates to the RRF control system</t>
  </si>
  <si>
    <t>Guidance on the avoidance and management of conflict of interests</t>
  </si>
  <si>
    <t>Procedures to avoid conflict of interests in line with Article 61 of the Financial Regulation</t>
  </si>
  <si>
    <t>Increase efficiency, pro-client orientation and use of the principles of evidence-based decision-making in public administration</t>
  </si>
  <si>
    <t xml:space="preserve">Completion of training accredited by the Ministry of Interior on client-oriented approaches for front-office staff of central, regional or local authorities </t>
  </si>
  <si>
    <t>An IT system and action plan for better HR in the public administration</t>
  </si>
  <si>
    <t xml:space="preserve">Completion of five actions promoting evidence-informed decision making and improving policy co-ordination and strategic planning at the centre of government </t>
  </si>
  <si>
    <t>Development of regional cultural and creative sectors</t>
  </si>
  <si>
    <t>Opening of new regional cultural and creative centres to public</t>
  </si>
  <si>
    <t>Digitalisation of cultural and creative sector</t>
  </si>
  <si>
    <t>Number of completed projects of digitalisation of the cultural content</t>
  </si>
  <si>
    <t>Creative vouchers</t>
  </si>
  <si>
    <t>Number of creative vouchers allocated to SMEs</t>
  </si>
  <si>
    <t>Status of the Artist</t>
  </si>
  <si>
    <t>Entry into force of the law on the Status of the Artist</t>
  </si>
  <si>
    <t>Number of cultural and creative professionals supported by skills provision</t>
  </si>
  <si>
    <t>Legislative reform introducing multi-source financing of cultural institutions</t>
  </si>
  <si>
    <t>Entry into force of a legislative amendment allowing for cooperative multi-source financing of culture</t>
  </si>
  <si>
    <t>Public Research &amp; Development support for priority areas of medical sciences and related social sciences</t>
  </si>
  <si>
    <t>Launch of a new Research &amp; Development support program</t>
  </si>
  <si>
    <t>Award of public contracts to at least four Research &amp; Development consortia</t>
  </si>
  <si>
    <t>Validation of at least four national Research &amp; Development consortia and their integration in the Czech Research &amp; Development system as national research authorities</t>
  </si>
  <si>
    <t>Supporting for the introduction of innovation into business practice</t>
  </si>
  <si>
    <t>Introduction of product, process or organisational innovations</t>
  </si>
  <si>
    <t>Support for research and development cooperation (in line with the National RIS3 Strategy)</t>
  </si>
  <si>
    <t>Cooperation of SMEs with a public research organisation under National Centres of Competence</t>
  </si>
  <si>
    <t xml:space="preserve">Cooperation of SMEs with a public research organisation under National Centres of Competence </t>
  </si>
  <si>
    <t>Aid for research and development in the field of the environment</t>
  </si>
  <si>
    <t>research and development in the environmental field</t>
  </si>
  <si>
    <t xml:space="preserve">Research and development in the environmental field </t>
  </si>
  <si>
    <t>Support for research and development in synergy effects with the Framework Programme for Research and Innovation</t>
  </si>
  <si>
    <t>Research and development in synergy effects with the Framework Programme for Research and Innovation</t>
  </si>
  <si>
    <t xml:space="preserve">Aid for research and development in enterprises in line with the national RIS3 strategy </t>
  </si>
  <si>
    <t xml:space="preserve">Research and development in line with the RIS3 strategy </t>
  </si>
  <si>
    <t>Aid for research and development in the field of transport</t>
  </si>
  <si>
    <t>Research and development in the field of transport</t>
  </si>
  <si>
    <t xml:space="preserve">Research and development in the field of transport </t>
  </si>
  <si>
    <t>Aid for research and development in the environmental field</t>
  </si>
  <si>
    <t>Research and development in the environmental field</t>
  </si>
  <si>
    <t>Creation of National Coordination Group for Support for Industrial Research</t>
  </si>
  <si>
    <t>Establishment of National Coordination Group for Support for Industrial Research</t>
  </si>
  <si>
    <t>A strategically managed and internationally competitive R &amp; D &amp; I ecosystem</t>
  </si>
  <si>
    <t xml:space="preserve">Strengthening of strategic intelligence capacities, creation of an excellence programme, and adoption of a methodological guideline for support providers </t>
  </si>
  <si>
    <t>Creation of the Intensive Medicine Simulation Centre</t>
  </si>
  <si>
    <t>Call for tender for the construction of the Intensive Medicine Simulation Centre</t>
  </si>
  <si>
    <t>Intensive Medicine Simulation Centre put in operation</t>
  </si>
  <si>
    <t>Rehabilitation care for patients recovering from critical conditions</t>
  </si>
  <si>
    <t>Support of rehabilitation care</t>
  </si>
  <si>
    <t>Building a centre for cardiovascular and transplant medicine</t>
  </si>
  <si>
    <t>Centre for Cardiovascular and Transplant Medicine fully operational</t>
  </si>
  <si>
    <t>Improvement of education of healthcare professionals</t>
  </si>
  <si>
    <t>Electronic system for management, administration and evaluation of training of healthcare professionals</t>
  </si>
  <si>
    <t>Building and establishment of the Czech Oncological Institute</t>
  </si>
  <si>
    <t>Feasibility study validated by an independent authority</t>
  </si>
  <si>
    <t>The Czech Oncology Institute put in operation</t>
  </si>
  <si>
    <t>Developing highly specialised oncological and hematooncological care</t>
  </si>
  <si>
    <t>Number of supported facilities providing oncological and hematooncological care</t>
  </si>
  <si>
    <t>Establishment and development of the Center for Cancer Prevention and Infrastructure for Innovative and Supportive Care at the Masaryk Memorial Cancer Institute</t>
  </si>
  <si>
    <t>Cancer Prevention Center at the Masaryk Memorial Cancer Institute</t>
  </si>
  <si>
    <t>Expansion of facilities for Innovative and Supportive Care at the Masaryk Memorial Cancer Institute</t>
  </si>
  <si>
    <t>National Oncological Programme of the Czech Republic - NOP CZ 2030</t>
  </si>
  <si>
    <t>National Oncological Programme of the Czech Republic 2022-2030</t>
  </si>
  <si>
    <t>Supporting and enhancing quality of preventive screening programmes</t>
  </si>
  <si>
    <t>Appointment of an institution responsible for coordination of oncological screening programs</t>
  </si>
  <si>
    <t>Increase in the coverage of the target population by the colorectal cancer screening programme</t>
  </si>
  <si>
    <t>Number of participants in the new early lung cancer detection programme</t>
  </si>
  <si>
    <t>Modernisation and digitalisation of the regional distribution systems</t>
  </si>
  <si>
    <t xml:space="preserve">Completion of investments into modernisation of distribution networks in the Czech Republic   </t>
  </si>
  <si>
    <t>Scaled up measure: Development of new photovoltaic energy sources</t>
  </si>
  <si>
    <t xml:space="preserve">Completion of a further  224.7MW installed capacity of FVE sources </t>
  </si>
  <si>
    <t>Simplifying permitting procedures for renewables</t>
  </si>
  <si>
    <t>Entry into force of the amended legislation</t>
  </si>
  <si>
    <t>Accelerating and digitalizing permitting process for renewables</t>
  </si>
  <si>
    <t xml:space="preserve">Entry into force of the amended legislation </t>
  </si>
  <si>
    <t xml:space="preserve">Digital one stop shop </t>
  </si>
  <si>
    <t xml:space="preserve">Improving the predictability, transparency and availability of grid connection process  </t>
  </si>
  <si>
    <t>Entry into force of legislative and procedural changes</t>
  </si>
  <si>
    <t xml:space="preserve">Publication of information on grid connection requests and capacities </t>
  </si>
  <si>
    <t xml:space="preserve">Grid connection authorisation for renewable power plant capacity </t>
  </si>
  <si>
    <t xml:space="preserve">Publication of the new TSO and DSO tariff methodologies on the website of the energy regulator </t>
  </si>
  <si>
    <t>Electricity Data Centre</t>
  </si>
  <si>
    <t xml:space="preserve">Entry into force of the legislation establishing the Electricity Data Centre </t>
  </si>
  <si>
    <t>Entry into operation of the Energy Data Centre</t>
  </si>
  <si>
    <t xml:space="preserve"> Energy communities</t>
  </si>
  <si>
    <t xml:space="preserve">Entry into force of the amended legislation on energy communities </t>
  </si>
  <si>
    <t>Progress report on investment in IT infrastructure</t>
  </si>
  <si>
    <t>Guidelines on energy communities</t>
  </si>
  <si>
    <t>Energy Storage and Non-fossil flexibility framework</t>
  </si>
  <si>
    <t>Report on the need for non- fossil  flexibility</t>
  </si>
  <si>
    <t>Entry into force of the legislative changes</t>
  </si>
  <si>
    <t xml:space="preserve">Publication of the Flexibility Action Plan </t>
  </si>
  <si>
    <t>Provision of advisory services to households</t>
  </si>
  <si>
    <t>Provision of advisory services to households, enterprises, and the public sector</t>
  </si>
  <si>
    <t>Awareness raising</t>
  </si>
  <si>
    <t>Completion of a nation-wide awareness-raising campaign</t>
  </si>
  <si>
    <t>One-stop-shops for energy communities and energy efficiency renovations</t>
  </si>
  <si>
    <t>One-stop-shop for energy</t>
  </si>
  <si>
    <t>Evaluation of pilot operation of three One-stop-shops for energy</t>
  </si>
  <si>
    <t>Data and methodological guidance for the advisory system</t>
  </si>
  <si>
    <t>Data, methodological guidance</t>
  </si>
  <si>
    <t>Number of trainings provided</t>
  </si>
  <si>
    <t>Sustainable and Green Transition Strategies</t>
  </si>
  <si>
    <t>Adoption of new Sustainable and Green Transition Strategies by public universities</t>
  </si>
  <si>
    <t>Establishment of strategic partnerships</t>
  </si>
  <si>
    <t>Establishment of strategic partnerships by public universities</t>
  </si>
  <si>
    <t>Transformation of universities to adapt to changing needs of the labour market</t>
  </si>
  <si>
    <t xml:space="preserve">Launch of a programme to support transformation of universities </t>
  </si>
  <si>
    <t>Establishment of new study programmes, new courses in existing study programmes and lifelong learning courses</t>
  </si>
  <si>
    <t>Scaled up measure: Aid for purchase of vehicles – vehicles (electric, H2, bikes) for private companies</t>
  </si>
  <si>
    <t xml:space="preserve">Scale-up of target 119 of Component 2.4 </t>
  </si>
  <si>
    <t xml:space="preserve">National Action Plan for Clean Mobility and deployment targets for zero-emission mobility </t>
  </si>
  <si>
    <t xml:space="preserve">Revision of the National Action Plan for Clean Mobility </t>
  </si>
  <si>
    <t xml:space="preserve">Increasing the number of zero-emission vehicles registered </t>
  </si>
  <si>
    <t xml:space="preserve">Support for accelerated deployment of alternative fuels infrastructure  </t>
  </si>
  <si>
    <t>Tax measures in support of zero-emission mobility</t>
  </si>
  <si>
    <t xml:space="preserve">Tax exemptions for promotion of deployment of zero-emission vehicles in the private companies </t>
  </si>
  <si>
    <t xml:space="preserve"> Improving the regulatory framework for renewable hydrogen</t>
  </si>
  <si>
    <t xml:space="preserve">Revision of the Czech Hydrogen Strategy </t>
  </si>
  <si>
    <t>Revision of the Czech Hydrogen Strategy – measures to promote uptake of hydrogen</t>
  </si>
  <si>
    <t xml:space="preserve">Enabling conditions for zero-emission alternative fuels infrastructure </t>
  </si>
  <si>
    <t xml:space="preserve">Simplification of permitting process for construction of electric charging stations and hydrogen refuelling stations – additional measures </t>
  </si>
  <si>
    <t>Simplification of permitting process for construction of electric charging stations and hydrogen refuelling stations</t>
  </si>
  <si>
    <t>Incentivising zero-emission mobility through changes in highway vignette cost and structure</t>
  </si>
  <si>
    <t xml:space="preserve">Revising the highway vignette costs </t>
  </si>
  <si>
    <t>Electrification in Brno region</t>
  </si>
  <si>
    <t>Completion of rail electrification project “Electrification of Brno- Zastávka u Brna, stage 2”</t>
  </si>
  <si>
    <t xml:space="preserve">Single Environmental Opinion  </t>
  </si>
  <si>
    <t xml:space="preserve">Entry into Force of the Single Environmental Opinion  </t>
  </si>
  <si>
    <t xml:space="preserve">Technical assistance to accelerate and improve the quality of environmental permitting procedures    </t>
  </si>
  <si>
    <t xml:space="preserve">Publication of methodologies and templates by the Ministry of Environment  </t>
  </si>
  <si>
    <t>Renewable acceleration areas</t>
  </si>
  <si>
    <t xml:space="preserve">Methodology for designating renewables acceleration areas  </t>
  </si>
  <si>
    <t xml:space="preserve">Designation of renewables acceleration areas for wind and solar energy development </t>
  </si>
  <si>
    <t>Framework supporting the renewable acceleration areas</t>
  </si>
  <si>
    <t>Technical assistance for the designation of renewables acceleration areas</t>
  </si>
  <si>
    <t>Creation of a public administration contact centre</t>
  </si>
  <si>
    <t>Public administration contact centre operational</t>
  </si>
  <si>
    <t>Top-up of cyber-security investment</t>
  </si>
  <si>
    <t>Publication of the call related to the strengthening of information systems in accordance with Act No 181/2014 Coll. on cyber security</t>
  </si>
  <si>
    <t>Information systems whose cyber security has been strengthened in line with Act No. 181/2014 Coll., on cyber security</t>
  </si>
  <si>
    <t>Seznam hlavních opatření</t>
  </si>
  <si>
    <t>-</t>
  </si>
  <si>
    <t>2. Legislativní ukotvení sociálně zdravotních služeb</t>
  </si>
  <si>
    <t>3. Projekty na podporu sociální bydlení, výstavbu a rekonstrukce</t>
  </si>
  <si>
    <t>Odhadovaný dopad opatření</t>
  </si>
  <si>
    <t>Annex Tables</t>
  </si>
  <si>
    <t>Table: REPORTING ON THE IMPLEMENTATION OF THE EUROPEAN PILLAR OF SOCIAL RIGHTS: MAIN MEASURES AND THEIR ESTIMATED IMPACT</t>
  </si>
  <si>
    <t>Pillar principle</t>
  </si>
  <si>
    <t>Estimated impact of the measures (qualitative and/or quantitative)</t>
  </si>
  <si>
    <t>1. Education, training and life-long learning</t>
  </si>
  <si>
    <t>2. Gender equality</t>
  </si>
  <si>
    <t>3. Equal opportunities</t>
  </si>
  <si>
    <t>4. Active support to employment</t>
  </si>
  <si>
    <t>5. Secure and adaptable employment</t>
  </si>
  <si>
    <t>6. Wages</t>
  </si>
  <si>
    <t>7. Information about employment conditions and protection in case of dismissals</t>
  </si>
  <si>
    <t>8. Social dialogue and involvement of workers</t>
  </si>
  <si>
    <t>9. Work-life balance</t>
  </si>
  <si>
    <t>10. Healthy, safe and well-adapted work environment and data protection</t>
  </si>
  <si>
    <t>11. Childcare and support to children</t>
  </si>
  <si>
    <t>12. Social protection</t>
  </si>
  <si>
    <t>13. Unemloyment benefits</t>
  </si>
  <si>
    <t>14. Minimum income</t>
  </si>
  <si>
    <t>15. Old-age income and pensions</t>
  </si>
  <si>
    <t>16. Healthcare</t>
  </si>
  <si>
    <t>17. Inclusion of people with disabilities</t>
  </si>
  <si>
    <t>18. Long-term care</t>
  </si>
  <si>
    <t>19. Housing and assistance for the homeless</t>
  </si>
  <si>
    <t>20. Access to essential services</t>
  </si>
  <si>
    <t>Main contrib. measures</t>
  </si>
  <si>
    <t>TABLE: REPORTING ON SDGs: DESCRIPTION OF MAIN MEASURES AND THEIR ESTIMATED IMPACT</t>
  </si>
  <si>
    <t xml:space="preserve">1. No poverty </t>
  </si>
  <si>
    <t>2. Zero hunger</t>
  </si>
  <si>
    <t>3. Good health and well-being</t>
  </si>
  <si>
    <t>4. Quality education</t>
  </si>
  <si>
    <t>5. Gender equality</t>
  </si>
  <si>
    <t>6. Clean water and sanitation</t>
  </si>
  <si>
    <t>7. Affordable and clean energy</t>
  </si>
  <si>
    <t>8. Decent work and economic growth</t>
  </si>
  <si>
    <t>9. Industry, innovation and infrastructure</t>
  </si>
  <si>
    <t>10. Reduced inequalitites</t>
  </si>
  <si>
    <t>11. Sustainable citties and communities</t>
  </si>
  <si>
    <t>12. Responsible consumption and production</t>
  </si>
  <si>
    <t>13. Climate action</t>
  </si>
  <si>
    <t>14. Life below water</t>
  </si>
  <si>
    <t>15. Life on land</t>
  </si>
  <si>
    <t>16. Peace, justice and strong institutions</t>
  </si>
  <si>
    <t>17. Partnership for the goals</t>
  </si>
  <si>
    <t>TABLE II: MEMBER STATE REPORTING EXTRACTED FROM FENIX</t>
  </si>
  <si>
    <t>Due date (Quarter)</t>
  </si>
  <si>
    <t>measureRef (milestone)</t>
  </si>
  <si>
    <t>measureRef (measure)</t>
  </si>
  <si>
    <t>CSR subpart (measure)</t>
  </si>
  <si>
    <t>CZ-C[C1.1]-I[I1]</t>
  </si>
  <si>
    <t>CZ-C[C1.1]-I[I2]</t>
  </si>
  <si>
    <t>CZ-C[C1.1]-I[I3]</t>
  </si>
  <si>
    <t>CZ-C[C1.1]-I[I4]</t>
  </si>
  <si>
    <t>CZ-C[C1.1]-R[R1]</t>
  </si>
  <si>
    <t>CZ-C[C1.1]-R[R2]</t>
  </si>
  <si>
    <t>CZ-C[C1.2]-I[I1]</t>
  </si>
  <si>
    <t>CZ-C[C1.2]-I[I2]</t>
  </si>
  <si>
    <t>CZ-C[C1.2]-I[I3]</t>
  </si>
  <si>
    <t>CZ-C[C1.2]-I[I4]</t>
  </si>
  <si>
    <t>CZ-C[C1.2]-I[I5]</t>
  </si>
  <si>
    <t>CZ-C[C1.2]-I[I6]</t>
  </si>
  <si>
    <t>CZ-C[C1.2]-R[R1]</t>
  </si>
  <si>
    <t>CZ-C[C1.2]-R[R2]</t>
  </si>
  <si>
    <t>CZ-C[C1.3]-I[I1]</t>
  </si>
  <si>
    <t>CZ-C[C1.3]-I[I2]</t>
  </si>
  <si>
    <t>CZ-C[C1.3]-I[I3]</t>
  </si>
  <si>
    <t>CZ-C[C1.3]-I[I4]</t>
  </si>
  <si>
    <t>CZ-C[C1.3]-R[R1]</t>
  </si>
  <si>
    <t>CZ-C[C1.3]-R[R2]</t>
  </si>
  <si>
    <t>CZ-C[C1.4]-I[I10]</t>
  </si>
  <si>
    <t>CZ-C[C1.4]-I[I11]</t>
  </si>
  <si>
    <t>CZ-C[C1.4]-I[I12]</t>
  </si>
  <si>
    <t>CZ-C[C1.4]-I[I13]</t>
  </si>
  <si>
    <t>CZ-C[C1.4]-I[I2]</t>
  </si>
  <si>
    <t>CZ-C[C1.4]-I[I5]</t>
  </si>
  <si>
    <t>CZ-C[C1.4]-I[I6]</t>
  </si>
  <si>
    <t>CZ-C[C1.4]-I[I7]</t>
  </si>
  <si>
    <t>CZ-C[C1.4]-I[I8]</t>
  </si>
  <si>
    <t>CZ-C[C1.4]-I[I9]</t>
  </si>
  <si>
    <t>CZ-C[C1.4]-R[R1.a]</t>
  </si>
  <si>
    <t>CZ-C[C1.4]-R[R1.b]</t>
  </si>
  <si>
    <t>CZ-C[C1.4]-R[R1]</t>
  </si>
  <si>
    <t>CZ-C[C1.4]-R[R2]</t>
  </si>
  <si>
    <t>CZ-C[C1.5]-I[I1]</t>
  </si>
  <si>
    <t>CZ-C[C1.5]-I[I2]</t>
  </si>
  <si>
    <t>CZ-C[C1.5]-I[I3]</t>
  </si>
  <si>
    <t>CZ-C[C1.5]-I[I4]</t>
  </si>
  <si>
    <t>CZ-C[C1.5]-R[R1]</t>
  </si>
  <si>
    <t>CZ-C[C1.6]-I[I1]</t>
  </si>
  <si>
    <t>CZ-C[C1.6]-I[I2]</t>
  </si>
  <si>
    <t>CZ-C[C1.6]-I[I3]</t>
  </si>
  <si>
    <t>CZ-C[C1.6]-R[R1]</t>
  </si>
  <si>
    <t>CZ-C[C1.7]-I[I1]</t>
  </si>
  <si>
    <t>CZ-C[C1.7]-I[I2]</t>
  </si>
  <si>
    <t>CZ-C[C1.7]-I[I3]</t>
  </si>
  <si>
    <t>CZ-C[C1.7]-I[I4]</t>
  </si>
  <si>
    <t>CZ-C[C2.1]-I[I1]</t>
  </si>
  <si>
    <t>CZ-C[C2.1]-I[I2]</t>
  </si>
  <si>
    <t>CZ-C[C2.1]-I[I3]</t>
  </si>
  <si>
    <t>CZ-C[C2.1]-I[I4.a]</t>
  </si>
  <si>
    <t>CZ-C[C2.1]-I[I4.b]</t>
  </si>
  <si>
    <t>CZ-C[C2.1]-I[I4.c]</t>
  </si>
  <si>
    <t>CZ-C[C2.1]-I[I4]</t>
  </si>
  <si>
    <t>CZ-C[C2.1]-R[R1]</t>
  </si>
  <si>
    <t>CZ-C[C2.10]-I[I1]</t>
  </si>
  <si>
    <t>CZ-C[C2.10]-I[I2]</t>
  </si>
  <si>
    <t>CZ-C[C2.10]-I[I3]</t>
  </si>
  <si>
    <t>CZ-C[C2.10]-R[R1]</t>
  </si>
  <si>
    <t>CZ-C[C2.2]-I[I1]</t>
  </si>
  <si>
    <t>CZ-C[C2.2]-I[I2]</t>
  </si>
  <si>
    <t>CZ-C[C2.2]-I[I3]</t>
  </si>
  <si>
    <t>CZ-C[C2.3]-I[I1]</t>
  </si>
  <si>
    <t>CZ-C[C2.3]-I[I2]</t>
  </si>
  <si>
    <t>CZ-C[C2.3]-R[R1]</t>
  </si>
  <si>
    <t>CZ-C[C2.3]-R[R2]</t>
  </si>
  <si>
    <t>CZ-C[C2.4]-I[I1]</t>
  </si>
  <si>
    <t>CZ-C[C2.4]-I[I2]</t>
  </si>
  <si>
    <t>CZ-C[C2.4]-I[I3]</t>
  </si>
  <si>
    <t>CZ-C[C2.4]-I[I4]</t>
  </si>
  <si>
    <t>CZ-C[C2.4]-I[I5]</t>
  </si>
  <si>
    <t>CZ-C[C2.4]-I[I6]</t>
  </si>
  <si>
    <t>CZ-C[C2.5]-I[I1]</t>
  </si>
  <si>
    <t>CZ-C[C2.5]-I[I2]</t>
  </si>
  <si>
    <t>CZ-C[C2.5]-I[I3]</t>
  </si>
  <si>
    <t>CZ-C[C2.5]-R[R1]</t>
  </si>
  <si>
    <t>CZ-C[C2.5]-R[R2]</t>
  </si>
  <si>
    <t>CZ-C[C2.6]-I[I1]</t>
  </si>
  <si>
    <t>CZ-C[C2.6]-I[I2]</t>
  </si>
  <si>
    <t>CZ-C[C2.6]-I[I3.a]</t>
  </si>
  <si>
    <t>CZ-C[C2.6]-I[I3.b]</t>
  </si>
  <si>
    <t>CZ-C[C2.6]-I[I3]</t>
  </si>
  <si>
    <t>CZ-C[C2.6]-I[I4]</t>
  </si>
  <si>
    <t>CZ-C[C2.6]-I[I5]</t>
  </si>
  <si>
    <t>CZ-C[C2.7]-I[I1]</t>
  </si>
  <si>
    <t>CZ-C[C2.7]-I[I2]</t>
  </si>
  <si>
    <t>CZ-C[C2.7]-I[I3]</t>
  </si>
  <si>
    <t>CZ-C[C2.7]-R[R1]</t>
  </si>
  <si>
    <t>CZ-C[C2.7]-R[R2]</t>
  </si>
  <si>
    <t>CZ-C[C2.8]-I[I1.a]</t>
  </si>
  <si>
    <t>CZ-C[C2.8]-I[I1.b]</t>
  </si>
  <si>
    <t>CZ-C[C2.8]-I[I1]</t>
  </si>
  <si>
    <t>CZ-C[C2.8]-I[I2.a]</t>
  </si>
  <si>
    <t>CZ-C[C2.8]-I[I2.b]</t>
  </si>
  <si>
    <t>CZ-C[C2.8]-I[I2]</t>
  </si>
  <si>
    <t>CZ-C[C2.8]-I[I3.a]</t>
  </si>
  <si>
    <t>CZ-C[C2.8]-I[I3.b]</t>
  </si>
  <si>
    <t>CZ-C[C2.8]-I[I3]</t>
  </si>
  <si>
    <t>CZ-C[C2.9]-I[I1]</t>
  </si>
  <si>
    <t>CZ-C[C2.9]-I[I2]</t>
  </si>
  <si>
    <t>CZ-C[C2.9]-I[I3]</t>
  </si>
  <si>
    <t>CZ-C[C2.9]-I[I4]</t>
  </si>
  <si>
    <t>CZ-C[C2.9]-R[R1]</t>
  </si>
  <si>
    <t>CZ-C[C2.9]-R[R2]</t>
  </si>
  <si>
    <t>CZ-C[C3.1]-I[I1]</t>
  </si>
  <si>
    <t>CZ-C[C3.1]-I[I2]</t>
  </si>
  <si>
    <t>CZ-C[C3.1]-R[R1]</t>
  </si>
  <si>
    <t>CZ-C[C3.2]-I[I1]</t>
  </si>
  <si>
    <t>CZ-C[C3.2]-I[I2]</t>
  </si>
  <si>
    <t>CZ-C[C3.2]-R[R1]</t>
  </si>
  <si>
    <t>CZ-C[C3.2]-R[R2]</t>
  </si>
  <si>
    <t>CZ-C[C3.3]-I[I1.a]</t>
  </si>
  <si>
    <t>CZ-C[C3.3]-I[I1.b]</t>
  </si>
  <si>
    <t>CZ-C[C3.3]-I[I1]</t>
  </si>
  <si>
    <t>CZ-C[C3.3]-I[I2.a]</t>
  </si>
  <si>
    <t>CZ-C[C3.3]-I[I2.b]</t>
  </si>
  <si>
    <t>CZ-C[C3.3]-I[I2.c]</t>
  </si>
  <si>
    <t>CZ-C[C3.3]-I[I2.d]</t>
  </si>
  <si>
    <t>CZ-C[C3.3]-I[I2]</t>
  </si>
  <si>
    <t>CZ-C[C3.3]-I[I3.a]</t>
  </si>
  <si>
    <t>CZ-C[C3.3]-I[I3.b]</t>
  </si>
  <si>
    <t>CZ-C[C3.3]-I[I3.c]</t>
  </si>
  <si>
    <t>CZ-C[C3.3]-I[I3.d]</t>
  </si>
  <si>
    <t>CZ-C[C3.3]-I[I3.e]</t>
  </si>
  <si>
    <t>CZ-C[C3.3]-I[I3]</t>
  </si>
  <si>
    <t>CZ-C[C3.3]-I[I4]</t>
  </si>
  <si>
    <t>CZ-C[C3.3]-R[R1.a]</t>
  </si>
  <si>
    <t>CZ-C[C3.3]-R[R1.b]</t>
  </si>
  <si>
    <t>CZ-C[C3.3]-R[R1]</t>
  </si>
  <si>
    <t>CZ-C[C3.3]-R[R2]</t>
  </si>
  <si>
    <t>CZ-C[C3.3]-R[R3.c]</t>
  </si>
  <si>
    <t>CZ-C[C3.3]-R[R3.d]</t>
  </si>
  <si>
    <t>CZ-C[C3.3]-R[R3]</t>
  </si>
  <si>
    <t>CZ-C[C3.3]-R[R4]</t>
  </si>
  <si>
    <t>CZ-C[C4.1]-R[R1]</t>
  </si>
  <si>
    <t>CZ-C[C4.1]-R[R2]</t>
  </si>
  <si>
    <t>CZ-C[C4.1]-R[R3]</t>
  </si>
  <si>
    <t>CZ-C[C4.1]-R[R4]</t>
  </si>
  <si>
    <t>CZ-C[C4.2]-I[I1]</t>
  </si>
  <si>
    <t>CZ-C[C4.2]-R[R1]</t>
  </si>
  <si>
    <t>CZ-C[C4.3]-R[R1]</t>
  </si>
  <si>
    <t>CZ-C[C4.3]-R[R2]</t>
  </si>
  <si>
    <t>CZ-C[C4.3]-R[R3]</t>
  </si>
  <si>
    <t>CZ-C[C4.3]-R[R4]</t>
  </si>
  <si>
    <t>CZ-C[C4.3]-R[R5]</t>
  </si>
  <si>
    <t>CZ-C[C4.4]-R[R1]</t>
  </si>
  <si>
    <t>CZ-C[C4.5]-I[I1]</t>
  </si>
  <si>
    <t>CZ-C[C4.5]-I[I2]</t>
  </si>
  <si>
    <t>CZ-C[C4.5]-I[I3]</t>
  </si>
  <si>
    <t>CZ-C[C4.5]-R[R1]</t>
  </si>
  <si>
    <t>CZ-C[C4.5]-R[R2]</t>
  </si>
  <si>
    <t>CZ-C[C5.1]-I[I1]</t>
  </si>
  <si>
    <t>CZ-C[C5.2]-I[I1]</t>
  </si>
  <si>
    <t>CZ-C[C5.2]-I[I2]</t>
  </si>
  <si>
    <t>CZ-C[C5.2]-I[I3]</t>
  </si>
  <si>
    <t>CZ-C[C5.2]-I[I4]</t>
  </si>
  <si>
    <t>CZ-C[C5.2]-I[I5]</t>
  </si>
  <si>
    <t>CZ-C[C5.2]-I[I6]</t>
  </si>
  <si>
    <t>CZ-C[C5.2]-I[I7]</t>
  </si>
  <si>
    <t>CZ-C[C5.2]-R[R1]</t>
  </si>
  <si>
    <t>CZ-C[C5.3]-R[R1]</t>
  </si>
  <si>
    <t>CZ-C[C6.1]-I[I1]</t>
  </si>
  <si>
    <t>CZ-C[C6.1]-I[I2]</t>
  </si>
  <si>
    <t>CZ-C[C6.1]-I[I3]</t>
  </si>
  <si>
    <t>CZ-C[C6.1]-R[R1]</t>
  </si>
  <si>
    <t>CZ-C[C6.2]-I[I1]</t>
  </si>
  <si>
    <t>CZ-C[C6.2]-I[I2]</t>
  </si>
  <si>
    <t>CZ-C[C6.2]-I[I3]</t>
  </si>
  <si>
    <t>CZ-C[C6.2]-R[R1]</t>
  </si>
  <si>
    <t>CZ-C[C6.2]-R[R2]</t>
  </si>
  <si>
    <t>CZ-C[C7.1]-I[I1]</t>
  </si>
  <si>
    <t>CZ-C[C7.1]-I[I2]</t>
  </si>
  <si>
    <t>CZ-C[C7.1]-R[R1]</t>
  </si>
  <si>
    <t>CZ-C[C7.1]-R[R2]</t>
  </si>
  <si>
    <t>CZ-C[C7.1]-R[R3.Submeasure1]</t>
  </si>
  <si>
    <t>CZ-C[C7.1]-R[R3.Submeasure2]</t>
  </si>
  <si>
    <t>CZ-C[C7.1]-R[R3]</t>
  </si>
  <si>
    <t>CZ-C[C7.2]-I[I1]</t>
  </si>
  <si>
    <t>CZ-C[C7.2]-R[R1]</t>
  </si>
  <si>
    <t>CZ-C[C7.2]-R[R2]</t>
  </si>
  <si>
    <t>CZ-C[C7.3]-I[I1]</t>
  </si>
  <si>
    <t>CZ-C[C7.3]-I[I2]</t>
  </si>
  <si>
    <t>CZ-C[C7.3]-R[R1]</t>
  </si>
  <si>
    <t>CZ-C[C7.3]-R[R2]</t>
  </si>
  <si>
    <t>CZ-C[C7.4]-I[I1]</t>
  </si>
  <si>
    <t>CZ-C[C7.4]-I[I2]</t>
  </si>
  <si>
    <t>CZ-C[C7.4]-R[R1]</t>
  </si>
  <si>
    <t>CZ-C[C7.5]-I[I1]</t>
  </si>
  <si>
    <t>CZ-C[C7.5]-R[R1]</t>
  </si>
  <si>
    <t>CZ-C[C7.5]-R[R2]</t>
  </si>
  <si>
    <t>CZ-C[C7.5]-R[R3]</t>
  </si>
  <si>
    <t>CZ-C[C7.5]-R[R4]</t>
  </si>
  <si>
    <t>CZ-C[C7.5]-R[R5]</t>
  </si>
  <si>
    <t>CZ-C[C7.6]-I[I1]</t>
  </si>
  <si>
    <t>CZ-C[C7.7]-R[R1]</t>
  </si>
  <si>
    <t>CZ-C[C7.7]-R[R2]</t>
  </si>
  <si>
    <t>1. Database of retraining and further education</t>
  </si>
  <si>
    <t>The database contributes to the dissemination of the offer of further education courses and thus promotes greater participation of people in the process of further education. By the beginning of March 2025, 101,553 course applications had been submitted. Of this number, 45,734 people have already successfully completed their training.</t>
  </si>
  <si>
    <t>2. DIGI projects for companies, Educating myself in DIGI and DIGIKurz</t>
  </si>
  <si>
    <t>The aim of the measure is to increase the number of people participating in further training, thereby supporting the adaptation of the workforce and increasing competitiveness. Since the start, 2,710 applications have been submitted, of which 1,637 have already been approved.</t>
  </si>
  <si>
    <t>3. Contribution to the digital training course</t>
  </si>
  <si>
    <t>71,044 people expressed interest in completing the digital training course, 36,062 people have already successfully completed the course.</t>
  </si>
  <si>
    <t>4. Creation of a network of regional training centres at the Labour Office</t>
  </si>
  <si>
    <t>At least 14 training centres are to be established within the NRP. The aim of the measure is to encourage participation in further education and thus strengthen competitiveness. The Labour Office CR is building 76 centres, equipped with modern material and technical equipment.</t>
  </si>
  <si>
    <t>1. Equal Rewards Project</t>
  </si>
  <si>
    <t>Reducing gender pay inequalities</t>
  </si>
  <si>
    <t>1. Integration jobs</t>
  </si>
  <si>
    <t>The increase in employment of people with disabilities is expected to increase contributions to insurance premiums and taxes. The projected number of persons supported for 2025 is 486, with a territorial extension of 21 additional localities.</t>
  </si>
  <si>
    <t>2. Reform of community service</t>
  </si>
  <si>
    <t>The aim is to increase the effectiveness of community service and support the integration of disadvantaged people into the labour market.</t>
  </si>
  <si>
    <t>1. Reform of the registration of Labour Treaties</t>
  </si>
  <si>
    <t>2. Flexi amendment of the Labour Code</t>
  </si>
  <si>
    <t>Strengthening labour market flexibility, modernising the Labour Code</t>
  </si>
  <si>
    <t>1. Discount on insurance premiums for part-timers</t>
  </si>
  <si>
    <t>Increase pre-retirement employment (age 55+) by a maximum of 30,000 people.  Increase employment of women with children under 10 years of age, aged 20-45, by a maximum of 30,000 persons.</t>
  </si>
  <si>
    <t>2. Project Support for improving the quality of care services and reconciliation of work and family life</t>
  </si>
  <si>
    <t>Increased employment of parents of young children, especially mothers, higher tax contributions of working parents, reduction of gender stereotypes related to caregiving (and thus potentially higher family satisfaction and higher birth rates)</t>
  </si>
  <si>
    <t>1. Capacity development of childcare services (support for the development of child group capacities from NRP, state budget, ESF+)</t>
  </si>
  <si>
    <t>Increased employment of parents of young children, higher tax payments by working parents. Nearly 400 child groups with a capacity of over 7,000 new places are planned to be created from the NRP.</t>
  </si>
  <si>
    <t>2. Amendment to the Children's Group Act (introduction of neighbourhood children's groups)</t>
  </si>
  <si>
    <t>Increased employment of parents of young children, higher tax payments by working parents, and future higher labour market participation of children. Estimated state budget expenditure on the contribution to the operation of children's groups (including neighbours) of around CZK 3 billion per year.</t>
  </si>
  <si>
    <t>Increasing employment of parents of young children</t>
  </si>
  <si>
    <t>3. Modification of the parental allowance (increase of the total amount and limitation of the maximum period of receipt)</t>
  </si>
  <si>
    <t>4. Development and upgrading of infrastructure for the care of children at risk, adoption of the Child Protection and Family Support Act</t>
  </si>
  <si>
    <t>Ensuring quality of life, a safe family environment and opportunities for children and young people to develop their full potential</t>
  </si>
  <si>
    <t>1. Reform of non-insurance social benefits (simplification of administration, strengthening the targeting of benefits and motivation to work, elimination of breaking points in benefit support)</t>
  </si>
  <si>
    <t>Motivation to take up work, newly set social assistance</t>
  </si>
  <si>
    <t>1. Targeted reduction of extraordinary pension indexation</t>
  </si>
  <si>
    <t>2. Adjustment of indexation rules, limitation of early pensions</t>
  </si>
  <si>
    <t>3. Extension of the retirement age, parametric adjustments of new pension schemes</t>
  </si>
  <si>
    <t>Reduction of pension expenditure in 2023 by CZK 20 billion (0.3% of GDP). Reduction of pension expenditure in 2024 by CZK 30 billion (0.4% of GDP). The effect will last with a gradual reduction until approximately 2050.</t>
  </si>
  <si>
    <t>Insignificant impact by 2030. The change in indexation rules leads to a long-term reduction in pension expenditure of 0.4% of GDP (2060 horizon). Changing the early retirement rules will lead to a reduction in pension expenditure in the range of CZK 1-12 billion (0-0.3% of GDP) depending on behavioural change, i.e. the rate of curtailment and the decline in the number of early retirements. The effect on expenditure is lowest when the response of citizens is maximised. The change in early retirement pensions will also potentially increase employment in the 60+ age group by about 10,000 people.</t>
  </si>
  <si>
    <t>The effect is long-lasting. Over the horizon of 2060, pension spending will be reduced by 1.1% of GDP. Raising the retirement age will free up the 65+ workforce, which could increase employment by 200,000 people.</t>
  </si>
  <si>
    <t>1. Building and development of systems supporting the digitalisation of healthcare (e.g. eApplication, EZCard, Authorisation Register, Shared Health Record), development of telemedicine</t>
  </si>
  <si>
    <t>Increase opportunities to process information on health status, treatment, effectiveness of medications, etc. Improving the health status of citizens and increasing the attractiveness of the region for employees and investors, increasing the level and quality of health services provided.</t>
  </si>
  <si>
    <t>2. Extension of the possibility to prescribe medicinal products with prescription restrictions for general practitioners</t>
  </si>
  <si>
    <t>Increasing access to health services</t>
  </si>
  <si>
    <t>1. Act on Integrative Social Enterprise</t>
  </si>
  <si>
    <t>Increase employment of people with disabilities and not only disabled people. 10,000 people with specific needs can be expected to be employed in the period 2026-2030.</t>
  </si>
  <si>
    <t>2. Reform of the protected labour market, a project to support the employment of people with disabilities</t>
  </si>
  <si>
    <t>The aim of the reform is to increase the efficiency of public budgets spent on supporting the employment of PWD. It is expected that the amendment will bring savings of the state budget in the amount of approx. CZK 200 million per year. As for the project, a total of 6.5 thousand persons were supported in 2024.</t>
  </si>
  <si>
    <t>1. Development and modernisation of social care infrastructure</t>
  </si>
  <si>
    <t>Improving quality and safety for service recipients, coordinated support in long-term care.</t>
  </si>
  <si>
    <t>2. Legislative anchoring of social and health services</t>
  </si>
  <si>
    <t>1. Draft Act on housing support</t>
  </si>
  <si>
    <t>2. Affordable Housing Programme</t>
  </si>
  <si>
    <t xml:space="preserve">The aim of all measures is to increase the affordability of housing
Affordable housing support is financially supported by the NRP. Component 4.1: Public investment supported by nearly CZK 600 million for municipalities in the preparation of project documentation for affordable and social housing projects. Component 2.10: Affordable Housing announced a call for State Fund for Investment Support in the Affordable Rental Housing Program with an allocation of CZK 7 billion. There is a huge interest in the call and they are already covering the allocation several months after the announcement. In April 2025, the National Development Bank call in the Affordable Rental Housing Mezzanine Loan Programme will be announced with an allocation of CZK 2.5 billion. The third financial instrument, the Co-investment Fund, has published a call for co-investors and is currently being evaluated for competition.
Social Housing IROP: Further changes are planned for 2025 to make it more attractive to draw support.
</t>
  </si>
  <si>
    <t>1. Reform of the welfare system, simplification of the system</t>
  </si>
  <si>
    <t>2. Introduction of a discount on insurance premiums for employers who employ people aged 55+</t>
  </si>
  <si>
    <t>3. Increase of the parental allowance from 300 thousand to 350 thousand CZK for parents of children born from 1 January 2024 in order to increase support for families with young children, who are among the most vulnerable groups in terms of the risk of poverty.</t>
  </si>
  <si>
    <t>Within SDG 1, the Czech Republic is particularly concerned with ensuring a quality social security system that is accessible to all those in need (target 1.3). The selected measures have a positive impact on the achievement of the target, in particular through the streamlining of the social benefits system, which should be more targeted, should motivate work more by removing ‘breaking points’ and becoming much more transparent. It will also help to give a premium advantage to companies that employ people of pre-retirement age. This measure will affect a group of people who would otherwise be more difficult to employ in the labour market and therefore more at risk of poverty. The increase in support for parents whose income is limited due to childcare is also crucial. The expected impact is greater financial security for families with children.</t>
  </si>
  <si>
    <t>For SDG 2, the CAP Strategic Plan remains the main means of implementation. One of the opportunities under the CAP is the development of organic farming. The share of agricultural land in the organic regime in the Czech Republic represents 17% of the total agricultural area.</t>
  </si>
  <si>
    <t>1. Implementation of the Common Agricultural Policy Strategic Plan 2023-2027</t>
  </si>
  <si>
    <t>1. Digitisation of healthcare (EHCard, catalogue of digital health services, reference registers of healthcare professionals and patients, etc.)</t>
  </si>
  <si>
    <t>2. Act on automatic indexation of insurance premium payments for state insured persons</t>
  </si>
  <si>
    <t>3. Education of health care workers and optimization of the education system, development of simulation centres</t>
  </si>
  <si>
    <t>SDG 3 aims to ensure healthy lives and improve the quality of life for all at all ages. Within this goal, efforts to ensure the availability and quality of health care and to stabilise the health system are key for the Czech Republic. The selected measures will have a major impact on the quality of healthcare in the Czech Republic. They will support development across all aspects of SDG 3, but the greatest benefit will be for target 3.8.  The digitalisation of healthcare will speed up processes, free up staff capacity and therefore increase the availability of healthcare. Legislation regulating the indexation of premium payments will contribute significantly to the financial stabilization of the health sector and help to make the system sustainable for future generations even as the population ages (target 3.c). Optimising the training system for health professionals is key to ensuring high quality services.</t>
  </si>
  <si>
    <t>1. the Teacher Graduate Competency Framework (a binding description of the competencies of teacher graduates) as part of the broader Teacher Preparation Reform</t>
  </si>
  <si>
    <t>2. Revision of the curriculum for primary and secondary schools, with emphasis on the development of digital competences or competences for sustainable development</t>
  </si>
  <si>
    <t>SDG 4 aims to ensure access to quality education and promote lifelong learning. The selected measures in the Czech Republic contribute to the achievement of the goal (and in particular targets 4.4 and 4.7) mainly through the deepening of competences of education workers and through curriculum adjustments, which now place more emphasis on the acquisition of skills necessary for life in the 21st century. Access to education at all ages is also part of SDG 4, helped by, among other things, the introduction of micro-certificates and the promotion of retraining opportunities and further education courses. The expected impact of the measures is to deepen the quality of education and increase access to education for the general population.</t>
  </si>
  <si>
    <t>3. Introduction of micro-certificates and establishment of the Database of retraining and further education courses</t>
  </si>
  <si>
    <t>1. Promotion of flexible working, discount on insurance premiums for part-time work for specific groups, including those caring for a child under 10 years of age</t>
  </si>
  <si>
    <t>2. The Equal Pay Project and efforts to eliminate pay inequalities between men and women</t>
  </si>
  <si>
    <t>3. Amendment of the Children's Groups Act, introduction of neighbourhood children's groups as an extension of the offer of care for pre-school children</t>
  </si>
  <si>
    <t>The measures selected under SDG 5 will help to meet targets 5.4 and 5.5 in particular. Promoting flexible working and the availability of childcare services is a crucial step in ensuring a smooth return to the labour market after the birth of a child. These measures will have a major impact primarily on women, who are usually in a caring role and are thus more limited in their career options. Eliminating the pay gap is key to ensuring equal opportunities for women and men.</t>
  </si>
  <si>
    <t>1. Stormwater management in urban areas in the form of measures to slow down runoff and to store water in urban agglomerations</t>
  </si>
  <si>
    <t>The Czech Republic is making significant progress on SDG 6 and is successfully meeting all of the set indicators. 98% of the population has access to safe drinking water and 89% of households are connected to safe sanitation.  
These figures are based on UN statistics and, due to the application of a unifying methodology allowing comparison of all countries in the world, do not correspond with the official statistics of the Czech Republic, where 94.5% of the population was connected to public water supply and 86.7% of the population was connected to public sewerage by 2023.</t>
  </si>
  <si>
    <t>1. Amendment of the energy legislation - the so-called Lex RES III introducing the concepts of accumulation and aggregation into the Czech legal system.</t>
  </si>
  <si>
    <t>2. Grant support from the New Green Savings and New Green Savings Light programmes - reducing the energy consumption and emissions of family and apartment buildings.</t>
  </si>
  <si>
    <t>3. The development of renewable energy and related infrastructure (including storage) will be supported through acceleration areas.</t>
  </si>
  <si>
    <t>4. Financial support programmes - The Czech Republic has introduced several measures to increase the energy efficiency of district heating systems and buildings, while supporting deep renovation and renewable heat sources through the establishment of a framework of different programmes such as the New Green Savings Programme, the New Green Savings Programme, the Operational Programme Environment, the Operational Programme Enterprise and Innovation for Competitiveness or the Panel Programme. The HEAT, ENERG, ENERGov and ENERG ETS programmes are part of the Modernisation Fund and deal with energy savings.</t>
  </si>
  <si>
    <t>5. Programme to support applied research and innovation THÉTA 2. The public competition is aimed at fulfilling the vision of transformation and modernisation of the energy sector in accordance with the approved strategic materials of the Czech Republic.</t>
  </si>
  <si>
    <t>6. The NRP funds under the New Green Savings Programme support the acquisition of charging stations at family and apartment buildings (CZK 184 million). Support continues in the New Green Savings phase financed from the Modernisation Fund (the condition for obtaining the subsidy is a combination with another category of support A - insulation, B - new construction, C - replacement of energy source.</t>
  </si>
  <si>
    <t>In the area of SDG 7, a number of measures are in place and serve to help meet all relevant sub-objectives. The share of renewable energy in the total energy consumption in the Czech Republic is gradually being increased through support for their construction and operation. 
Through the reconstruction and modernisation of residential buildings, their energy intensity is being reduced and their energy efficiency increased. Research and innovation focusing on new technologies in the field of clean energy, energy efficiency and the development of renewable energy sources is also supported. The modernisation of the electricity grid is also supported, with the possibility of incorporating new alternative energy sources, including energy storage and community use.
The Operational Programme on Technologies and Applications for Competitiveness (OP TAC) Almost €1.1 billion has been allocated to support the green transformation of companies under OP TAK until February 2025. Renewable energy calls support the construction of photovoltaic, wind and small hydro power plants, biomethane and biomass plants. The energy efficiency calls focus on complex building renovation projects, including climate change adaptation measures. Support in both areas is provided both in the form of grants and a favourable interest-free loan.</t>
  </si>
  <si>
    <t>1. Financing of partial measures aimed at acquiring new skills for employees of companies in the most affected regions (Karlovy Vary, Ústí nad Labem and Moravia-Silesia) in order to mitigate the socio-economic impacts of the economic transformation and the reduction of coal mining.</t>
  </si>
  <si>
    <t>2. Legislative anchoring and support of the social economy; approval of the law on integrative social enterprise; development of the social entrepreneurship ecosystem.</t>
  </si>
  <si>
    <t>3. Interest-free loans from the Operational Programme Fair Transformation are intended to support investment activities of small and medium-sized enterprises. Entrepreneurs in the coal regions, i.e. Moravian-Silesian, Ústí nad Karlovy Vary and Karlovy Vary regions, are eligible for funding. Currently, CZK 1.8 billion is available and its increase is planned.</t>
  </si>
  <si>
    <t xml:space="preserve">Selected measures from SDG 8 help to eliminate the loss of employment of people working mainly in the coal industry, e.g. through retraining, active inclusion and assistance to job seekers, support for sustainable local mobility or support for job creation in the renewable energy sector and other related sectors. It also serves the development of SME entrepreneurship and the introduction of innovation within SMEs. 
The Czech labour market should be prepared for the impacts of the ongoing economic transition and be able to provide decent work, quality education and retraining to all those who will seek new employment. </t>
  </si>
  <si>
    <t>1. The development of science, research and innovation in the Czech Republic in the field of energy is supported by the THÉTA 2 programme of the Czech Technology Agency</t>
  </si>
  <si>
    <t>2. Under CG 4.3 (Development of intelligent energy systems, networks and storage outside the TEN-E trans-European energy network), support is provided, inter alia, for the construction, reinforcement, reconstruction and modernisation of distribution systems and related infrastructure, including the transmission and processing of the increased volume of data associated with the entry of new entities into electricity markets and the settlement of new services in connection with new EU legislation.</t>
  </si>
  <si>
    <t>3. Conditions for quality management of data collections and ensuring controlled access to data.</t>
  </si>
  <si>
    <t>4. Developing open data and the public data pool.</t>
  </si>
  <si>
    <t>5. Competence centres for eGovernment, cybersecurity and eHealth support.</t>
  </si>
  <si>
    <t>6. Building and developing systems to support the digitalisation of healthcare</t>
  </si>
  <si>
    <t>7. Creating the preconditions for digital justice.</t>
  </si>
  <si>
    <t>8. Development of 5G mobile network infrastructure in investment-intensive rural locations.</t>
  </si>
  <si>
    <t>9. Coverage of selected railway corridors with a higher level 5G signal.</t>
  </si>
  <si>
    <t>10. Preparation of Action Plan 3.0 to implement some measures to support the planning and construction of electronic communications networks.</t>
  </si>
  <si>
    <t>SDG 9 supports the development of sustainable and modern infrastructure. Digital infrastructure and e-government services continue to be developed. Particular attention is paid to cybersecurity. Scientific research and innovation is also supported, specifically e.g. projects to increase energy efficiency, reduce energy intensity and modernise the energy grid.
Specific objective 4.3 of OP TAK - Energy Infrastructure focuses on the modernisation and construction of energy systems with the implementation of intelligent elements, which is essential for the functioning of the energy sector in the 21st century. Until February 2025, the total allocation of the announced calls amounted to EUR 294 million, but after the revision of OP TAK, the total SC allocation was reduced to EUR 162 million. Further support for energy infrastructure should be implemented under the Modernisation Fund. In the Czech Republic, long-term planning for the development of the electricity grid (distribution and transmission) is underway. According to Act No 458/2000 Coll., distribution system operators are obliged to prepare five-year development plans and update them annually.
The transmission system operator prepares at least a ten-year plan, which is updated every two years. An analysis of the current state of the distribution and transmission systems has shown that 98% of the territory of the Czech Republic is within 20 km of existing networks. This situation should be further improved in the framework of the update of the development plans.  
In the field of electronic communications, the construction of infrastructure (electronic communications networks), both fixed and mobile (5G), is supported, both directly (e.g. in the form of subsidies) and indirectly (e.g. through the adoption of the Action Plan 3.0 to implement certain measures to support the planning and construction of electronic communications networks, or through the adaptation of the GIA Regulation).</t>
  </si>
  <si>
    <r>
      <t xml:space="preserve">1. Integrating the workplace and promoting the social economy, reforming the sheltered labour market.
</t>
    </r>
    <r>
      <rPr>
        <i/>
        <sz val="8"/>
        <color theme="1"/>
        <rFont val="Calibri"/>
        <family val="2"/>
        <charset val="238"/>
        <scheme val="minor"/>
      </rPr>
      <t>See also SDG 1, SDG 5, SDG 8 or SDG 11</t>
    </r>
    <r>
      <rPr>
        <sz val="8"/>
        <color theme="1"/>
        <rFont val="Calibri"/>
        <family val="2"/>
        <charset val="238"/>
        <scheme val="minor"/>
      </rPr>
      <t xml:space="preserve">
</t>
    </r>
  </si>
  <si>
    <t>Within SDG 10, efforts to eliminate the risk of poverty, to ensure social inclusion, to ensure equal opportunities and to reduce inequalities across all spheres of life are particularly relevant for the Czech Republic (targets 10.1, 10.2, 10.3). A crucial step towards achieving the objective is the effort to ensure access to the labour market for all groups of society and individual activation. However, other measures already mentioned in other SDGs, in particular those focusing on social protection, gender equality and affordable housing for all groups, can also be expected to have a desirable impact.</t>
  </si>
  <si>
    <t>1. The NPO supports municipalities, regions or non-profit organizations for the purchase of vehicles with alternative propulsion - electric vehicles, vehicles with hydrogen propulsion, including charging points.</t>
  </si>
  <si>
    <t>2. Development and modernisation of social care infrastructure, legislative anchoring of social and health services</t>
  </si>
  <si>
    <t>3. Revitalisation of areas with old building burdens</t>
  </si>
  <si>
    <t>1. Alternative fuel cars - reducing CO2 emissions, reducing noise and improving the quality of public space</t>
  </si>
  <si>
    <t>2. Social care infrastructure - increasing access to social care, improving quality of life.</t>
  </si>
  <si>
    <t>3. Revitalization of the territory - increasing the quality of the urban environment, increasing the quality of public space, Revitalization of the territory with the potential for the development of housing, or other infrastructure.</t>
  </si>
  <si>
    <t>The implementation of the Circular Czech Republic 2040 strategic framework remains central to SDG 12. 
Businesses continue to be supported through the OP TAK programme in sustainable production and in reducing energy and other unnecessary expenditure on their production. 
Awareness of sustainable development and environmentally friendly living is spread through eco-centres, which are supported directly by the Ministry of the Environment.</t>
  </si>
  <si>
    <t>2. Implementation of the Circular Czech Republic 2040 strategic framework (implementation of the Action Plan for the period 2022-2027)</t>
  </si>
  <si>
    <t>3. In January 2025, the Ministry of the Environment announced a new call for support for eco-centres for a total of CZK 220 million funded by the National Environment Programme. The eco-centres are dedicated, among other things, to environmental education not only for children, but also for adults and teachers. The call is therefore aimed at supporting public education, educational programmes for children and funding staff salaries in order to ensure the continuous and sustainable functioning of these centres.</t>
  </si>
  <si>
    <t>4. Raw material policy for timber</t>
  </si>
  <si>
    <t>The Czech Republic adopted a raw materials policy for wood in 2024. According to forecasts, the Czech Republic will have a similar amount of wood as before, but its use must change. The aim is to have more processed wood domestically, with higher added value. Increase its use in the construction sector, which will store significant amounts of carbon in the long term. The vision is that up to a quarter of new buildings built in 2035 will be timber buildings. The state wants to encourage greater use of wood in public procurement in the future.</t>
  </si>
  <si>
    <t>1. SC 4.1 of OP TAC (Promotion of energy efficiency and reduction of greenhouse gas emissions) supports inter alia. The following activities:
- Reduction of energy consumption of buildings of business entities
- Use of renewable energy sources and heat pumps to cover own energy needs of buildings and energy management of business operations
- Modernisation and reconstruction of electricity, gas, heat distribution systems, cooling and compressed air in the energy management of enterprises to increase efficiency
- Modernisation and reconstruction of energy production facilities for own consumption leading to increased efficiency and reduced air pollution
- Use of waste energy
- Reduction of energy intensity/increase of energy efficiency of production and technological processes
- Ecological and innovative renewal of traction rolling stock (replacement of diesel locomotives with hybrid or dual)
- Introduction of energy efficiency management elements and optimisation of operations to regulate energy consumption, including support for the implementation of energy management tools
Within this SC, calls (in the form of grants and financial instruments) have been launched for a total value of almost EUR 12 billion. CZK 1 billion remain in the envelope for this SC</t>
  </si>
  <si>
    <t>1. Supporting the adaptation of aquatic, non-forest and forest ecosystems to climate change, improving the species and spatial composition of forests, ensuring the care of valuable non-forest terrestrial habitats, creation and restoration of wetlands</t>
  </si>
  <si>
    <t>2. Support for adaptation and mitigation measures such as green roofs, rainwater harvesting, heat recovery from wastewater and air, shading, water retention in the landscape, flood protection measures, development of modern agricultural irrigation, etc.</t>
  </si>
  <si>
    <t>Within the Czech Republic, the preparation of adaptation measures is crucial for SDG 13, especially in terms of soil and water retention.
Financial support is being provided for the implementation of blue and green measures in the landscape - this activity is ongoing within the framework of land management and has been taken into account in the update of the Methodological Guidance on Land Management. Measures to increase the ecological stability of the landscape are also supported by the OPIE 2021-2027, NPO-POPFK and NPŽP programmes. These measures include landscape water retention projects, planting of vegetation elements and other adaptation mechanisms that have a positive impact on ecological stability and biodiversity. 
Water retention in the landscape is enhanced by supporting the reconstruction, rehabilitation and construction of small water reservoirs in villages and the landscape. Effective flood protection measures are systematically built over the long term in cooperation with watercourse managers. Both types of adaptation measures are supported by national programmes of the MoH and NPOs. The development and modernisation of agricultural irrigation is also supported by MoA national measures.
The amendment of Law 139/2002 has strengthened the role of eco-stabilisation elements and the SPO is now the determining body for the priorities for the subsequent implementation of the proposed elements in the common facilities plan. The implementation of these measures is mainly supported by the NPO, the CAP and the state budget (SPU), as well as by the OPE 2021-2027 and the NPO-POPFK. The SPÚ provides increased funding for landscape adaptation, including support for permeable paved areas, through EU subsidies, while the conditions of the subsidies favour the implementation of blue and green infrastructure.
Motivation of forest owners to protect wetlands and vernal pools is implemented through the subsidy programmes OPE 2021-2027 and NPO-POPFK. The support focuses on the conservation and restoration of aquatic ecosystems in the forest environment.
Since 2021, the NPO has so far reforested more than 36 thousand hectares of land with ameliorative (mainly deciduous) trees and restored a significant part of forest stands destroyed by the bark beetle calamity, thus gradually restoring their carbon sink function and fully restoring their contribution to climate change mitigation.</t>
  </si>
  <si>
    <t>Irrelevant</t>
  </si>
  <si>
    <t>1. Amendment to the Nature and Landscape Protection Act for greater protection of trees, changes to the rules for the protection of endangered species and the declaration of the Křivoklát National Park. Support for the care of specially protected areas and Natura 2000 sites and the care of specially protected species of plants and animals</t>
  </si>
  <si>
    <t>2. Adoption of the updated Concept of Active Tools for Species Conservation in the Czech Republic 2023-2032</t>
  </si>
  <si>
    <t>3. Amendment to the Hunting Act</t>
  </si>
  <si>
    <t>1. The amendment proposes important changes to the current set-up: special protection of species based on enforceable protection of their habitats, introduction of categorisation of SPAs reflecting the level of protection needed for species, not the degree of endangerment, separation of prioritisation of care for endangered species from prioritisation of their legal protection, and introduction of prioritisation of care for natural habitats (including rescue programmes for habitats). More intensive methodological cooperation of nature protection authorities is then ensured from 2024 by the ten-year PROSPECTIVE LIFE project.</t>
  </si>
  <si>
    <t>2. Adoption was crucial for the implementation of conservation programmes for selected endangered species. For the implementation of this Concept, the MoE together with the AOPK ČR received a subsidy from the Life Programme for the PROSPECTIVE LIFE project in the total amount of over CZK 900 million. CZK for ten years with commitments to prepare 12 new rescue programmes and significant funds for the implementation of all existing approved rescue programmes, care programmes and regional action plans</t>
  </si>
  <si>
    <t>3. The amendment should contribute significantly to the ecological stability of forests, especially by setting the level of game hunting based on the state of the forest ecosystem, strengthening the rights of forest land owners and reducing the area of hunting grounds.</t>
  </si>
  <si>
    <t>4. The government agreed to the method of remediation and reclamation works using ecological restoration (natural succession) in the entire area of the CSA quarry that has not been reclaimed so far. As part of the amendment to the Act on the protection of the ZPF, it is proposed to increase the possibility of changing the consent for mineral extraction on nature protection grounds to 20% from the current 10% of the area covered by the originally approved reclamation plan. Proposal for a comprehensive and efficient use of the area of the residual pits of the Vršany quarry, Nástup Tušimice mine (Libouš quarry) and Bílina quarry after the end of mining in these locations.</t>
  </si>
  <si>
    <t>4. Use of nature-friendly reclamation methods</t>
  </si>
  <si>
    <t>5. Retain water in the forest by various conservation measures to improve the species and spatial composition of the forest, ensure care for valuable non-forest habitats, including the promotion of wetlands, watercourses, planting trees outside the forest</t>
  </si>
  <si>
    <t>5. Within the forestry sector, the main tool for increasing natural water retention is the adaptation of management through the Regional Forest Development Plans (RFDPs). Within the framework of detailed habitat surveys of forest typology, spring areas are also identified. Decree No. 298/2018 Coll. on the preparation of regional forest development plans and on the delimitation of management files then recommends habitat-appropriate basic target tree species, basic prepared tree species and ameliorative and strengthening tree species (MZD).</t>
  </si>
  <si>
    <t>6. Spatial planning to support nature</t>
  </si>
  <si>
    <t>6. To this end, the spatial plan usually deals with the extension or renewal of the road network, the definition of the territorial system of ecological stability and, newly, also takes into account the basis of ‘migration corridors of selected large mammals’. The “green infrastructure” is now also part of the spatial plan.  Increasing the permeability of the landscape is supported within the framework of the OPE, NPO-POPFK or PPK, where the clearance of migration barriers for animals and the establishment or restoration of the constituent elements of the ÚSES are supported.</t>
  </si>
  <si>
    <t>1. Digitalization of public administration and public services (measures Digital services for end users, Digital services in the justice sector, Digital services for end users in the social sector, Building and development of basic registers and facilities for eGovernment, Building and development of individual information systems, Development of information systems in the social sector)</t>
  </si>
  <si>
    <t>2. Justice and the Rule of Law (Whistleblower Protection, Lobbying Regulation, Judicial Reform - 2 laws on the functioning of the courts)</t>
  </si>
  <si>
    <t>3. More effective internal management of public administration (measures Increasing efficiency, pro-client orientation and the use of informed decision-making principles in public administration, Policy Coherence Project for Sustainable Development, implementation of the Public Procurement Strategy, human resources management plan in service offices)</t>
  </si>
  <si>
    <t xml:space="preserve">There are four major thematic blocks in the area of Goal 16, which correspond to the sub-goals/targets: internal security (16.1, 16.2, 16.4, 16.a), justice and the rule of law (16.3, 16.5, 16.9, 16.10, 16.b), effectiveness of governance (16.6) and democratic governance (16.7, 16.8). 
The Czech Republic has no major problem in the area of internal security and therefore there is no reason for major reforms. There are partial problems in the areas of justice and rule of law, effectiveness of governance and democratic governance. The reforms contained in the FSP address some aspects of the first two sets of problems. The issue of improving the democratic dimension of governance beyond the basic standards of liberal democracy, in particular public participation in policy-making (16.7), remains an aside of the FSP.
Actions in the groups Digitisation of public administration and public services and More efficient internal management of public administration relate to sub-objective 16.6 should bring both meaningful digitisation (partly digitisation of public administration services, partly modernisation and interconnection of existing systems) and progress in sub-areas (e.g. The measures included in the Justice and Rule of Law group relate to objectives 16.3 and 16.5 and should primarily bring greater transparency and more effective tools to fight corruption. </t>
  </si>
  <si>
    <t>1.Reform of the National Development Bank</t>
  </si>
  <si>
    <t>Within SDG 17, the Czech Republic is particularly concerned with efforts to strengthen the mobilisation of financial resources to support sustainable development through effective public, public-private and international partnerships (target 17.3). The reform of the National Development Bank will enable more effective use of financial instruments instead of subsidy interventions, which will encourage private sector involvement in financing development projects and exports. The integration of the Czech Export Bank will strengthen financial capacity and increase the coherence of national development and export policies, thereby improving access to finance for firms with growth potential.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</si>
</sst>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font>
      <sz val="11"/>
      <color theme="1"/>
      <name val="Calibri"/>
      <family val="2"/>
      <charset val="238"/>
      <scheme val="minor"/>
    </font>
    <font>
      <sz val="10"/>
      <name val="Arial"/>
      <family val="2"/>
    </font>
    <font>
      <b/>
      <sz val="11"/>
      <color theme="1"/>
      <name val="Calibri"/>
      <family val="2"/>
      <charset val="238"/>
      <scheme val="minor"/>
    </font>
    <font>
      <b/>
      <sz val="8"/>
      <color theme="1"/>
      <name val="Calibri"/>
      <family val="2"/>
      <charset val="238"/>
      <scheme val="minor"/>
    </font>
    <font>
      <sz val="8"/>
      <color theme="1"/>
      <name val="Calibri"/>
      <family val="2"/>
      <charset val="238"/>
      <scheme val="minor"/>
    </font>
    <font>
      <i/>
      <sz val="8"/>
      <color theme="1"/>
      <name val="Calibri"/>
      <family val="2"/>
      <charset val="238"/>
      <scheme val="minor"/>
    </font>
  </fonts>
  <fills count="3">
    <fill>
      <patternFill/>
    </fill>
    <fill>
      <patternFill patternType="gray125"/>
    </fill>
    <fill>
      <patternFill patternType="solid">
        <fgColor rgb="FFDBE5F1"/>
        <bgColor indexed="64"/>
      </patternFill>
    </fill>
  </fills>
  <borders count="18">
    <border>
      <left/>
      <right/>
      <top/>
      <bottom/>
      <diagonal/>
    </border>
    <border>
      <left/>
      <right/>
      <top style="medium">
        <color rgb="FF31527B"/>
      </top>
      <bottom style="hair">
        <color theme="1"/>
      </bottom>
    </border>
    <border>
      <left/>
      <right/>
      <top/>
      <bottom style="medium">
        <color rgb="FF31527B"/>
      </bottom>
    </border>
    <border>
      <left/>
      <right style="hair">
        <color auto="1"/>
      </right>
      <top style="medium">
        <color rgb="FF31527B"/>
      </top>
      <bottom style="hair">
        <color auto="1"/>
      </bottom>
    </border>
    <border>
      <left/>
      <right style="hair">
        <color auto="1"/>
      </right>
      <top/>
      <bottom style="hair">
        <color auto="1"/>
      </bottom>
    </border>
    <border>
      <left style="hair">
        <color auto="1"/>
      </left>
      <right/>
      <top/>
      <bottom style="hair">
        <color auto="1"/>
      </bottom>
    </border>
    <border>
      <left/>
      <right/>
      <top/>
      <bottom style="hair">
        <color auto="1"/>
      </bottom>
    </border>
    <border>
      <left style="hair">
        <color auto="1"/>
      </left>
      <right/>
      <top style="hair">
        <color auto="1"/>
      </top>
      <bottom style="medium">
        <color rgb="FF31527B"/>
      </bottom>
    </border>
    <border>
      <left/>
      <right/>
      <top style="hair">
        <color auto="1"/>
      </top>
      <bottom style="medium">
        <color rgb="FF31527B"/>
      </bottom>
    </border>
    <border>
      <left style="hair">
        <color auto="1"/>
      </left>
      <right/>
      <top/>
      <bottom/>
    </border>
    <border>
      <left style="hair">
        <color auto="1"/>
      </left>
      <right/>
      <top style="hair">
        <color auto="1"/>
      </top>
      <bottom/>
    </border>
    <border>
      <left style="hair">
        <color auto="1"/>
      </left>
      <right/>
      <top style="medium">
        <color rgb="FF31527B"/>
      </top>
      <bottom style="hair">
        <color auto="1"/>
      </bottom>
    </border>
    <border>
      <left/>
      <right/>
      <top style="medium">
        <color rgb="FF31527B"/>
      </top>
      <bottom style="hair">
        <color auto="1"/>
      </bottom>
    </border>
    <border>
      <left/>
      <right style="hair">
        <color auto="1"/>
      </right>
      <top/>
      <bottom style="medium">
        <color rgb="FF31527B"/>
      </bottom>
    </border>
    <border>
      <left/>
      <right style="hair">
        <color auto="1"/>
      </right>
      <top style="medium">
        <color rgb="FF31527B"/>
      </top>
      <bottom style="hair">
        <color theme="1"/>
      </bottom>
    </border>
    <border>
      <left/>
      <right style="hair">
        <color auto="1"/>
      </right>
      <top/>
      <bottom/>
    </border>
    <border>
      <left/>
      <right style="hair">
        <color auto="1"/>
      </right>
      <top style="hair">
        <color auto="1"/>
      </top>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8">
    <xf numFmtId="0" fontId="0" fillId="0" borderId="0" xfId="0"/>
    <xf numFmtId="0" fontId="2" fillId="0" borderId="0" xfId="0" applyFont="1"/>
    <xf numFmtId="0" fontId="3" fillId="2" borderId="1" xfId="0" applyFont="1" applyFill="1" applyBorder="1" applyAlignment="1">
      <alignment vertical="center"/>
    </xf>
    <xf numFmtId="164" fontId="3" fillId="0" borderId="2" xfId="0" applyNumberFormat="1" applyFont="1" applyFill="1" applyBorder="1" applyAlignment="1">
      <alignment horizontal="right" vertical="center"/>
    </xf>
    <xf numFmtId="164" fontId="4" fillId="0" borderId="2" xfId="0" applyNumberFormat="1" applyFont="1" applyFill="1" applyBorder="1" applyAlignment="1">
      <alignment horizontal="left" vertical="center"/>
    </xf>
    <xf numFmtId="0" fontId="3" fillId="2" borderId="3" xfId="0" applyFont="1" applyFill="1" applyBorder="1" applyAlignment="1">
      <alignment vertical="center"/>
    </xf>
    <xf numFmtId="164" fontId="3" fillId="0" borderId="4" xfId="0" applyNumberFormat="1" applyFont="1" applyFill="1" applyBorder="1" applyAlignment="1">
      <alignment vertical="center" wrapText="1"/>
    </xf>
    <xf numFmtId="164" fontId="4" fillId="0" borderId="5" xfId="0" applyNumberFormat="1" applyFont="1" applyFill="1" applyBorder="1" applyAlignment="1">
      <alignment horizontal="left" vertical="center"/>
    </xf>
    <xf numFmtId="164" fontId="4" fillId="0" borderId="6" xfId="0" applyNumberFormat="1" applyFont="1" applyFill="1" applyBorder="1" applyAlignment="1">
      <alignment horizontal="left" vertical="center"/>
    </xf>
    <xf numFmtId="164" fontId="4" fillId="0" borderId="7" xfId="0" applyNumberFormat="1" applyFont="1" applyFill="1" applyBorder="1" applyAlignment="1">
      <alignment horizontal="left" vertical="center"/>
    </xf>
    <xf numFmtId="164" fontId="4" fillId="0" borderId="8" xfId="0" applyNumberFormat="1" applyFont="1" applyFill="1" applyBorder="1" applyAlignment="1">
      <alignment horizontal="left" vertical="center" wrapText="1"/>
    </xf>
    <xf numFmtId="164" fontId="4" fillId="0" borderId="9"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xf>
    <xf numFmtId="164" fontId="4" fillId="0" borderId="5" xfId="0" applyNumberFormat="1" applyFont="1" applyFill="1" applyBorder="1" applyAlignment="1">
      <alignment horizontal="left" vertical="center" wrapText="1"/>
    </xf>
    <xf numFmtId="164" fontId="4" fillId="0" borderId="10" xfId="0" applyNumberFormat="1" applyFont="1" applyFill="1" applyBorder="1" applyAlignment="1">
      <alignment horizontal="left"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left" vertical="center"/>
    </xf>
    <xf numFmtId="164" fontId="4" fillId="0" borderId="0" xfId="0" applyNumberFormat="1" applyFont="1" applyFill="1" applyBorder="1" applyAlignment="1">
      <alignment horizontal="left" vertical="center" wrapText="1"/>
    </xf>
    <xf numFmtId="164" fontId="4" fillId="0" borderId="6" xfId="0" applyNumberFormat="1" applyFont="1" applyFill="1" applyBorder="1" applyAlignment="1">
      <alignment horizontal="left" vertical="center" wrapText="1"/>
    </xf>
    <xf numFmtId="164" fontId="3" fillId="0" borderId="4" xfId="0" applyNumberFormat="1" applyFont="1" applyFill="1" applyBorder="1" applyAlignment="1">
      <alignment horizontal="left" vertical="center" wrapText="1"/>
    </xf>
    <xf numFmtId="164" fontId="3" fillId="0" borderId="13"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wrapText="1"/>
    </xf>
    <xf numFmtId="164" fontId="4" fillId="0" borderId="6" xfId="0" applyNumberFormat="1" applyFont="1" applyFill="1" applyBorder="1" applyAlignment="1">
      <alignment horizontal="left" vertical="center" wrapText="1"/>
    </xf>
    <xf numFmtId="164" fontId="3" fillId="0" borderId="4" xfId="0" applyNumberFormat="1" applyFont="1" applyFill="1" applyBorder="1" applyAlignment="1">
      <alignment vertical="center"/>
    </xf>
    <xf numFmtId="164" fontId="3" fillId="0" borderId="13" xfId="0" applyNumberFormat="1" applyFont="1" applyFill="1" applyBorder="1" applyAlignment="1">
      <alignment horizontal="left" vertical="center"/>
    </xf>
    <xf numFmtId="0" fontId="3" fillId="2" borderId="14" xfId="0" applyFont="1" applyFill="1" applyBorder="1" applyAlignment="1">
      <alignment vertical="center"/>
    </xf>
    <xf numFmtId="0" fontId="4" fillId="0" borderId="0" xfId="0" applyFont="1"/>
    <xf numFmtId="164" fontId="3" fillId="0" borderId="15" xfId="0" applyNumberFormat="1" applyFont="1" applyFill="1" applyBorder="1" applyAlignment="1">
      <alignment horizontal="left" vertical="center"/>
    </xf>
    <xf numFmtId="0" fontId="2" fillId="0" borderId="0" xfId="0" applyFont="1" applyAlignment="1">
      <alignment horizontal="left" wrapText="1"/>
    </xf>
    <xf numFmtId="164" fontId="3" fillId="0" borderId="16" xfId="0" applyNumberFormat="1" applyFont="1" applyFill="1" applyBorder="1" applyAlignment="1">
      <alignment horizontal="left" vertical="center" wrapText="1"/>
    </xf>
    <xf numFmtId="164" fontId="3" fillId="0" borderId="4" xfId="0" applyNumberFormat="1" applyFont="1" applyFill="1" applyBorder="1" applyAlignment="1">
      <alignment horizontal="left" vertical="center" wrapText="1"/>
    </xf>
    <xf numFmtId="164" fontId="3" fillId="0" borderId="15" xfId="0" applyNumberFormat="1" applyFont="1" applyFill="1" applyBorder="1" applyAlignment="1">
      <alignment horizontal="left" vertical="center" wrapText="1"/>
    </xf>
    <xf numFmtId="164" fontId="4" fillId="0" borderId="17"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wrapText="1"/>
    </xf>
    <xf numFmtId="164" fontId="4" fillId="0" borderId="6" xfId="0" applyNumberFormat="1" applyFont="1" applyFill="1" applyBorder="1" applyAlignment="1">
      <alignment horizontal="left" vertical="center" wrapText="1"/>
    </xf>
    <xf numFmtId="164" fontId="3" fillId="0" borderId="16" xfId="0" applyNumberFormat="1" applyFont="1" applyFill="1" applyBorder="1" applyAlignment="1">
      <alignment horizontal="center" vertical="center" wrapText="1"/>
    </xf>
    <xf numFmtId="164" fontId="3" fillId="0" borderId="15"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1" Type="http://schemas.openxmlformats.org/officeDocument/2006/relationships/theme" Target="theme/theme1.xml" /><Relationship Id="rId6"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45"/>
  <sheetViews>
    <sheetView showGridLines="0" tabSelected="1" zoomScale="120" zoomScaleNormal="120" workbookViewId="0" topLeftCell="A1">
      <selection pane="topLeft" activeCell="B14" sqref="B14"/>
    </sheetView>
  </sheetViews>
  <sheetFormatPr defaultRowHeight="15"/>
  <cols>
    <col min="1" max="1" width="2.85714285714286" customWidth="1"/>
    <col min="2" max="2" width="115" bestFit="1" customWidth="1"/>
    <col min="3" max="3" width="136.285714285714" bestFit="1" customWidth="1"/>
    <col min="4" max="4" width="215.571428571429" bestFit="1" customWidth="1"/>
    <col min="5" max="5" width="13.5714285714286" bestFit="1" customWidth="1"/>
    <col min="6" max="6" width="11" bestFit="1" customWidth="1"/>
    <col min="9" max="9" width="16.2857142857143" customWidth="1"/>
  </cols>
  <sheetData>
    <row r="1" ht="15">
      <c r="B1" s="1"/>
    </row>
    <row r="2" ht="15">
      <c r="B2" s="1" t="s">
        <v>603</v>
      </c>
    </row>
    <row r="3" ht="1.5" customHeight="1" thickBot="1"/>
    <row r="4" spans="2:10" ht="15">
      <c r="B4" s="25" t="s">
        <v>1</v>
      </c>
      <c r="C4" s="2" t="s">
        <v>2</v>
      </c>
      <c r="D4" s="2" t="s">
        <v>3</v>
      </c>
      <c r="E4" s="2" t="s">
        <v>604</v>
      </c>
      <c r="F4" s="2" t="s">
        <v>4</v>
      </c>
      <c r="G4" s="26" t="s">
        <v>605</v>
      </c>
      <c r="I4" s="26" t="s">
        <v>606</v>
      </c>
      <c r="J4" s="26" t="s">
        <v>607</v>
      </c>
    </row>
    <row r="5" spans="2:10" ht="12.75" customHeight="1">
      <c r="B5" s="27" t="str">
        <f t="shared" si="0" ref="B5:B13">LOOKUP($G5,$I$5:$I$200,$J$5:$J$200)</f>
        <v>2020.CSR3.subpart2</v>
      </c>
      <c r="C5" s="12" t="s">
        <v>5</v>
      </c>
      <c r="D5" s="12" t="s">
        <v>6</v>
      </c>
      <c r="E5" s="12" t="s">
        <v>7</v>
      </c>
      <c r="F5" s="12" t="s">
        <v>8</v>
      </c>
      <c r="G5" s="26" t="s">
        <v>608</v>
      </c>
      <c r="I5" s="26" t="s">
        <v>608</v>
      </c>
      <c r="J5" s="26" t="s">
        <v>9</v>
      </c>
    </row>
    <row r="6" spans="2:10" ht="12.75" customHeight="1">
      <c r="B6" s="27" t="str">
        <f t="shared" si="0"/>
        <v>2020.CSR3.subpart2</v>
      </c>
      <c r="C6" s="12" t="s">
        <v>5</v>
      </c>
      <c r="D6" s="12" t="s">
        <v>10</v>
      </c>
      <c r="E6" s="12" t="s">
        <v>7</v>
      </c>
      <c r="F6" s="12" t="s">
        <v>8</v>
      </c>
      <c r="G6" s="26" t="s">
        <v>608</v>
      </c>
      <c r="I6" s="26" t="s">
        <v>609</v>
      </c>
      <c r="J6" s="26" t="s">
        <v>9</v>
      </c>
    </row>
    <row r="7" spans="2:10" ht="12.75" customHeight="1">
      <c r="B7" s="27" t="str">
        <f t="shared" si="0"/>
        <v>2020.CSR3.subpart2</v>
      </c>
      <c r="C7" s="12" t="s">
        <v>5</v>
      </c>
      <c r="D7" s="12" t="s">
        <v>11</v>
      </c>
      <c r="E7" s="12" t="s">
        <v>12</v>
      </c>
      <c r="F7" s="12" t="s">
        <v>13</v>
      </c>
      <c r="G7" s="26" t="s">
        <v>608</v>
      </c>
      <c r="I7" s="26" t="s">
        <v>610</v>
      </c>
      <c r="J7" s="26" t="s">
        <v>9</v>
      </c>
    </row>
    <row r="8" spans="2:10" ht="12.75" customHeight="1">
      <c r="B8" s="27" t="str">
        <f t="shared" si="0"/>
        <v>2020.CSR3.subpart2</v>
      </c>
      <c r="C8" s="12" t="s">
        <v>5</v>
      </c>
      <c r="D8" s="12" t="s">
        <v>14</v>
      </c>
      <c r="E8" s="12" t="s">
        <v>15</v>
      </c>
      <c r="F8" s="12" t="s">
        <v>16</v>
      </c>
      <c r="G8" s="26" t="s">
        <v>608</v>
      </c>
      <c r="I8" s="26" t="s">
        <v>611</v>
      </c>
      <c r="J8" s="26"/>
    </row>
    <row r="9" spans="2:10" ht="12.75" customHeight="1">
      <c r="B9" s="27" t="str">
        <f t="shared" si="0"/>
        <v>2020.CSR3.subpart2</v>
      </c>
      <c r="C9" s="12" t="s">
        <v>17</v>
      </c>
      <c r="D9" s="12" t="s">
        <v>18</v>
      </c>
      <c r="E9" s="12" t="s">
        <v>12</v>
      </c>
      <c r="F9" s="12" t="s">
        <v>13</v>
      </c>
      <c r="G9" s="26" t="s">
        <v>609</v>
      </c>
      <c r="I9" s="26" t="s">
        <v>612</v>
      </c>
      <c r="J9" s="26" t="s">
        <v>9</v>
      </c>
    </row>
    <row r="10" spans="2:10" ht="12.75" customHeight="1">
      <c r="B10" s="27" t="str">
        <f t="shared" si="0"/>
        <v>2020.CSR3.subpart2</v>
      </c>
      <c r="C10" s="12" t="s">
        <v>17</v>
      </c>
      <c r="D10" s="12" t="s">
        <v>19</v>
      </c>
      <c r="E10" s="12" t="s">
        <v>12</v>
      </c>
      <c r="F10" s="12" t="s">
        <v>8</v>
      </c>
      <c r="G10" s="26" t="s">
        <v>609</v>
      </c>
      <c r="I10" s="26" t="s">
        <v>613</v>
      </c>
      <c r="J10" s="26" t="s">
        <v>20</v>
      </c>
    </row>
    <row r="11" spans="2:10" ht="12.75" customHeight="1">
      <c r="B11" s="27" t="str">
        <f t="shared" si="0"/>
        <v>2020.CSR3.subpart2</v>
      </c>
      <c r="C11" s="12" t="s">
        <v>17</v>
      </c>
      <c r="D11" s="12" t="s">
        <v>21</v>
      </c>
      <c r="E11" s="12" t="s">
        <v>12</v>
      </c>
      <c r="F11" s="12" t="s">
        <v>13</v>
      </c>
      <c r="G11" s="26" t="s">
        <v>609</v>
      </c>
      <c r="I11" s="26" t="s">
        <v>614</v>
      </c>
      <c r="J11" s="26" t="s">
        <v>22</v>
      </c>
    </row>
    <row r="12" spans="2:10" ht="12.75" customHeight="1">
      <c r="B12" s="27" t="str">
        <f t="shared" si="0"/>
        <v>2020.CSR3.subpart2</v>
      </c>
      <c r="C12" s="12" t="s">
        <v>23</v>
      </c>
      <c r="D12" s="12" t="s">
        <v>24</v>
      </c>
      <c r="E12" s="12" t="s">
        <v>7</v>
      </c>
      <c r="F12" s="12" t="s">
        <v>8</v>
      </c>
      <c r="G12" s="26" t="s">
        <v>610</v>
      </c>
      <c r="I12" s="26" t="s">
        <v>615</v>
      </c>
      <c r="J12" s="26" t="s">
        <v>9</v>
      </c>
    </row>
    <row r="13" spans="2:10" ht="12.75" customHeight="1">
      <c r="B13" s="27" t="str">
        <f t="shared" si="0"/>
        <v>2020.CSR3.subpart2</v>
      </c>
      <c r="C13" s="12" t="s">
        <v>23</v>
      </c>
      <c r="D13" s="12" t="s">
        <v>25</v>
      </c>
      <c r="E13" s="12" t="s">
        <v>7</v>
      </c>
      <c r="F13" s="12" t="s">
        <v>8</v>
      </c>
      <c r="G13" s="26" t="s">
        <v>610</v>
      </c>
      <c r="I13" s="26" t="s">
        <v>616</v>
      </c>
      <c r="J13" s="26" t="s">
        <v>9</v>
      </c>
    </row>
    <row r="14" spans="2:10" ht="12.75" customHeight="1">
      <c r="B14" s="27"/>
      <c r="C14" s="12" t="s">
        <v>26</v>
      </c>
      <c r="D14" s="12" t="s">
        <v>27</v>
      </c>
      <c r="E14" s="12" t="s">
        <v>28</v>
      </c>
      <c r="F14" s="12" t="s">
        <v>16</v>
      </c>
      <c r="G14" s="26" t="s">
        <v>611</v>
      </c>
      <c r="I14" s="26" t="s">
        <v>617</v>
      </c>
      <c r="J14" s="26" t="s">
        <v>9</v>
      </c>
    </row>
    <row r="15" spans="2:10" ht="12.75" customHeight="1">
      <c r="B15" s="27" t="str">
        <f t="shared" si="1" ref="B15:B33">LOOKUP($G15,$I$5:$I$200,$J$5:$J$200)</f>
        <v>2020.CSR3.subpart2</v>
      </c>
      <c r="C15" s="12" t="s">
        <v>29</v>
      </c>
      <c r="D15" s="12" t="s">
        <v>30</v>
      </c>
      <c r="E15" s="12" t="s">
        <v>7</v>
      </c>
      <c r="F15" s="12" t="s">
        <v>8</v>
      </c>
      <c r="G15" s="26" t="s">
        <v>612</v>
      </c>
      <c r="I15" s="26" t="s">
        <v>618</v>
      </c>
      <c r="J15" s="26"/>
    </row>
    <row r="16" spans="2:10" ht="12.75" customHeight="1">
      <c r="B16" s="27" t="str">
        <f t="shared" si="1"/>
        <v>2020.CSR3.subpart2</v>
      </c>
      <c r="C16" s="12" t="s">
        <v>29</v>
      </c>
      <c r="D16" s="12" t="s">
        <v>31</v>
      </c>
      <c r="E16" s="12" t="s">
        <v>32</v>
      </c>
      <c r="F16" s="12" t="s">
        <v>16</v>
      </c>
      <c r="G16" s="26" t="s">
        <v>612</v>
      </c>
      <c r="I16" s="26" t="s">
        <v>619</v>
      </c>
      <c r="J16" s="26"/>
    </row>
    <row r="17" spans="2:10" ht="12.75" customHeight="1">
      <c r="B17" s="27" t="str">
        <f t="shared" si="1"/>
        <v>2020.CSR1.subpart2,2020.CSR3.subpart2</v>
      </c>
      <c r="C17" s="12" t="s">
        <v>33</v>
      </c>
      <c r="D17" s="12" t="s">
        <v>34</v>
      </c>
      <c r="E17" s="12" t="s">
        <v>35</v>
      </c>
      <c r="F17" s="12" t="s">
        <v>8</v>
      </c>
      <c r="G17" s="26" t="s">
        <v>613</v>
      </c>
      <c r="I17" s="26" t="s">
        <v>620</v>
      </c>
      <c r="J17" s="26" t="s">
        <v>9</v>
      </c>
    </row>
    <row r="18" spans="2:10" ht="12.75" customHeight="1">
      <c r="B18" s="27" t="str">
        <f t="shared" si="1"/>
        <v>2020.CSR1.subpart2,2020.CSR3.subpart2</v>
      </c>
      <c r="C18" s="12" t="s">
        <v>33</v>
      </c>
      <c r="D18" s="12" t="s">
        <v>36</v>
      </c>
      <c r="E18" s="12" t="s">
        <v>32</v>
      </c>
      <c r="F18" s="12" t="s">
        <v>16</v>
      </c>
      <c r="G18" s="26" t="s">
        <v>613</v>
      </c>
      <c r="I18" s="26" t="s">
        <v>621</v>
      </c>
      <c r="J18" s="26" t="s">
        <v>20</v>
      </c>
    </row>
    <row r="19" spans="2:10" ht="12.75" customHeight="1">
      <c r="B19" s="27" t="str">
        <f t="shared" si="1"/>
        <v>2020.CSR1.subpart2,2020.CSR3.subpart2</v>
      </c>
      <c r="C19" s="12" t="s">
        <v>33</v>
      </c>
      <c r="D19" s="12" t="s">
        <v>37</v>
      </c>
      <c r="E19" s="12" t="s">
        <v>32</v>
      </c>
      <c r="F19" s="12" t="s">
        <v>16</v>
      </c>
      <c r="G19" s="26" t="s">
        <v>613</v>
      </c>
      <c r="I19" s="26" t="s">
        <v>622</v>
      </c>
      <c r="J19" s="26" t="s">
        <v>38</v>
      </c>
    </row>
    <row r="20" spans="2:10" ht="12.75" customHeight="1">
      <c r="B20" s="27" t="str">
        <f t="shared" si="1"/>
        <v>2020.CSR1.subpart2,2020.CSR3.subpart2</v>
      </c>
      <c r="C20" s="12" t="s">
        <v>33</v>
      </c>
      <c r="D20" s="12" t="s">
        <v>39</v>
      </c>
      <c r="E20" s="12" t="s">
        <v>32</v>
      </c>
      <c r="F20" s="12" t="s">
        <v>16</v>
      </c>
      <c r="G20" s="26" t="s">
        <v>613</v>
      </c>
      <c r="I20" s="26" t="s">
        <v>623</v>
      </c>
      <c r="J20" s="26" t="s">
        <v>38</v>
      </c>
    </row>
    <row r="21" spans="2:10" ht="12.75" customHeight="1">
      <c r="B21" s="27" t="str">
        <f t="shared" si="1"/>
        <v>2019.CSR3.subpart2,2020.CSR3.subpart2</v>
      </c>
      <c r="C21" s="12" t="s">
        <v>40</v>
      </c>
      <c r="D21" s="12" t="s">
        <v>41</v>
      </c>
      <c r="E21" s="12" t="s">
        <v>42</v>
      </c>
      <c r="F21" s="12" t="s">
        <v>8</v>
      </c>
      <c r="G21" s="26" t="s">
        <v>614</v>
      </c>
      <c r="I21" s="26" t="s">
        <v>624</v>
      </c>
      <c r="J21" s="26" t="s">
        <v>38</v>
      </c>
    </row>
    <row r="22" spans="2:10" ht="12.75" customHeight="1">
      <c r="B22" s="27" t="str">
        <f t="shared" si="1"/>
        <v>2019.CSR3.subpart2,2020.CSR3.subpart2</v>
      </c>
      <c r="C22" s="12" t="s">
        <v>40</v>
      </c>
      <c r="D22" s="12" t="s">
        <v>43</v>
      </c>
      <c r="E22" s="12" t="s">
        <v>42</v>
      </c>
      <c r="F22" s="12" t="s">
        <v>8</v>
      </c>
      <c r="G22" s="26" t="s">
        <v>614</v>
      </c>
      <c r="I22" s="26" t="s">
        <v>625</v>
      </c>
      <c r="J22" s="26" t="s">
        <v>38</v>
      </c>
    </row>
    <row r="23" spans="2:10" ht="12.75" customHeight="1">
      <c r="B23" s="27" t="str">
        <f t="shared" si="1"/>
        <v>2019.CSR3.subpart2,2020.CSR3.subpart2</v>
      </c>
      <c r="C23" s="12" t="s">
        <v>40</v>
      </c>
      <c r="D23" s="12" t="s">
        <v>44</v>
      </c>
      <c r="E23" s="12" t="s">
        <v>15</v>
      </c>
      <c r="F23" s="12" t="s">
        <v>16</v>
      </c>
      <c r="G23" s="26" t="s">
        <v>614</v>
      </c>
      <c r="I23" s="26" t="s">
        <v>626</v>
      </c>
      <c r="J23" s="26" t="s">
        <v>38</v>
      </c>
    </row>
    <row r="24" spans="2:10" ht="12.75" customHeight="1">
      <c r="B24" s="27" t="str">
        <f t="shared" si="1"/>
        <v>2019.CSR3.subpart2,2020.CSR3.subpart2</v>
      </c>
      <c r="C24" s="12" t="s">
        <v>40</v>
      </c>
      <c r="D24" s="12" t="s">
        <v>45</v>
      </c>
      <c r="E24" s="12" t="s">
        <v>46</v>
      </c>
      <c r="F24" s="12" t="s">
        <v>8</v>
      </c>
      <c r="G24" s="26" t="s">
        <v>614</v>
      </c>
      <c r="I24" s="26" t="s">
        <v>627</v>
      </c>
      <c r="J24" s="26" t="s">
        <v>38</v>
      </c>
    </row>
    <row r="25" spans="2:10" ht="12.75" customHeight="1">
      <c r="B25" s="27" t="str">
        <f t="shared" si="1"/>
        <v>2019.CSR3.subpart2,2020.CSR3.subpart2</v>
      </c>
      <c r="C25" s="12" t="s">
        <v>40</v>
      </c>
      <c r="D25" s="12" t="s">
        <v>47</v>
      </c>
      <c r="E25" s="12" t="s">
        <v>32</v>
      </c>
      <c r="F25" s="12" t="s">
        <v>16</v>
      </c>
      <c r="G25" s="26" t="s">
        <v>614</v>
      </c>
      <c r="I25" s="26" t="s">
        <v>628</v>
      </c>
      <c r="J25" s="26" t="s">
        <v>48</v>
      </c>
    </row>
    <row r="26" spans="2:10" ht="12.75" customHeight="1">
      <c r="B26" s="27" t="str">
        <f t="shared" si="1"/>
        <v>2020.CSR3.subpart2</v>
      </c>
      <c r="C26" s="12" t="s">
        <v>49</v>
      </c>
      <c r="D26" s="12" t="s">
        <v>50</v>
      </c>
      <c r="E26" s="12" t="s">
        <v>42</v>
      </c>
      <c r="F26" s="12" t="s">
        <v>8</v>
      </c>
      <c r="G26" s="26" t="s">
        <v>615</v>
      </c>
      <c r="I26" s="26" t="s">
        <v>629</v>
      </c>
      <c r="J26" s="26" t="s">
        <v>51</v>
      </c>
    </row>
    <row r="27" spans="2:10" ht="12.75" customHeight="1">
      <c r="B27" s="27" t="str">
        <f t="shared" si="1"/>
        <v>2020.CSR3.subpart2</v>
      </c>
      <c r="C27" s="12" t="s">
        <v>49</v>
      </c>
      <c r="D27" s="12" t="s">
        <v>52</v>
      </c>
      <c r="E27" s="12" t="s">
        <v>53</v>
      </c>
      <c r="F27" s="12" t="s">
        <v>54</v>
      </c>
      <c r="G27" s="26" t="s">
        <v>615</v>
      </c>
      <c r="I27" s="26" t="s">
        <v>630</v>
      </c>
      <c r="J27" s="26" t="s">
        <v>55</v>
      </c>
    </row>
    <row r="28" spans="2:10" ht="12.75" customHeight="1">
      <c r="B28" s="27" t="str">
        <f t="shared" si="1"/>
        <v>2020.CSR3.subpart2</v>
      </c>
      <c r="C28" s="12" t="s">
        <v>49</v>
      </c>
      <c r="D28" s="12" t="s">
        <v>56</v>
      </c>
      <c r="E28" s="12" t="s">
        <v>28</v>
      </c>
      <c r="F28" s="12" t="s">
        <v>16</v>
      </c>
      <c r="G28" s="26" t="s">
        <v>615</v>
      </c>
      <c r="I28" s="26" t="s">
        <v>631</v>
      </c>
      <c r="J28" s="26" t="s">
        <v>57</v>
      </c>
    </row>
    <row r="29" spans="2:10" ht="12.75" customHeight="1">
      <c r="B29" s="27" t="str">
        <f t="shared" si="1"/>
        <v>2020.CSR3.subpart2</v>
      </c>
      <c r="C29" s="12" t="s">
        <v>58</v>
      </c>
      <c r="D29" s="12" t="s">
        <v>59</v>
      </c>
      <c r="E29" s="12" t="s">
        <v>42</v>
      </c>
      <c r="F29" s="12" t="s">
        <v>8</v>
      </c>
      <c r="G29" s="26" t="s">
        <v>616</v>
      </c>
      <c r="I29" s="26" t="s">
        <v>632</v>
      </c>
      <c r="J29" s="26"/>
    </row>
    <row r="30" spans="2:10" ht="12.75" customHeight="1">
      <c r="B30" s="27" t="str">
        <f t="shared" si="1"/>
        <v>2020.CSR3.subpart2</v>
      </c>
      <c r="C30" s="12" t="s">
        <v>58</v>
      </c>
      <c r="D30" s="12" t="s">
        <v>60</v>
      </c>
      <c r="E30" s="12" t="s">
        <v>32</v>
      </c>
      <c r="F30" s="12" t="s">
        <v>16</v>
      </c>
      <c r="G30" s="26" t="s">
        <v>616</v>
      </c>
      <c r="I30" s="26" t="s">
        <v>633</v>
      </c>
      <c r="J30" s="26" t="s">
        <v>61</v>
      </c>
    </row>
    <row r="31" spans="2:10" ht="12.75" customHeight="1">
      <c r="B31" s="27" t="str">
        <f t="shared" si="1"/>
        <v>2020.CSR3.subpart2</v>
      </c>
      <c r="C31" s="12" t="s">
        <v>62</v>
      </c>
      <c r="D31" s="12" t="s">
        <v>63</v>
      </c>
      <c r="E31" s="12" t="s">
        <v>64</v>
      </c>
      <c r="F31" s="12" t="s">
        <v>8</v>
      </c>
      <c r="G31" s="26" t="s">
        <v>617</v>
      </c>
      <c r="I31" s="26" t="s">
        <v>634</v>
      </c>
      <c r="J31" s="26" t="s">
        <v>38</v>
      </c>
    </row>
    <row r="32" spans="2:10" ht="12.75" customHeight="1">
      <c r="B32" s="27" t="str">
        <f t="shared" si="1"/>
        <v>2020.CSR3.subpart2</v>
      </c>
      <c r="C32" s="12" t="s">
        <v>62</v>
      </c>
      <c r="D32" s="12" t="s">
        <v>65</v>
      </c>
      <c r="E32" s="12" t="s">
        <v>42</v>
      </c>
      <c r="F32" s="12" t="s">
        <v>8</v>
      </c>
      <c r="G32" s="26" t="s">
        <v>617</v>
      </c>
      <c r="I32" s="26" t="s">
        <v>635</v>
      </c>
      <c r="J32" s="26" t="s">
        <v>66</v>
      </c>
    </row>
    <row r="33" spans="2:10" ht="12.75" customHeight="1">
      <c r="B33" s="27" t="str">
        <f t="shared" si="1"/>
        <v>2020.CSR3.subpart2</v>
      </c>
      <c r="C33" s="12" t="s">
        <v>62</v>
      </c>
      <c r="D33" s="12" t="s">
        <v>67</v>
      </c>
      <c r="E33" s="12" t="s">
        <v>12</v>
      </c>
      <c r="F33" s="12" t="s">
        <v>13</v>
      </c>
      <c r="G33" s="26" t="s">
        <v>617</v>
      </c>
      <c r="I33" s="26" t="s">
        <v>636</v>
      </c>
      <c r="J33" s="26" t="s">
        <v>68</v>
      </c>
    </row>
    <row r="34" spans="2:10" ht="12.75" customHeight="1">
      <c r="B34" s="27"/>
      <c r="C34" s="12" t="s">
        <v>69</v>
      </c>
      <c r="D34" s="12" t="s">
        <v>70</v>
      </c>
      <c r="E34" s="12" t="s">
        <v>28</v>
      </c>
      <c r="F34" s="12" t="s">
        <v>16</v>
      </c>
      <c r="G34" s="26" t="s">
        <v>619</v>
      </c>
      <c r="I34" s="26" t="s">
        <v>637</v>
      </c>
      <c r="J34" s="26" t="s">
        <v>51</v>
      </c>
    </row>
    <row r="35" spans="2:10" ht="12.75" customHeight="1">
      <c r="B35" s="27" t="str">
        <f t="shared" si="2" ref="B35:B60">LOOKUP($G35,$I$5:$I$200,$J$5:$J$200)</f>
        <v>2020.CSR3.subpart2</v>
      </c>
      <c r="C35" s="12" t="s">
        <v>71</v>
      </c>
      <c r="D35" s="12" t="s">
        <v>72</v>
      </c>
      <c r="E35" s="12" t="s">
        <v>42</v>
      </c>
      <c r="F35" s="12" t="s">
        <v>8</v>
      </c>
      <c r="G35" s="26" t="s">
        <v>620</v>
      </c>
      <c r="I35" s="26" t="s">
        <v>638</v>
      </c>
      <c r="J35" s="26"/>
    </row>
    <row r="36" spans="2:10" ht="12.75" customHeight="1">
      <c r="B36" s="27" t="str">
        <f t="shared" si="2"/>
        <v>2020.CSR3.subpart2</v>
      </c>
      <c r="C36" s="12" t="s">
        <v>71</v>
      </c>
      <c r="D36" s="12" t="s">
        <v>73</v>
      </c>
      <c r="E36" s="12" t="s">
        <v>32</v>
      </c>
      <c r="F36" s="12" t="s">
        <v>16</v>
      </c>
      <c r="G36" s="26" t="s">
        <v>620</v>
      </c>
      <c r="I36" s="26" t="s">
        <v>639</v>
      </c>
      <c r="J36" s="26"/>
    </row>
    <row r="37" spans="2:10" ht="12.75" customHeight="1">
      <c r="B37" s="27" t="str">
        <f t="shared" si="2"/>
        <v>2020.CSR1.subpart2,2020.CSR3.subpart2</v>
      </c>
      <c r="C37" s="12" t="s">
        <v>74</v>
      </c>
      <c r="D37" s="12" t="s">
        <v>75</v>
      </c>
      <c r="E37" s="12" t="s">
        <v>7</v>
      </c>
      <c r="F37" s="12" t="s">
        <v>8</v>
      </c>
      <c r="G37" s="26" t="s">
        <v>621</v>
      </c>
      <c r="I37" s="26" t="s">
        <v>640</v>
      </c>
      <c r="J37" s="26" t="s">
        <v>76</v>
      </c>
    </row>
    <row r="38" spans="2:10" ht="12.75" customHeight="1">
      <c r="B38" s="27" t="str">
        <f t="shared" si="2"/>
        <v>2020.CSR1.subpart2,2020.CSR3.subpart2</v>
      </c>
      <c r="C38" s="12" t="s">
        <v>74</v>
      </c>
      <c r="D38" s="12" t="s">
        <v>77</v>
      </c>
      <c r="E38" s="12" t="s">
        <v>32</v>
      </c>
      <c r="F38" s="12" t="s">
        <v>16</v>
      </c>
      <c r="G38" s="26" t="s">
        <v>621</v>
      </c>
      <c r="I38" s="26" t="s">
        <v>641</v>
      </c>
      <c r="J38" s="26" t="s">
        <v>78</v>
      </c>
    </row>
    <row r="39" spans="2:10" ht="12.75" customHeight="1">
      <c r="B39" s="27" t="str">
        <f t="shared" si="2"/>
        <v>2019.CSR3.subpart2,2020.CSR3.subpart5</v>
      </c>
      <c r="C39" s="12" t="s">
        <v>79</v>
      </c>
      <c r="D39" s="12" t="s">
        <v>80</v>
      </c>
      <c r="E39" s="12" t="s">
        <v>12</v>
      </c>
      <c r="F39" s="12" t="s">
        <v>13</v>
      </c>
      <c r="G39" s="26" t="s">
        <v>622</v>
      </c>
      <c r="I39" s="26" t="s">
        <v>642</v>
      </c>
      <c r="J39" s="26" t="s">
        <v>81</v>
      </c>
    </row>
    <row r="40" spans="2:10" ht="12.75" customHeight="1">
      <c r="B40" s="27" t="str">
        <f t="shared" si="2"/>
        <v>2019.CSR3.subpart2,2020.CSR3.subpart5</v>
      </c>
      <c r="C40" s="12" t="s">
        <v>79</v>
      </c>
      <c r="D40" s="12" t="s">
        <v>82</v>
      </c>
      <c r="E40" s="12" t="s">
        <v>15</v>
      </c>
      <c r="F40" s="12" t="s">
        <v>16</v>
      </c>
      <c r="G40" s="26" t="s">
        <v>622</v>
      </c>
      <c r="I40" s="26" t="s">
        <v>643</v>
      </c>
      <c r="J40" s="26" t="s">
        <v>51</v>
      </c>
    </row>
    <row r="41" spans="2:10" ht="12.75" customHeight="1">
      <c r="B41" s="27" t="str">
        <f t="shared" si="2"/>
        <v>2019.CSR3.subpart2,2020.CSR3.subpart5</v>
      </c>
      <c r="C41" s="12" t="s">
        <v>83</v>
      </c>
      <c r="D41" s="12" t="s">
        <v>84</v>
      </c>
      <c r="E41" s="12" t="s">
        <v>28</v>
      </c>
      <c r="F41" s="12" t="s">
        <v>16</v>
      </c>
      <c r="G41" s="26" t="s">
        <v>623</v>
      </c>
      <c r="I41" s="26" t="s">
        <v>644</v>
      </c>
      <c r="J41" s="26" t="s">
        <v>38</v>
      </c>
    </row>
    <row r="42" spans="2:10" ht="12.75" customHeight="1">
      <c r="B42" s="27" t="str">
        <f t="shared" si="2"/>
        <v>2019.CSR3.subpart2,2020.CSR3.subpart5</v>
      </c>
      <c r="C42" s="12" t="s">
        <v>83</v>
      </c>
      <c r="D42" s="12" t="s">
        <v>85</v>
      </c>
      <c r="E42" s="12" t="s">
        <v>32</v>
      </c>
      <c r="F42" s="12" t="s">
        <v>16</v>
      </c>
      <c r="G42" s="26" t="s">
        <v>623</v>
      </c>
      <c r="I42" s="26" t="s">
        <v>645</v>
      </c>
      <c r="J42" s="26"/>
    </row>
    <row r="43" spans="2:10" ht="12.75" customHeight="1">
      <c r="B43" s="27" t="str">
        <f t="shared" si="2"/>
        <v>2019.CSR3.subpart2,2020.CSR3.subpart5</v>
      </c>
      <c r="C43" s="12" t="s">
        <v>83</v>
      </c>
      <c r="D43" s="12" t="s">
        <v>86</v>
      </c>
      <c r="E43" s="12" t="s">
        <v>32</v>
      </c>
      <c r="F43" s="12" t="s">
        <v>16</v>
      </c>
      <c r="G43" s="26" t="s">
        <v>623</v>
      </c>
      <c r="I43" s="26" t="s">
        <v>646</v>
      </c>
      <c r="J43" s="26" t="s">
        <v>76</v>
      </c>
    </row>
    <row r="44" spans="2:10" ht="12.75" customHeight="1">
      <c r="B44" s="27" t="str">
        <f t="shared" si="2"/>
        <v>2019.CSR3.subpart2,2020.CSR3.subpart5</v>
      </c>
      <c r="C44" s="12" t="s">
        <v>87</v>
      </c>
      <c r="D44" s="12" t="s">
        <v>88</v>
      </c>
      <c r="E44" s="12" t="s">
        <v>12</v>
      </c>
      <c r="F44" s="12" t="s">
        <v>13</v>
      </c>
      <c r="G44" s="26" t="s">
        <v>624</v>
      </c>
      <c r="I44" s="26" t="s">
        <v>647</v>
      </c>
      <c r="J44" s="26" t="s">
        <v>89</v>
      </c>
    </row>
    <row r="45" spans="2:10" ht="12.75" customHeight="1">
      <c r="B45" s="27" t="str">
        <f t="shared" si="2"/>
        <v>2019.CSR3.subpart2,2020.CSR3.subpart5</v>
      </c>
      <c r="C45" s="12" t="s">
        <v>87</v>
      </c>
      <c r="D45" s="12" t="s">
        <v>90</v>
      </c>
      <c r="E45" s="12" t="s">
        <v>15</v>
      </c>
      <c r="F45" s="12" t="s">
        <v>16</v>
      </c>
      <c r="G45" s="26" t="s">
        <v>624</v>
      </c>
      <c r="I45" s="26" t="s">
        <v>648</v>
      </c>
      <c r="J45" s="26" t="s">
        <v>91</v>
      </c>
    </row>
    <row r="46" spans="2:10" ht="12.75" customHeight="1">
      <c r="B46" s="27" t="str">
        <f t="shared" si="2"/>
        <v>2019.CSR3.subpart2,2020.CSR3.subpart5</v>
      </c>
      <c r="C46" s="12" t="s">
        <v>92</v>
      </c>
      <c r="D46" s="12" t="s">
        <v>93</v>
      </c>
      <c r="E46" s="12" t="s">
        <v>12</v>
      </c>
      <c r="F46" s="12" t="s">
        <v>13</v>
      </c>
      <c r="G46" s="26" t="s">
        <v>625</v>
      </c>
      <c r="I46" s="26" t="s">
        <v>649</v>
      </c>
      <c r="J46" s="26" t="s">
        <v>91</v>
      </c>
    </row>
    <row r="47" spans="2:10" ht="12.75" customHeight="1">
      <c r="B47" s="27" t="str">
        <f t="shared" si="2"/>
        <v>2019.CSR3.subpart2,2020.CSR3.subpart5</v>
      </c>
      <c r="C47" s="12" t="s">
        <v>92</v>
      </c>
      <c r="D47" s="12" t="s">
        <v>94</v>
      </c>
      <c r="E47" s="12" t="s">
        <v>32</v>
      </c>
      <c r="F47" s="12" t="s">
        <v>16</v>
      </c>
      <c r="G47" s="26" t="s">
        <v>625</v>
      </c>
      <c r="I47" s="26" t="s">
        <v>650</v>
      </c>
      <c r="J47" s="26" t="s">
        <v>91</v>
      </c>
    </row>
    <row r="48" spans="2:10" ht="12.75" customHeight="1">
      <c r="B48" s="27" t="str">
        <f t="shared" si="2"/>
        <v>2019.CSR3.subpart2,2020.CSR3.subpart5</v>
      </c>
      <c r="C48" s="12" t="s">
        <v>95</v>
      </c>
      <c r="D48" s="12" t="s">
        <v>96</v>
      </c>
      <c r="E48" s="12" t="s">
        <v>97</v>
      </c>
      <c r="F48" s="12" t="s">
        <v>8</v>
      </c>
      <c r="G48" s="26" t="s">
        <v>626</v>
      </c>
      <c r="I48" s="26" t="s">
        <v>651</v>
      </c>
      <c r="J48" s="26"/>
    </row>
    <row r="49" spans="2:10" ht="12.75" customHeight="1">
      <c r="B49" s="27" t="str">
        <f t="shared" si="2"/>
        <v>2019.CSR3.subpart2,2020.CSR3.subpart5</v>
      </c>
      <c r="C49" s="12" t="s">
        <v>95</v>
      </c>
      <c r="D49" s="12" t="s">
        <v>98</v>
      </c>
      <c r="E49" s="12" t="s">
        <v>32</v>
      </c>
      <c r="F49" s="12" t="s">
        <v>16</v>
      </c>
      <c r="G49" s="26" t="s">
        <v>626</v>
      </c>
      <c r="I49" s="26" t="s">
        <v>652</v>
      </c>
      <c r="J49" s="26"/>
    </row>
    <row r="50" spans="2:10" ht="12.75" customHeight="1">
      <c r="B50" s="27" t="str">
        <f t="shared" si="2"/>
        <v>2019.CSR3.subpart2,2020.CSR3.subpart5</v>
      </c>
      <c r="C50" s="12" t="s">
        <v>95</v>
      </c>
      <c r="D50" s="12" t="s">
        <v>99</v>
      </c>
      <c r="E50" s="12" t="s">
        <v>32</v>
      </c>
      <c r="F50" s="12" t="s">
        <v>16</v>
      </c>
      <c r="G50" s="26" t="s">
        <v>626</v>
      </c>
      <c r="I50" s="26" t="s">
        <v>653</v>
      </c>
      <c r="J50" s="26"/>
    </row>
    <row r="51" spans="2:10" ht="12.75" customHeight="1">
      <c r="B51" s="27" t="str">
        <f t="shared" si="2"/>
        <v>2019.CSR3.subpart2,2020.CSR3.subpart5</v>
      </c>
      <c r="C51" s="12" t="s">
        <v>95</v>
      </c>
      <c r="D51" s="12" t="s">
        <v>100</v>
      </c>
      <c r="E51" s="12" t="s">
        <v>32</v>
      </c>
      <c r="F51" s="12" t="s">
        <v>16</v>
      </c>
      <c r="G51" s="26" t="s">
        <v>626</v>
      </c>
      <c r="I51" s="26" t="s">
        <v>654</v>
      </c>
      <c r="J51" s="26"/>
    </row>
    <row r="52" spans="2:10" ht="12.75" customHeight="1">
      <c r="B52" s="27" t="str">
        <f t="shared" si="2"/>
        <v>2019.CSR3.subpart2,2020.CSR3.subpart5</v>
      </c>
      <c r="C52" s="12" t="s">
        <v>101</v>
      </c>
      <c r="D52" s="12" t="s">
        <v>102</v>
      </c>
      <c r="E52" s="12" t="s">
        <v>12</v>
      </c>
      <c r="F52" s="12" t="s">
        <v>13</v>
      </c>
      <c r="G52" s="26" t="s">
        <v>627</v>
      </c>
      <c r="I52" s="26" t="s">
        <v>655</v>
      </c>
      <c r="J52" s="26" t="s">
        <v>103</v>
      </c>
    </row>
    <row r="53" spans="2:10" ht="12.75" customHeight="1">
      <c r="B53" s="27" t="str">
        <f t="shared" si="2"/>
        <v>2019.CSR3.subpart2,2020.CSR3.subpart5</v>
      </c>
      <c r="C53" s="12" t="s">
        <v>101</v>
      </c>
      <c r="D53" s="12" t="s">
        <v>104</v>
      </c>
      <c r="E53" s="12" t="s">
        <v>32</v>
      </c>
      <c r="F53" s="12" t="s">
        <v>16</v>
      </c>
      <c r="G53" s="26" t="s">
        <v>627</v>
      </c>
      <c r="I53" s="26" t="s">
        <v>656</v>
      </c>
      <c r="J53" s="26" t="s">
        <v>105</v>
      </c>
    </row>
    <row r="54" spans="2:10" ht="12.75" customHeight="1">
      <c r="B54" s="27" t="str">
        <f t="shared" si="2"/>
        <v>2020.CSR2.subpart2</v>
      </c>
      <c r="C54" s="12" t="s">
        <v>106</v>
      </c>
      <c r="D54" s="12" t="s">
        <v>107</v>
      </c>
      <c r="E54" s="12" t="s">
        <v>32</v>
      </c>
      <c r="F54" s="12" t="s">
        <v>16</v>
      </c>
      <c r="G54" s="26" t="s">
        <v>628</v>
      </c>
      <c r="I54" s="26" t="s">
        <v>657</v>
      </c>
      <c r="J54" s="26" t="s">
        <v>105</v>
      </c>
    </row>
    <row r="55" spans="2:10" ht="12.75" customHeight="1">
      <c r="B55" s="27" t="str">
        <f t="shared" si="2"/>
        <v>2019.CSR3.subpart6,2020.CSR3.subpart8</v>
      </c>
      <c r="C55" s="12" t="s">
        <v>108</v>
      </c>
      <c r="D55" s="12" t="s">
        <v>109</v>
      </c>
      <c r="E55" s="12" t="s">
        <v>46</v>
      </c>
      <c r="F55" s="12" t="s">
        <v>8</v>
      </c>
      <c r="G55" s="26" t="s">
        <v>629</v>
      </c>
      <c r="I55" s="26" t="s">
        <v>658</v>
      </c>
      <c r="J55" s="26"/>
    </row>
    <row r="56" spans="2:10" ht="12.75" customHeight="1">
      <c r="B56" s="27" t="str">
        <f t="shared" si="2"/>
        <v>2019.CSR3.subpart6,2020.CSR3.subpart8</v>
      </c>
      <c r="C56" s="12" t="s">
        <v>108</v>
      </c>
      <c r="D56" s="12" t="s">
        <v>110</v>
      </c>
      <c r="E56" s="12" t="s">
        <v>111</v>
      </c>
      <c r="F56" s="12" t="s">
        <v>112</v>
      </c>
      <c r="G56" s="26" t="s">
        <v>629</v>
      </c>
      <c r="I56" s="26" t="s">
        <v>659</v>
      </c>
      <c r="J56" s="26"/>
    </row>
    <row r="57" spans="2:10" ht="12.75" customHeight="1">
      <c r="B57" s="27" t="str">
        <f t="shared" si="2"/>
        <v>2019.CSR3.subpart2</v>
      </c>
      <c r="C57" s="12" t="s">
        <v>113</v>
      </c>
      <c r="D57" s="12" t="s">
        <v>114</v>
      </c>
      <c r="E57" s="12" t="s">
        <v>32</v>
      </c>
      <c r="F57" s="12" t="s">
        <v>16</v>
      </c>
      <c r="G57" s="26" t="s">
        <v>630</v>
      </c>
      <c r="I57" s="26" t="s">
        <v>660</v>
      </c>
      <c r="J57" s="26"/>
    </row>
    <row r="58" spans="2:10" ht="12.75" customHeight="1">
      <c r="B58" s="27" t="str">
        <f t="shared" si="2"/>
        <v>2019.CSR3.subpart1</v>
      </c>
      <c r="C58" s="12" t="s">
        <v>115</v>
      </c>
      <c r="D58" s="12" t="s">
        <v>116</v>
      </c>
      <c r="E58" s="12" t="s">
        <v>12</v>
      </c>
      <c r="F58" s="12" t="s">
        <v>16</v>
      </c>
      <c r="G58" s="26" t="s">
        <v>631</v>
      </c>
      <c r="I58" s="26" t="s">
        <v>661</v>
      </c>
      <c r="J58" s="26" t="s">
        <v>105</v>
      </c>
    </row>
    <row r="59" spans="2:10" ht="12.75" customHeight="1">
      <c r="B59" s="27" t="str">
        <f t="shared" si="2"/>
        <v>2019.CSR3.subpart1</v>
      </c>
      <c r="C59" s="12" t="s">
        <v>115</v>
      </c>
      <c r="D59" s="12" t="s">
        <v>117</v>
      </c>
      <c r="E59" s="12" t="s">
        <v>28</v>
      </c>
      <c r="F59" s="12" t="s">
        <v>16</v>
      </c>
      <c r="G59" s="26" t="s">
        <v>631</v>
      </c>
      <c r="I59" s="26" t="s">
        <v>662</v>
      </c>
      <c r="J59" s="26" t="s">
        <v>105</v>
      </c>
    </row>
    <row r="60" spans="2:10" ht="12.75" customHeight="1">
      <c r="B60" s="27" t="str">
        <f t="shared" si="2"/>
        <v>2019.CSR3.subpart1</v>
      </c>
      <c r="C60" s="12" t="s">
        <v>115</v>
      </c>
      <c r="D60" s="12" t="s">
        <v>118</v>
      </c>
      <c r="E60" s="12" t="s">
        <v>28</v>
      </c>
      <c r="F60" s="12" t="s">
        <v>16</v>
      </c>
      <c r="G60" s="26" t="s">
        <v>631</v>
      </c>
      <c r="I60" s="26" t="s">
        <v>663</v>
      </c>
      <c r="J60" s="26" t="s">
        <v>119</v>
      </c>
    </row>
    <row r="61" spans="2:10" ht="12.75" customHeight="1">
      <c r="B61" s="27"/>
      <c r="C61" s="12" t="s">
        <v>120</v>
      </c>
      <c r="D61" s="12" t="s">
        <v>121</v>
      </c>
      <c r="E61" s="12" t="s">
        <v>122</v>
      </c>
      <c r="F61" s="12" t="s">
        <v>8</v>
      </c>
      <c r="G61" s="26" t="s">
        <v>632</v>
      </c>
      <c r="I61" s="26" t="s">
        <v>664</v>
      </c>
      <c r="J61" s="26" t="s">
        <v>119</v>
      </c>
    </row>
    <row r="62" spans="2:10" ht="12.75" customHeight="1">
      <c r="B62" s="27"/>
      <c r="C62" s="12" t="s">
        <v>120</v>
      </c>
      <c r="D62" s="12" t="s">
        <v>123</v>
      </c>
      <c r="E62" s="12" t="s">
        <v>32</v>
      </c>
      <c r="F62" s="12" t="s">
        <v>16</v>
      </c>
      <c r="G62" s="26" t="s">
        <v>632</v>
      </c>
      <c r="I62" s="26" t="s">
        <v>665</v>
      </c>
      <c r="J62" s="26" t="s">
        <v>119</v>
      </c>
    </row>
    <row r="63" spans="2:10" ht="12.75" customHeight="1">
      <c r="B63" s="27"/>
      <c r="C63" s="12" t="s">
        <v>120</v>
      </c>
      <c r="D63" s="12" t="s">
        <v>124</v>
      </c>
      <c r="E63" s="12" t="s">
        <v>46</v>
      </c>
      <c r="F63" s="12" t="s">
        <v>8</v>
      </c>
      <c r="G63" s="26" t="s">
        <v>632</v>
      </c>
      <c r="I63" s="26" t="s">
        <v>666</v>
      </c>
      <c r="J63" s="26" t="s">
        <v>119</v>
      </c>
    </row>
    <row r="64" spans="2:10" ht="12.75" customHeight="1">
      <c r="B64" s="27" t="str">
        <f t="shared" si="3" ref="B64:B76">LOOKUP($G64,$I$5:$I$200,$J$5:$J$200)</f>
        <v>2020.CSR3.subpart1</v>
      </c>
      <c r="C64" s="12" t="s">
        <v>125</v>
      </c>
      <c r="D64" s="12" t="s">
        <v>126</v>
      </c>
      <c r="E64" s="12" t="s">
        <v>7</v>
      </c>
      <c r="F64" s="12" t="s">
        <v>8</v>
      </c>
      <c r="G64" s="26" t="s">
        <v>633</v>
      </c>
      <c r="I64" s="26" t="s">
        <v>667</v>
      </c>
      <c r="J64" s="26" t="s">
        <v>127</v>
      </c>
    </row>
    <row r="65" spans="2:10" ht="12.75" customHeight="1">
      <c r="B65" s="27" t="str">
        <f t="shared" si="3"/>
        <v>2020.CSR3.subpart1</v>
      </c>
      <c r="C65" s="12" t="s">
        <v>125</v>
      </c>
      <c r="D65" s="12" t="s">
        <v>128</v>
      </c>
      <c r="E65" s="12" t="s">
        <v>46</v>
      </c>
      <c r="F65" s="12" t="s">
        <v>8</v>
      </c>
      <c r="G65" s="26" t="s">
        <v>633</v>
      </c>
      <c r="I65" s="26" t="s">
        <v>668</v>
      </c>
      <c r="J65" s="26" t="s">
        <v>129</v>
      </c>
    </row>
    <row r="66" spans="2:10" ht="12.75" customHeight="1">
      <c r="B66" s="27" t="str">
        <f t="shared" si="3"/>
        <v>2019.CSR3.subpart2,2020.CSR3.subpart5</v>
      </c>
      <c r="C66" s="12" t="s">
        <v>130</v>
      </c>
      <c r="D66" s="12" t="s">
        <v>131</v>
      </c>
      <c r="E66" s="12" t="s">
        <v>42</v>
      </c>
      <c r="F66" s="12" t="s">
        <v>8</v>
      </c>
      <c r="G66" s="26" t="s">
        <v>634</v>
      </c>
      <c r="I66" s="26" t="s">
        <v>669</v>
      </c>
      <c r="J66" s="26" t="s">
        <v>127</v>
      </c>
    </row>
    <row r="67" spans="2:10" ht="12.75" customHeight="1">
      <c r="B67" s="27" t="str">
        <f t="shared" si="3"/>
        <v>2019.CSR3.subpart2,2020.CSR3.subpart5</v>
      </c>
      <c r="C67" s="12" t="s">
        <v>130</v>
      </c>
      <c r="D67" s="12" t="s">
        <v>132</v>
      </c>
      <c r="E67" s="12" t="s">
        <v>32</v>
      </c>
      <c r="F67" s="12" t="s">
        <v>16</v>
      </c>
      <c r="G67" s="26" t="s">
        <v>634</v>
      </c>
      <c r="I67" s="26" t="s">
        <v>670</v>
      </c>
      <c r="J67" s="26" t="s">
        <v>133</v>
      </c>
    </row>
    <row r="68" spans="2:10" ht="12.75" customHeight="1">
      <c r="B68" s="27" t="str">
        <f t="shared" si="3"/>
        <v>2020.CSR3.subpart4</v>
      </c>
      <c r="C68" s="12" t="s">
        <v>134</v>
      </c>
      <c r="D68" s="12" t="s">
        <v>135</v>
      </c>
      <c r="E68" s="12" t="s">
        <v>7</v>
      </c>
      <c r="F68" s="12" t="s">
        <v>8</v>
      </c>
      <c r="G68" s="26" t="s">
        <v>635</v>
      </c>
      <c r="I68" s="26" t="s">
        <v>671</v>
      </c>
      <c r="J68" s="26" t="s">
        <v>127</v>
      </c>
    </row>
    <row r="69" spans="2:10" ht="12.75" customHeight="1">
      <c r="B69" s="27" t="str">
        <f t="shared" si="3"/>
        <v>2020.CSR3.subpart8</v>
      </c>
      <c r="C69" s="12" t="s">
        <v>136</v>
      </c>
      <c r="D69" s="12" t="s">
        <v>137</v>
      </c>
      <c r="E69" s="12" t="s">
        <v>12</v>
      </c>
      <c r="F69" s="12" t="s">
        <v>13</v>
      </c>
      <c r="G69" s="26" t="s">
        <v>636</v>
      </c>
      <c r="I69" s="26" t="s">
        <v>672</v>
      </c>
      <c r="J69" s="26" t="s">
        <v>127</v>
      </c>
    </row>
    <row r="70" spans="2:10" ht="12.75" customHeight="1">
      <c r="B70" s="27" t="str">
        <f t="shared" si="3"/>
        <v>2019.CSR3.subpart6,2020.CSR3.subpart8</v>
      </c>
      <c r="C70" s="12" t="s">
        <v>138</v>
      </c>
      <c r="D70" s="12" t="s">
        <v>139</v>
      </c>
      <c r="E70" s="12" t="s">
        <v>28</v>
      </c>
      <c r="F70" s="12" t="s">
        <v>16</v>
      </c>
      <c r="G70" s="26" t="s">
        <v>637</v>
      </c>
      <c r="I70" s="26" t="s">
        <v>673</v>
      </c>
      <c r="J70" s="26" t="s">
        <v>127</v>
      </c>
    </row>
    <row r="71" spans="2:10" ht="12.75" customHeight="1">
      <c r="B71" s="27" t="str">
        <f t="shared" si="3"/>
        <v>2019.CSR3.subpart6,2020.CSR3.subpart5</v>
      </c>
      <c r="C71" s="12" t="s">
        <v>140</v>
      </c>
      <c r="D71" s="12" t="s">
        <v>141</v>
      </c>
      <c r="E71" s="12" t="s">
        <v>53</v>
      </c>
      <c r="F71" s="12" t="s">
        <v>112</v>
      </c>
      <c r="G71" s="26" t="s">
        <v>640</v>
      </c>
      <c r="I71" s="26" t="s">
        <v>674</v>
      </c>
      <c r="J71" s="26" t="s">
        <v>105</v>
      </c>
    </row>
    <row r="72" spans="2:10" ht="12.75" customHeight="1">
      <c r="B72" s="27" t="str">
        <f t="shared" si="3"/>
        <v>2019.CSR3.subpart6</v>
      </c>
      <c r="C72" s="12" t="s">
        <v>142</v>
      </c>
      <c r="D72" s="12" t="s">
        <v>143</v>
      </c>
      <c r="E72" s="12" t="s">
        <v>97</v>
      </c>
      <c r="F72" s="12" t="s">
        <v>8</v>
      </c>
      <c r="G72" s="26" t="s">
        <v>641</v>
      </c>
      <c r="I72" s="26" t="s">
        <v>675</v>
      </c>
      <c r="J72" s="26" t="s">
        <v>105</v>
      </c>
    </row>
    <row r="73" spans="2:10" ht="12.75" customHeight="1">
      <c r="B73" s="27" t="str">
        <f t="shared" si="3"/>
        <v>2019.CSR3.subpart6</v>
      </c>
      <c r="C73" s="12" t="s">
        <v>142</v>
      </c>
      <c r="D73" s="12" t="s">
        <v>144</v>
      </c>
      <c r="E73" s="12" t="s">
        <v>12</v>
      </c>
      <c r="F73" s="12" t="s">
        <v>13</v>
      </c>
      <c r="G73" s="26" t="s">
        <v>641</v>
      </c>
      <c r="I73" s="26" t="s">
        <v>676</v>
      </c>
      <c r="J73" s="26" t="s">
        <v>105</v>
      </c>
    </row>
    <row r="74" spans="2:10" ht="12.75" customHeight="1">
      <c r="B74" s="27" t="str">
        <f t="shared" si="3"/>
        <v>2020.CSR3.subpart5</v>
      </c>
      <c r="C74" s="12" t="s">
        <v>145</v>
      </c>
      <c r="D74" s="12" t="s">
        <v>146</v>
      </c>
      <c r="E74" s="12" t="s">
        <v>147</v>
      </c>
      <c r="F74" s="12" t="s">
        <v>112</v>
      </c>
      <c r="G74" s="26" t="s">
        <v>642</v>
      </c>
      <c r="I74" s="26" t="s">
        <v>677</v>
      </c>
      <c r="J74" s="26" t="s">
        <v>105</v>
      </c>
    </row>
    <row r="75" spans="2:10" ht="12.75" customHeight="1">
      <c r="B75" s="27" t="str">
        <f t="shared" si="3"/>
        <v>2019.CSR3.subpart6,2020.CSR3.subpart8</v>
      </c>
      <c r="C75" s="12" t="s">
        <v>148</v>
      </c>
      <c r="D75" s="12" t="s">
        <v>149</v>
      </c>
      <c r="E75" s="12" t="s">
        <v>12</v>
      </c>
      <c r="F75" s="12" t="s">
        <v>13</v>
      </c>
      <c r="G75" s="26" t="s">
        <v>643</v>
      </c>
      <c r="I75" s="26" t="s">
        <v>678</v>
      </c>
      <c r="J75" s="26" t="s">
        <v>105</v>
      </c>
    </row>
    <row r="76" spans="2:10" ht="12.75" customHeight="1">
      <c r="B76" s="27" t="str">
        <f t="shared" si="3"/>
        <v>2019.CSR3.subpart2,2020.CSR3.subpart5</v>
      </c>
      <c r="C76" s="12" t="s">
        <v>150</v>
      </c>
      <c r="D76" s="12" t="s">
        <v>151</v>
      </c>
      <c r="E76" s="12" t="s">
        <v>32</v>
      </c>
      <c r="F76" s="12" t="s">
        <v>16</v>
      </c>
      <c r="G76" s="26" t="s">
        <v>644</v>
      </c>
      <c r="I76" s="26" t="s">
        <v>679</v>
      </c>
      <c r="J76" s="26" t="s">
        <v>105</v>
      </c>
    </row>
    <row r="77" spans="2:10" ht="12.75" customHeight="1">
      <c r="B77" s="27"/>
      <c r="C77" s="12" t="s">
        <v>152</v>
      </c>
      <c r="D77" s="12" t="s">
        <v>153</v>
      </c>
      <c r="E77" s="12" t="s">
        <v>46</v>
      </c>
      <c r="F77" s="12" t="s">
        <v>8</v>
      </c>
      <c r="G77" s="26" t="s">
        <v>645</v>
      </c>
      <c r="I77" s="26" t="s">
        <v>680</v>
      </c>
      <c r="J77" s="26" t="s">
        <v>127</v>
      </c>
    </row>
    <row r="78" spans="2:10" ht="12.75" customHeight="1">
      <c r="B78" s="27"/>
      <c r="C78" s="12" t="s">
        <v>152</v>
      </c>
      <c r="D78" s="12" t="s">
        <v>154</v>
      </c>
      <c r="E78" s="12" t="s">
        <v>28</v>
      </c>
      <c r="F78" s="12" t="s">
        <v>16</v>
      </c>
      <c r="G78" s="26" t="s">
        <v>645</v>
      </c>
      <c r="I78" s="26" t="s">
        <v>681</v>
      </c>
      <c r="J78" s="26" t="s">
        <v>155</v>
      </c>
    </row>
    <row r="79" spans="2:10" ht="12.75" customHeight="1">
      <c r="B79" s="27" t="str">
        <f t="shared" si="4" ref="B79:B85">LOOKUP($G79,$I$5:$I$200,$J$5:$J$200)</f>
        <v>2019.CSR3.subpart6,2020.CSR3.subpart5</v>
      </c>
      <c r="C79" s="12" t="s">
        <v>156</v>
      </c>
      <c r="D79" s="12" t="s">
        <v>156</v>
      </c>
      <c r="E79" s="12" t="s">
        <v>35</v>
      </c>
      <c r="F79" s="12" t="s">
        <v>8</v>
      </c>
      <c r="G79" s="26" t="s">
        <v>646</v>
      </c>
      <c r="I79" s="26" t="s">
        <v>682</v>
      </c>
      <c r="J79" s="26" t="s">
        <v>127</v>
      </c>
    </row>
    <row r="80" spans="2:10" ht="12.75" customHeight="1">
      <c r="B80" s="27" t="str">
        <f t="shared" si="4"/>
        <v>2019.CSR3.subpart4,2020.CSR3.subpart2</v>
      </c>
      <c r="C80" s="12" t="s">
        <v>157</v>
      </c>
      <c r="D80" s="12" t="s">
        <v>158</v>
      </c>
      <c r="E80" s="12" t="s">
        <v>159</v>
      </c>
      <c r="F80" s="12" t="s">
        <v>16</v>
      </c>
      <c r="G80" s="26" t="s">
        <v>647</v>
      </c>
      <c r="I80" s="26" t="s">
        <v>683</v>
      </c>
      <c r="J80" s="26" t="s">
        <v>127</v>
      </c>
    </row>
    <row r="81" spans="2:10" ht="12.75" customHeight="1">
      <c r="B81" s="27" t="str">
        <f t="shared" si="4"/>
        <v>2019.CSR3.subpart4,2020.CSR3.subpart2,2022.CSR3.subpart1,2023.CSR3.subpart1</v>
      </c>
      <c r="C81" s="12" t="s">
        <v>160</v>
      </c>
      <c r="D81" s="12" t="s">
        <v>161</v>
      </c>
      <c r="E81" s="12" t="s">
        <v>12</v>
      </c>
      <c r="F81" s="12" t="s">
        <v>13</v>
      </c>
      <c r="G81" s="26" t="s">
        <v>648</v>
      </c>
      <c r="I81" s="26" t="s">
        <v>684</v>
      </c>
      <c r="J81" s="26" t="s">
        <v>162</v>
      </c>
    </row>
    <row r="82" spans="2:10" ht="12.75" customHeight="1">
      <c r="B82" s="27" t="str">
        <f t="shared" si="4"/>
        <v>2019.CSR3.subpart4,2020.CSR3.subpart2,2022.CSR3.subpart1,2023.CSR3.subpart1</v>
      </c>
      <c r="C82" s="12" t="s">
        <v>163</v>
      </c>
      <c r="D82" s="12" t="s">
        <v>164</v>
      </c>
      <c r="E82" s="12" t="s">
        <v>32</v>
      </c>
      <c r="F82" s="12" t="s">
        <v>112</v>
      </c>
      <c r="G82" s="26" t="s">
        <v>649</v>
      </c>
      <c r="I82" s="26" t="s">
        <v>685</v>
      </c>
      <c r="J82" s="26"/>
    </row>
    <row r="83" spans="2:10" ht="12.75" customHeight="1">
      <c r="B83" s="27" t="str">
        <f t="shared" si="4"/>
        <v>2019.CSR3.subpart4,2020.CSR3.subpart2,2022.CSR3.subpart1,2023.CSR3.subpart1</v>
      </c>
      <c r="C83" s="12" t="s">
        <v>165</v>
      </c>
      <c r="D83" s="12" t="s">
        <v>166</v>
      </c>
      <c r="E83" s="12" t="s">
        <v>167</v>
      </c>
      <c r="F83" s="12" t="s">
        <v>8</v>
      </c>
      <c r="G83" s="26" t="s">
        <v>650</v>
      </c>
      <c r="I83" s="26" t="s">
        <v>686</v>
      </c>
      <c r="J83" s="26"/>
    </row>
    <row r="84" spans="2:10" ht="12.75" customHeight="1">
      <c r="B84" s="27" t="str">
        <f t="shared" si="4"/>
        <v>2019.CSR3.subpart4,2020.CSR3.subpart2,2022.CSR3.subpart1,2023.CSR3.subpart1</v>
      </c>
      <c r="C84" s="12" t="s">
        <v>165</v>
      </c>
      <c r="D84" s="12" t="s">
        <v>168</v>
      </c>
      <c r="E84" s="12" t="s">
        <v>159</v>
      </c>
      <c r="F84" s="12" t="s">
        <v>13</v>
      </c>
      <c r="G84" s="26" t="s">
        <v>650</v>
      </c>
      <c r="I84" s="26" t="s">
        <v>687</v>
      </c>
      <c r="J84" s="26"/>
    </row>
    <row r="85" spans="2:10" ht="12.75" customHeight="1">
      <c r="B85" s="27" t="str">
        <f t="shared" si="4"/>
        <v>2019.CSR3.subpart4,2020.CSR3.subpart2,2022.CSR3.subpart1,2023.CSR3.subpart1</v>
      </c>
      <c r="C85" s="12" t="s">
        <v>165</v>
      </c>
      <c r="D85" s="12" t="s">
        <v>169</v>
      </c>
      <c r="E85" s="12" t="s">
        <v>32</v>
      </c>
      <c r="F85" s="12" t="s">
        <v>16</v>
      </c>
      <c r="G85" s="26" t="s">
        <v>650</v>
      </c>
      <c r="I85" s="26" t="s">
        <v>688</v>
      </c>
      <c r="J85" s="26"/>
    </row>
    <row r="86" spans="2:10" ht="12.75" customHeight="1">
      <c r="B86" s="27"/>
      <c r="C86" s="12" t="s">
        <v>170</v>
      </c>
      <c r="D86" s="12" t="s">
        <v>171</v>
      </c>
      <c r="E86" s="12" t="s">
        <v>28</v>
      </c>
      <c r="F86" s="12" t="s">
        <v>16</v>
      </c>
      <c r="G86" s="26" t="s">
        <v>651</v>
      </c>
      <c r="I86" s="26" t="s">
        <v>689</v>
      </c>
      <c r="J86" s="26"/>
    </row>
    <row r="87" spans="2:10" ht="12.75" customHeight="1">
      <c r="B87" s="27"/>
      <c r="C87" s="12" t="s">
        <v>172</v>
      </c>
      <c r="D87" s="12" t="s">
        <v>173</v>
      </c>
      <c r="E87" s="12" t="s">
        <v>46</v>
      </c>
      <c r="F87" s="12" t="s">
        <v>8</v>
      </c>
      <c r="G87" s="26" t="s">
        <v>652</v>
      </c>
      <c r="I87" s="26" t="s">
        <v>690</v>
      </c>
      <c r="J87" s="26"/>
    </row>
    <row r="88" spans="2:10" ht="12.75" customHeight="1">
      <c r="B88" s="27"/>
      <c r="C88" s="12" t="s">
        <v>172</v>
      </c>
      <c r="D88" s="12" t="s">
        <v>174</v>
      </c>
      <c r="E88" s="12" t="s">
        <v>28</v>
      </c>
      <c r="F88" s="12" t="s">
        <v>16</v>
      </c>
      <c r="G88" s="26" t="s">
        <v>652</v>
      </c>
      <c r="I88" s="26" t="s">
        <v>691</v>
      </c>
      <c r="J88" s="26" t="s">
        <v>81</v>
      </c>
    </row>
    <row r="89" spans="2:10" ht="12.75" customHeight="1">
      <c r="B89" s="27"/>
      <c r="C89" s="12" t="s">
        <v>175</v>
      </c>
      <c r="D89" s="12" t="s">
        <v>176</v>
      </c>
      <c r="E89" s="12" t="s">
        <v>28</v>
      </c>
      <c r="F89" s="12" t="s">
        <v>16</v>
      </c>
      <c r="G89" s="26" t="s">
        <v>654</v>
      </c>
      <c r="I89" s="26" t="s">
        <v>692</v>
      </c>
      <c r="J89" s="26" t="s">
        <v>177</v>
      </c>
    </row>
    <row r="90" spans="2:10" ht="12.75" customHeight="1">
      <c r="B90" s="27" t="str">
        <f t="shared" si="5" ref="B90:B121">LOOKUP($G90,$I$5:$I$200,$J$5:$J$200)</f>
        <v>2019.CSR3.subpart1,2020.CSR3.subpart7,2023.CSR4.subpart1</v>
      </c>
      <c r="C90" s="12" t="s">
        <v>178</v>
      </c>
      <c r="D90" s="12" t="s">
        <v>179</v>
      </c>
      <c r="E90" s="12" t="s">
        <v>64</v>
      </c>
      <c r="F90" s="12" t="s">
        <v>8</v>
      </c>
      <c r="G90" s="26" t="s">
        <v>655</v>
      </c>
      <c r="I90" s="26" t="s">
        <v>693</v>
      </c>
      <c r="J90" s="26" t="s">
        <v>177</v>
      </c>
    </row>
    <row r="91" spans="2:10" ht="12.75" customHeight="1">
      <c r="B91" s="27" t="str">
        <f t="shared" si="5"/>
        <v>2019.CSR3.subpart1,2020.CSR3.subpart7,2023.CSR4.subpart1</v>
      </c>
      <c r="C91" s="12" t="s">
        <v>178</v>
      </c>
      <c r="D91" s="12" t="s">
        <v>180</v>
      </c>
      <c r="E91" s="12" t="s">
        <v>46</v>
      </c>
      <c r="F91" s="12" t="s">
        <v>8</v>
      </c>
      <c r="G91" s="26" t="s">
        <v>655</v>
      </c>
      <c r="I91" s="26" t="s">
        <v>694</v>
      </c>
      <c r="J91" s="26" t="s">
        <v>181</v>
      </c>
    </row>
    <row r="92" spans="2:10" ht="12.75" customHeight="1">
      <c r="B92" s="27" t="str">
        <f t="shared" si="5"/>
        <v>2019.CSR3.subpart1,2020.CSR3.subpart7,2023.CSR4.subpart1</v>
      </c>
      <c r="C92" s="12" t="s">
        <v>178</v>
      </c>
      <c r="D92" s="12" t="s">
        <v>182</v>
      </c>
      <c r="E92" s="12" t="s">
        <v>12</v>
      </c>
      <c r="F92" s="12" t="s">
        <v>13</v>
      </c>
      <c r="G92" s="26" t="s">
        <v>655</v>
      </c>
      <c r="I92" s="26" t="s">
        <v>695</v>
      </c>
      <c r="J92" s="26" t="s">
        <v>177</v>
      </c>
    </row>
    <row r="93" spans="2:10" ht="12.75" customHeight="1">
      <c r="B93" s="27" t="str">
        <f t="shared" si="5"/>
        <v>2019.CSR3.subpart1,2020.CSR3.subpart7,2022.CSR4.subpart1,2023.CSR4.subpart1,2023.CSR4.subpart5</v>
      </c>
      <c r="C93" s="12" t="s">
        <v>183</v>
      </c>
      <c r="D93" s="12" t="s">
        <v>184</v>
      </c>
      <c r="E93" s="12" t="s">
        <v>64</v>
      </c>
      <c r="F93" s="12" t="s">
        <v>8</v>
      </c>
      <c r="G93" s="26" t="s">
        <v>656</v>
      </c>
      <c r="I93" s="26" t="s">
        <v>696</v>
      </c>
      <c r="J93" s="26" t="s">
        <v>177</v>
      </c>
    </row>
    <row r="94" spans="2:10" ht="12.75" customHeight="1">
      <c r="B94" s="27" t="str">
        <f t="shared" si="5"/>
        <v>2019.CSR3.subpart1,2020.CSR3.subpart7,2022.CSR4.subpart1,2023.CSR4.subpart1,2023.CSR4.subpart5</v>
      </c>
      <c r="C94" s="12" t="s">
        <v>183</v>
      </c>
      <c r="D94" s="12" t="s">
        <v>185</v>
      </c>
      <c r="E94" s="12" t="s">
        <v>97</v>
      </c>
      <c r="F94" s="12" t="s">
        <v>8</v>
      </c>
      <c r="G94" s="26" t="s">
        <v>656</v>
      </c>
      <c r="I94" s="26" t="s">
        <v>697</v>
      </c>
      <c r="J94" s="26"/>
    </row>
    <row r="95" spans="2:10" ht="12.75" customHeight="1">
      <c r="B95" s="27" t="str">
        <f t="shared" si="5"/>
        <v>2019.CSR3.subpart1,2020.CSR3.subpart7,2022.CSR4.subpart1,2023.CSR4.subpart1,2023.CSR4.subpart5</v>
      </c>
      <c r="C95" s="12" t="s">
        <v>183</v>
      </c>
      <c r="D95" s="12" t="s">
        <v>186</v>
      </c>
      <c r="E95" s="12" t="s">
        <v>46</v>
      </c>
      <c r="F95" s="12" t="s">
        <v>8</v>
      </c>
      <c r="G95" s="26" t="s">
        <v>656</v>
      </c>
      <c r="I95" s="26" t="s">
        <v>698</v>
      </c>
      <c r="J95" s="26"/>
    </row>
    <row r="96" spans="2:10" ht="12.75" customHeight="1">
      <c r="B96" s="27" t="str">
        <f t="shared" si="5"/>
        <v>2019.CSR3.subpart1,2020.CSR3.subpart7,2022.CSR4.subpart1,2023.CSR4.subpart1,2023.CSR4.subpart5</v>
      </c>
      <c r="C96" s="12" t="s">
        <v>187</v>
      </c>
      <c r="D96" s="12" t="s">
        <v>188</v>
      </c>
      <c r="E96" s="12" t="s">
        <v>64</v>
      </c>
      <c r="F96" s="12" t="s">
        <v>8</v>
      </c>
      <c r="G96" s="26" t="s">
        <v>657</v>
      </c>
      <c r="I96" s="26" t="s">
        <v>699</v>
      </c>
      <c r="J96" s="26" t="s">
        <v>177</v>
      </c>
    </row>
    <row r="97" spans="2:10" ht="12.75" customHeight="1">
      <c r="B97" s="27" t="str">
        <f t="shared" si="5"/>
        <v>2019.CSR3.subpart1,2020.CSR3.subpart7,2022.CSR4.subpart1,2023.CSR4.subpart1,2023.CSR4.subpart5</v>
      </c>
      <c r="C97" s="12" t="s">
        <v>187</v>
      </c>
      <c r="D97" s="12" t="s">
        <v>189</v>
      </c>
      <c r="E97" s="12" t="s">
        <v>42</v>
      </c>
      <c r="F97" s="12" t="s">
        <v>8</v>
      </c>
      <c r="G97" s="26" t="s">
        <v>657</v>
      </c>
      <c r="I97" s="26" t="s">
        <v>700</v>
      </c>
      <c r="J97" s="26"/>
    </row>
    <row r="98" spans="2:10" ht="12.75" customHeight="1">
      <c r="B98" s="27" t="str">
        <f t="shared" si="5"/>
        <v>2019.CSR3.subpart1,2020.CSR3.subpart7,2022.CSR4.subpart1,2023.CSR4.subpart1,2023.CSR4.subpart5</v>
      </c>
      <c r="C98" s="12" t="s">
        <v>187</v>
      </c>
      <c r="D98" s="12" t="s">
        <v>190</v>
      </c>
      <c r="E98" s="12" t="s">
        <v>7</v>
      </c>
      <c r="F98" s="12" t="s">
        <v>8</v>
      </c>
      <c r="G98" s="26" t="s">
        <v>657</v>
      </c>
      <c r="I98" s="26" t="s">
        <v>701</v>
      </c>
      <c r="J98" s="26"/>
    </row>
    <row r="99" spans="2:10" ht="12.75" customHeight="1">
      <c r="B99" s="27" t="str">
        <f t="shared" si="5"/>
        <v>2019.CSR3.subpart1,2020.CSR3.subpart7,2022.CSR4.subpart1,2023.CSR4.subpart1,2023.CSR4.subpart5</v>
      </c>
      <c r="C99" s="12" t="s">
        <v>187</v>
      </c>
      <c r="D99" s="12" t="s">
        <v>191</v>
      </c>
      <c r="E99" s="12" t="s">
        <v>12</v>
      </c>
      <c r="F99" s="12" t="s">
        <v>16</v>
      </c>
      <c r="G99" s="26" t="s">
        <v>657</v>
      </c>
      <c r="I99" s="26" t="s">
        <v>702</v>
      </c>
      <c r="J99" s="26" t="s">
        <v>177</v>
      </c>
    </row>
    <row r="100" spans="2:10" ht="12.75" customHeight="1">
      <c r="B100" s="27" t="str">
        <f t="shared" si="5"/>
        <v>2019.CSR3.subpart1,2020.CSR3.subpart7,2022.CSR4.subpart1,2023.CSR4.subpart1,2023.CSR4.subpart5</v>
      </c>
      <c r="C100" s="12" t="s">
        <v>192</v>
      </c>
      <c r="D100" s="12" t="s">
        <v>193</v>
      </c>
      <c r="E100" s="12" t="s">
        <v>64</v>
      </c>
      <c r="F100" s="12" t="s">
        <v>8</v>
      </c>
      <c r="G100" s="26" t="s">
        <v>661</v>
      </c>
      <c r="I100" s="26" t="s">
        <v>703</v>
      </c>
      <c r="J100" s="26"/>
    </row>
    <row r="101" spans="2:10" ht="12.75" customHeight="1">
      <c r="B101" s="27" t="str">
        <f t="shared" si="5"/>
        <v>2019.CSR3.subpart1,2020.CSR3.subpart7,2022.CSR4.subpart1,2023.CSR4.subpart1,2023.CSR4.subpart5</v>
      </c>
      <c r="C101" s="12" t="s">
        <v>192</v>
      </c>
      <c r="D101" s="12" t="s">
        <v>194</v>
      </c>
      <c r="E101" s="12" t="s">
        <v>64</v>
      </c>
      <c r="F101" s="12" t="s">
        <v>8</v>
      </c>
      <c r="G101" s="26" t="s">
        <v>661</v>
      </c>
      <c r="I101" s="26" t="s">
        <v>704</v>
      </c>
      <c r="J101" s="26"/>
    </row>
    <row r="102" spans="2:10" ht="12.75" customHeight="1">
      <c r="B102" s="27" t="str">
        <f t="shared" si="5"/>
        <v>2019.CSR3.subpart1,2020.CSR3.subpart7,2022.CSR4.subpart1,2023.CSR4.subpart1,2023.CSR4.subpart5</v>
      </c>
      <c r="C102" s="12" t="s">
        <v>192</v>
      </c>
      <c r="D102" s="12" t="s">
        <v>195</v>
      </c>
      <c r="E102" s="12" t="s">
        <v>64</v>
      </c>
      <c r="F102" s="12" t="s">
        <v>8</v>
      </c>
      <c r="G102" s="26" t="s">
        <v>661</v>
      </c>
      <c r="I102" s="26" t="s">
        <v>705</v>
      </c>
      <c r="J102" s="26" t="s">
        <v>177</v>
      </c>
    </row>
    <row r="103" spans="2:10" ht="12.75" customHeight="1">
      <c r="B103" s="27" t="str">
        <f t="shared" si="5"/>
        <v>2019.CSR3.subpart1,2020.CSR3.subpart7,2022.CSR4.subpart1,2023.CSR4.subpart1,2023.CSR4.subpart5</v>
      </c>
      <c r="C103" s="12" t="s">
        <v>192</v>
      </c>
      <c r="D103" s="12" t="s">
        <v>195</v>
      </c>
      <c r="E103" s="12" t="s">
        <v>42</v>
      </c>
      <c r="F103" s="12" t="s">
        <v>8</v>
      </c>
      <c r="G103" s="26" t="s">
        <v>661</v>
      </c>
      <c r="I103" s="26" t="s">
        <v>706</v>
      </c>
      <c r="J103" s="26"/>
    </row>
    <row r="104" spans="2:10" ht="12.75" customHeight="1">
      <c r="B104" s="27" t="str">
        <f t="shared" si="5"/>
        <v>2019.CSR3.subpart1,2020.CSR3.subpart7,2022.CSR4.subpart1,2023.CSR4.subpart1,2023.CSR4.subpart5</v>
      </c>
      <c r="C104" s="12" t="s">
        <v>192</v>
      </c>
      <c r="D104" s="12" t="s">
        <v>193</v>
      </c>
      <c r="E104" s="12" t="s">
        <v>42</v>
      </c>
      <c r="F104" s="12" t="s">
        <v>8</v>
      </c>
      <c r="G104" s="26" t="s">
        <v>661</v>
      </c>
      <c r="I104" s="26" t="s">
        <v>707</v>
      </c>
      <c r="J104" s="26"/>
    </row>
    <row r="105" spans="2:10" ht="12.75" customHeight="1">
      <c r="B105" s="27" t="str">
        <f t="shared" si="5"/>
        <v>2019.CSR3.subpart1,2020.CSR3.subpart7,2022.CSR4.subpart1,2023.CSR4.subpart1,2023.CSR4.subpart5</v>
      </c>
      <c r="C105" s="12" t="s">
        <v>192</v>
      </c>
      <c r="D105" s="12" t="s">
        <v>194</v>
      </c>
      <c r="E105" s="12" t="s">
        <v>42</v>
      </c>
      <c r="F105" s="12" t="s">
        <v>8</v>
      </c>
      <c r="G105" s="26" t="s">
        <v>661</v>
      </c>
      <c r="I105" s="26" t="s">
        <v>708</v>
      </c>
      <c r="J105" s="26"/>
    </row>
    <row r="106" spans="2:10" ht="12.75" customHeight="1">
      <c r="B106" s="27" t="str">
        <f t="shared" si="5"/>
        <v>2019.CSR3.subpart1,2020.CSR3.subpart7,2022.CSR4.subpart1,2023.CSR4.subpart1,2023.CSR4.subpart5</v>
      </c>
      <c r="C106" s="12" t="s">
        <v>192</v>
      </c>
      <c r="D106" s="12" t="s">
        <v>193</v>
      </c>
      <c r="E106" s="12" t="s">
        <v>12</v>
      </c>
      <c r="F106" s="12" t="s">
        <v>13</v>
      </c>
      <c r="G106" s="26" t="s">
        <v>661</v>
      </c>
      <c r="I106" s="26" t="s">
        <v>709</v>
      </c>
      <c r="J106" s="26"/>
    </row>
    <row r="107" spans="2:10" ht="12.75" customHeight="1">
      <c r="B107" s="27" t="str">
        <f t="shared" si="5"/>
        <v>2019.CSR3.subpart1,2020.CSR3.subpart7,2022.CSR4.subpart1,2023.CSR4.subpart1,2023.CSR4.subpart5</v>
      </c>
      <c r="C107" s="12" t="s">
        <v>192</v>
      </c>
      <c r="D107" s="12" t="s">
        <v>195</v>
      </c>
      <c r="E107" s="12" t="s">
        <v>97</v>
      </c>
      <c r="F107" s="12" t="s">
        <v>8</v>
      </c>
      <c r="G107" s="26" t="s">
        <v>661</v>
      </c>
      <c r="I107" s="26" t="s">
        <v>710</v>
      </c>
      <c r="J107" s="26"/>
    </row>
    <row r="108" spans="2:10" ht="12.75" customHeight="1">
      <c r="B108" s="27" t="str">
        <f t="shared" si="5"/>
        <v>2019.CSR3.subpart1,2020.CSR3.subpart7,2022.CSR4.subpart1,2023.CSR4.subpart1,2023.CSR4.subpart5</v>
      </c>
      <c r="C108" s="12" t="s">
        <v>192</v>
      </c>
      <c r="D108" s="12" t="s">
        <v>194</v>
      </c>
      <c r="E108" s="12" t="s">
        <v>7</v>
      </c>
      <c r="F108" s="12" t="s">
        <v>8</v>
      </c>
      <c r="G108" s="26" t="s">
        <v>661</v>
      </c>
      <c r="I108" s="26" t="s">
        <v>711</v>
      </c>
      <c r="J108" s="26"/>
    </row>
    <row r="109" spans="2:10" ht="12.75" customHeight="1">
      <c r="B109" s="27" t="str">
        <f t="shared" si="5"/>
        <v>2019.CSR3.subpart1,2020.CSR3.subpart7,2022.CSR4.subpart1,2023.CSR4.subpart1,2023.CSR4.subpart5</v>
      </c>
      <c r="C109" s="12" t="s">
        <v>192</v>
      </c>
      <c r="D109" s="12" t="s">
        <v>195</v>
      </c>
      <c r="E109" s="12" t="s">
        <v>7</v>
      </c>
      <c r="F109" s="12" t="s">
        <v>8</v>
      </c>
      <c r="G109" s="26" t="s">
        <v>661</v>
      </c>
      <c r="I109" s="26" t="s">
        <v>712</v>
      </c>
      <c r="J109" s="26" t="s">
        <v>196</v>
      </c>
    </row>
    <row r="110" spans="2:10" ht="12.75" customHeight="1">
      <c r="B110" s="27" t="str">
        <f t="shared" si="5"/>
        <v>2019.CSR3.subpart1,2020.CSR3.subpart7,2022.CSR4.subpart1,2023.CSR4.subpart1,2023.CSR4.subpart5</v>
      </c>
      <c r="C110" s="12" t="s">
        <v>197</v>
      </c>
      <c r="D110" s="12" t="s">
        <v>198</v>
      </c>
      <c r="E110" s="12" t="s">
        <v>97</v>
      </c>
      <c r="F110" s="12" t="s">
        <v>8</v>
      </c>
      <c r="G110" s="26" t="s">
        <v>662</v>
      </c>
      <c r="I110" s="26" t="s">
        <v>713</v>
      </c>
      <c r="J110" s="26" t="s">
        <v>196</v>
      </c>
    </row>
    <row r="111" spans="2:10" ht="12.75" customHeight="1">
      <c r="B111" s="27" t="str">
        <f t="shared" si="5"/>
        <v>2019.CSR3.subpart1,2020.CSR3.subpart7,2022.CSR4.subpart1,2023.CSR4.subpart1,2023.CSR4.subpart5</v>
      </c>
      <c r="C111" s="12" t="s">
        <v>197</v>
      </c>
      <c r="D111" s="12" t="s">
        <v>199</v>
      </c>
      <c r="E111" s="12" t="s">
        <v>7</v>
      </c>
      <c r="F111" s="12" t="s">
        <v>8</v>
      </c>
      <c r="G111" s="26" t="s">
        <v>662</v>
      </c>
      <c r="I111" s="26" t="s">
        <v>714</v>
      </c>
      <c r="J111" s="26" t="s">
        <v>196</v>
      </c>
    </row>
    <row r="112" spans="2:10" ht="12.75" customHeight="1">
      <c r="B112" s="27" t="str">
        <f t="shared" si="5"/>
        <v>2019.CSR3.subpart1,2020.CSR3.subpart7,2022.CSR4.subpart1,2023.CSR4.subpart1,2023.CSR4.subpart5</v>
      </c>
      <c r="C112" s="12" t="s">
        <v>197</v>
      </c>
      <c r="D112" s="12" t="s">
        <v>200</v>
      </c>
      <c r="E112" s="12" t="s">
        <v>7</v>
      </c>
      <c r="F112" s="12" t="s">
        <v>8</v>
      </c>
      <c r="G112" s="26" t="s">
        <v>662</v>
      </c>
      <c r="I112" s="26" t="s">
        <v>715</v>
      </c>
      <c r="J112" s="26"/>
    </row>
    <row r="113" spans="2:10" ht="12.75" customHeight="1">
      <c r="B113" s="27" t="str">
        <f t="shared" si="5"/>
        <v>2019.CSR3.subpart1,2020.CSR3.subpart7,2022.CSR4.subpart1,2023.CSR4.subpart1,2023.CSR4.subpart5</v>
      </c>
      <c r="C113" s="12" t="s">
        <v>197</v>
      </c>
      <c r="D113" s="12" t="s">
        <v>201</v>
      </c>
      <c r="E113" s="12" t="s">
        <v>32</v>
      </c>
      <c r="F113" s="12" t="s">
        <v>16</v>
      </c>
      <c r="G113" s="26" t="s">
        <v>662</v>
      </c>
      <c r="I113" s="26" t="s">
        <v>716</v>
      </c>
      <c r="J113" s="26" t="s">
        <v>202</v>
      </c>
    </row>
    <row r="114" spans="2:10" ht="12.75" customHeight="1">
      <c r="B114" s="27" t="str">
        <f t="shared" si="5"/>
        <v>2019.CSR3.subpart1,2020.CSR3.subpart7,2022.CSR4.subpart1,2023.CSR4.subpart1,2023.CSR4.subpart5</v>
      </c>
      <c r="C114" s="12" t="s">
        <v>197</v>
      </c>
      <c r="D114" s="12" t="s">
        <v>203</v>
      </c>
      <c r="E114" s="12" t="s">
        <v>32</v>
      </c>
      <c r="F114" s="12" t="s">
        <v>16</v>
      </c>
      <c r="G114" s="26" t="s">
        <v>662</v>
      </c>
      <c r="I114" s="26" t="s">
        <v>717</v>
      </c>
      <c r="J114" s="26" t="s">
        <v>204</v>
      </c>
    </row>
    <row r="115" spans="2:10" ht="12.75" customHeight="1">
      <c r="B115" s="27" t="str">
        <f t="shared" si="5"/>
        <v>2022.CSR3.subpart1,2022.CSR4.subpart1,2023.CSR3.subpart1,2023.CSR4.subpart1</v>
      </c>
      <c r="C115" s="12" t="s">
        <v>205</v>
      </c>
      <c r="D115" s="12" t="s">
        <v>206</v>
      </c>
      <c r="E115" s="12" t="s">
        <v>159</v>
      </c>
      <c r="F115" s="12" t="s">
        <v>13</v>
      </c>
      <c r="G115" s="26" t="s">
        <v>663</v>
      </c>
      <c r="I115" s="26" t="s">
        <v>718</v>
      </c>
      <c r="J115" s="26" t="s">
        <v>202</v>
      </c>
    </row>
    <row r="116" spans="2:10" ht="12.75" customHeight="1">
      <c r="B116" s="27" t="str">
        <f t="shared" si="5"/>
        <v>2022.CSR3.subpart1,2022.CSR4.subpart1,2023.CSR3.subpart1,2023.CSR4.subpart1</v>
      </c>
      <c r="C116" s="12" t="s">
        <v>205</v>
      </c>
      <c r="D116" s="12" t="s">
        <v>207</v>
      </c>
      <c r="E116" s="12" t="s">
        <v>28</v>
      </c>
      <c r="F116" s="12" t="s">
        <v>16</v>
      </c>
      <c r="G116" s="26" t="s">
        <v>663</v>
      </c>
      <c r="I116" s="26" t="s">
        <v>719</v>
      </c>
      <c r="J116" s="26"/>
    </row>
    <row r="117" spans="2:10" ht="12.75" customHeight="1">
      <c r="B117" s="27" t="str">
        <f t="shared" si="5"/>
        <v>2022.CSR3.subpart1,2022.CSR4.subpart1,2023.CSR3.subpart1,2023.CSR4.subpart1</v>
      </c>
      <c r="C117" s="12" t="s">
        <v>205</v>
      </c>
      <c r="D117" s="12" t="s">
        <v>118</v>
      </c>
      <c r="E117" s="12" t="s">
        <v>28</v>
      </c>
      <c r="F117" s="12" t="s">
        <v>16</v>
      </c>
      <c r="G117" s="26" t="s">
        <v>663</v>
      </c>
      <c r="I117" s="26" t="s">
        <v>720</v>
      </c>
      <c r="J117" s="26"/>
    </row>
    <row r="118" spans="2:10" ht="12.75" customHeight="1">
      <c r="B118" s="27" t="str">
        <f t="shared" si="5"/>
        <v>2022.CSR3.subpart1,2022.CSR4.subpart1,2023.CSR3.subpart1,2023.CSR4.subpart1</v>
      </c>
      <c r="C118" s="12" t="s">
        <v>208</v>
      </c>
      <c r="D118" s="12" t="s">
        <v>206</v>
      </c>
      <c r="E118" s="12" t="s">
        <v>159</v>
      </c>
      <c r="F118" s="12" t="s">
        <v>13</v>
      </c>
      <c r="G118" s="26" t="s">
        <v>664</v>
      </c>
      <c r="I118" s="26" t="s">
        <v>721</v>
      </c>
      <c r="J118" s="26" t="s">
        <v>209</v>
      </c>
    </row>
    <row r="119" spans="2:10" ht="12.75" customHeight="1">
      <c r="B119" s="27" t="str">
        <f t="shared" si="5"/>
        <v>2022.CSR3.subpart1,2022.CSR4.subpart1,2023.CSR3.subpart1,2023.CSR4.subpart1</v>
      </c>
      <c r="C119" s="12" t="s">
        <v>208</v>
      </c>
      <c r="D119" s="12" t="s">
        <v>207</v>
      </c>
      <c r="E119" s="12" t="s">
        <v>28</v>
      </c>
      <c r="F119" s="12" t="s">
        <v>16</v>
      </c>
      <c r="G119" s="26" t="s">
        <v>664</v>
      </c>
      <c r="I119" s="26" t="s">
        <v>722</v>
      </c>
      <c r="J119" s="26"/>
    </row>
    <row r="120" spans="2:10" ht="12.75" customHeight="1">
      <c r="B120" s="27" t="str">
        <f t="shared" si="5"/>
        <v>2022.CSR3.subpart1,2022.CSR4.subpart1,2023.CSR3.subpart1,2023.CSR4.subpart1</v>
      </c>
      <c r="C120" s="12" t="s">
        <v>208</v>
      </c>
      <c r="D120" s="12" t="s">
        <v>118</v>
      </c>
      <c r="E120" s="12" t="s">
        <v>28</v>
      </c>
      <c r="F120" s="12" t="s">
        <v>16</v>
      </c>
      <c r="G120" s="26" t="s">
        <v>664</v>
      </c>
      <c r="I120" s="26" t="s">
        <v>723</v>
      </c>
      <c r="J120" s="26"/>
    </row>
    <row r="121" spans="2:10" ht="12.75" customHeight="1">
      <c r="B121" s="27" t="str">
        <f t="shared" si="5"/>
        <v>2022.CSR3.subpart1,2022.CSR4.subpart1,2023.CSR3.subpart1,2023.CSR4.subpart1</v>
      </c>
      <c r="C121" s="12" t="s">
        <v>210</v>
      </c>
      <c r="D121" s="12" t="s">
        <v>206</v>
      </c>
      <c r="E121" s="12" t="s">
        <v>159</v>
      </c>
      <c r="F121" s="12" t="s">
        <v>13</v>
      </c>
      <c r="G121" s="26" t="s">
        <v>665</v>
      </c>
      <c r="I121" s="26" t="s">
        <v>724</v>
      </c>
      <c r="J121" s="26"/>
    </row>
    <row r="122" spans="2:10" ht="12.75" customHeight="1">
      <c r="B122" s="27" t="str">
        <f t="shared" si="6" ref="B122:B153">LOOKUP($G122,$I$5:$I$200,$J$5:$J$200)</f>
        <v>2022.CSR3.subpart1,2022.CSR4.subpart1,2023.CSR3.subpart1,2023.CSR4.subpart1</v>
      </c>
      <c r="C122" s="12" t="s">
        <v>210</v>
      </c>
      <c r="D122" s="12" t="s">
        <v>207</v>
      </c>
      <c r="E122" s="12" t="s">
        <v>28</v>
      </c>
      <c r="F122" s="12" t="s">
        <v>16</v>
      </c>
      <c r="G122" s="26" t="s">
        <v>665</v>
      </c>
      <c r="I122" s="26" t="s">
        <v>725</v>
      </c>
      <c r="J122" s="26"/>
    </row>
    <row r="123" spans="2:10" ht="12.75" customHeight="1">
      <c r="B123" s="27" t="str">
        <f t="shared" si="6"/>
        <v>2022.CSR3.subpart1,2022.CSR4.subpart1,2023.CSR3.subpart1,2023.CSR4.subpart1</v>
      </c>
      <c r="C123" s="12" t="s">
        <v>210</v>
      </c>
      <c r="D123" s="12" t="s">
        <v>118</v>
      </c>
      <c r="E123" s="12" t="s">
        <v>28</v>
      </c>
      <c r="F123" s="12" t="s">
        <v>16</v>
      </c>
      <c r="G123" s="26" t="s">
        <v>665</v>
      </c>
      <c r="I123" s="26" t="s">
        <v>726</v>
      </c>
      <c r="J123" s="26" t="s">
        <v>211</v>
      </c>
    </row>
    <row r="124" spans="2:10" ht="12.75" customHeight="1">
      <c r="B124" s="27" t="str">
        <f t="shared" si="6"/>
        <v>2022.CSR3.subpart1,2022.CSR4.subpart1,2023.CSR3.subpart1,2023.CSR4.subpart1</v>
      </c>
      <c r="C124" s="12" t="s">
        <v>212</v>
      </c>
      <c r="D124" s="12" t="s">
        <v>213</v>
      </c>
      <c r="E124" s="12" t="s">
        <v>147</v>
      </c>
      <c r="F124" s="12" t="s">
        <v>112</v>
      </c>
      <c r="G124" s="26" t="s">
        <v>666</v>
      </c>
      <c r="I124" s="26" t="s">
        <v>727</v>
      </c>
      <c r="J124" s="26"/>
    </row>
    <row r="125" spans="2:10" ht="12.75" customHeight="1">
      <c r="B125" s="27" t="str">
        <f t="shared" si="6"/>
        <v>2019.CSR3.subpart3,2020.CSR3.subpart6,2022.CSR4.subpart1,2022.CSR4.subpart3,2023.CSR4.subpart1,2023.CSR4.subpart4</v>
      </c>
      <c r="C125" s="12" t="s">
        <v>214</v>
      </c>
      <c r="D125" s="12" t="s">
        <v>215</v>
      </c>
      <c r="E125" s="12" t="s">
        <v>122</v>
      </c>
      <c r="F125" s="12" t="s">
        <v>8</v>
      </c>
      <c r="G125" s="26" t="s">
        <v>667</v>
      </c>
      <c r="I125" s="26" t="s">
        <v>728</v>
      </c>
      <c r="J125" s="26"/>
    </row>
    <row r="126" spans="2:10" ht="12.75" customHeight="1">
      <c r="B126" s="27" t="str">
        <f t="shared" si="6"/>
        <v>2019.CSR3.subpart3,2020.CSR3.subpart6,2022.CSR4.subpart1,2022.CSR4.subpart3,2023.CSR4.subpart1,2023.CSR4.subpart4</v>
      </c>
      <c r="C126" s="12" t="s">
        <v>214</v>
      </c>
      <c r="D126" s="12" t="s">
        <v>216</v>
      </c>
      <c r="E126" s="12" t="s">
        <v>12</v>
      </c>
      <c r="F126" s="12" t="s">
        <v>16</v>
      </c>
      <c r="G126" s="26" t="s">
        <v>667</v>
      </c>
      <c r="I126" s="26" t="s">
        <v>729</v>
      </c>
      <c r="J126" s="26"/>
    </row>
    <row r="127" spans="2:10" ht="12.75" customHeight="1">
      <c r="B127" s="27" t="str">
        <f t="shared" si="6"/>
        <v>2019.CSR3.subpart3,2020.CSR3.subpart6,2022.CSR4.subpart1,2022.CSR4.subpart3,2023.CSR4.subpart1,2023.CSR4.subpart4</v>
      </c>
      <c r="C127" s="12" t="s">
        <v>214</v>
      </c>
      <c r="D127" s="12" t="s">
        <v>217</v>
      </c>
      <c r="E127" s="12" t="s">
        <v>15</v>
      </c>
      <c r="F127" s="12" t="s">
        <v>16</v>
      </c>
      <c r="G127" s="26" t="s">
        <v>667</v>
      </c>
      <c r="I127" s="26" t="s">
        <v>730</v>
      </c>
      <c r="J127" s="26"/>
    </row>
    <row r="128" spans="2:10" ht="12.75" customHeight="1">
      <c r="B128" s="27" t="str">
        <f t="shared" si="6"/>
        <v>2019.CSR3.subpart3,2020.CSR3.subpart6,2022.CSR4.subpart1</v>
      </c>
      <c r="C128" s="12" t="s">
        <v>218</v>
      </c>
      <c r="D128" s="12" t="s">
        <v>219</v>
      </c>
      <c r="E128" s="12" t="s">
        <v>122</v>
      </c>
      <c r="F128" s="12" t="s">
        <v>8</v>
      </c>
      <c r="G128" s="26" t="s">
        <v>668</v>
      </c>
      <c r="I128" s="26" t="s">
        <v>731</v>
      </c>
      <c r="J128" s="26"/>
    </row>
    <row r="129" spans="2:10" ht="12.75" customHeight="1">
      <c r="B129" s="27" t="str">
        <f t="shared" si="6"/>
        <v>2019.CSR3.subpart3,2020.CSR3.subpart6,2022.CSR4.subpart1</v>
      </c>
      <c r="C129" s="12" t="s">
        <v>218</v>
      </c>
      <c r="D129" s="12" t="s">
        <v>220</v>
      </c>
      <c r="E129" s="12" t="s">
        <v>12</v>
      </c>
      <c r="F129" s="12" t="s">
        <v>13</v>
      </c>
      <c r="G129" s="26" t="s">
        <v>668</v>
      </c>
      <c r="I129" s="26" t="s">
        <v>732</v>
      </c>
      <c r="J129" s="26"/>
    </row>
    <row r="130" spans="2:10" ht="12.75" customHeight="1">
      <c r="B130" s="27" t="str">
        <f t="shared" si="6"/>
        <v>2019.CSR3.subpart3,2020.CSR3.subpart6,2022.CSR4.subpart1</v>
      </c>
      <c r="C130" s="12" t="s">
        <v>218</v>
      </c>
      <c r="D130" s="12" t="s">
        <v>217</v>
      </c>
      <c r="E130" s="12" t="s">
        <v>15</v>
      </c>
      <c r="F130" s="12" t="s">
        <v>16</v>
      </c>
      <c r="G130" s="26" t="s">
        <v>668</v>
      </c>
      <c r="I130" s="26" t="s">
        <v>733</v>
      </c>
      <c r="J130" s="26"/>
    </row>
    <row r="131" spans="2:10" ht="12.75" customHeight="1">
      <c r="B131" s="27" t="str">
        <f t="shared" si="6"/>
        <v>2019.CSR3.subpart3,2020.CSR3.subpart6,2022.CSR4.subpart1,2022.CSR4.subpart3,2023.CSR4.subpart1,2023.CSR4.subpart4</v>
      </c>
      <c r="C131" s="12" t="s">
        <v>221</v>
      </c>
      <c r="D131" s="12" t="s">
        <v>222</v>
      </c>
      <c r="E131" s="12" t="s">
        <v>7</v>
      </c>
      <c r="F131" s="12" t="s">
        <v>8</v>
      </c>
      <c r="G131" s="26" t="s">
        <v>669</v>
      </c>
      <c r="I131" s="26" t="s">
        <v>734</v>
      </c>
      <c r="J131" s="26"/>
    </row>
    <row r="132" spans="2:10" ht="12.75" customHeight="1">
      <c r="B132" s="27" t="str">
        <f t="shared" si="6"/>
        <v>2019.CSR3.subpart3,2020.CSR3.subpart6,2022.CSR4.subpart1,2022.CSR4.subpart3,2023.CSR4.subpart1,2023.CSR4.subpart4</v>
      </c>
      <c r="C132" s="12" t="s">
        <v>221</v>
      </c>
      <c r="D132" s="12" t="s">
        <v>217</v>
      </c>
      <c r="E132" s="12" t="s">
        <v>15</v>
      </c>
      <c r="F132" s="12" t="s">
        <v>16</v>
      </c>
      <c r="G132" s="26" t="s">
        <v>669</v>
      </c>
      <c r="I132" s="26" t="s">
        <v>735</v>
      </c>
      <c r="J132" s="26"/>
    </row>
    <row r="133" spans="2:10" ht="12.75" customHeight="1">
      <c r="B133" s="27" t="str">
        <f t="shared" si="6"/>
        <v>2019.CSR3.subpart3,2020.CSR3.subpart6,2022.CSR4.subpart1,2023.CSR4.subpart1,2023.CSR4.subpart2</v>
      </c>
      <c r="C133" s="12" t="s">
        <v>223</v>
      </c>
      <c r="D133" s="12" t="s">
        <v>224</v>
      </c>
      <c r="E133" s="12" t="s">
        <v>15</v>
      </c>
      <c r="F133" s="12" t="s">
        <v>13</v>
      </c>
      <c r="G133" s="26" t="s">
        <v>670</v>
      </c>
      <c r="I133" s="26" t="s">
        <v>736</v>
      </c>
      <c r="J133" s="26" t="s">
        <v>209</v>
      </c>
    </row>
    <row r="134" spans="2:10" ht="12.75" customHeight="1">
      <c r="B134" s="27" t="str">
        <f t="shared" si="6"/>
        <v>2019.CSR3.subpart3,2020.CSR3.subpart6,2022.CSR4.subpart1,2022.CSR4.subpart3,2023.CSR4.subpart1,2023.CSR4.subpart4</v>
      </c>
      <c r="C134" s="12" t="s">
        <v>225</v>
      </c>
      <c r="D134" s="12" t="s">
        <v>226</v>
      </c>
      <c r="E134" s="12" t="s">
        <v>46</v>
      </c>
      <c r="F134" s="12" t="s">
        <v>8</v>
      </c>
      <c r="G134" s="26" t="s">
        <v>671</v>
      </c>
      <c r="I134" s="26" t="s">
        <v>737</v>
      </c>
      <c r="J134" s="26" t="s">
        <v>211</v>
      </c>
    </row>
    <row r="135" spans="2:10" ht="12.75" customHeight="1">
      <c r="B135" s="27" t="str">
        <f t="shared" si="6"/>
        <v>2019.CSR3.subpart3,2020.CSR3.subpart6,2022.CSR4.subpart1,2022.CSR4.subpart3,2023.CSR4.subpart1,2023.CSR4.subpart4</v>
      </c>
      <c r="C135" s="12" t="s">
        <v>225</v>
      </c>
      <c r="D135" s="12" t="s">
        <v>227</v>
      </c>
      <c r="E135" s="12" t="s">
        <v>15</v>
      </c>
      <c r="F135" s="12" t="s">
        <v>16</v>
      </c>
      <c r="G135" s="26" t="s">
        <v>671</v>
      </c>
      <c r="I135" s="26" t="s">
        <v>738</v>
      </c>
      <c r="J135" s="26"/>
    </row>
    <row r="136" spans="2:10" ht="12.75" customHeight="1">
      <c r="B136" s="27" t="str">
        <f t="shared" si="6"/>
        <v>2019.CSR3.subpart3,2020.CSR3.subpart6,2022.CSR4.subpart1,2022.CSR4.subpart3,2023.CSR4.subpart1,2023.CSR4.subpart4</v>
      </c>
      <c r="C136" s="12" t="s">
        <v>225</v>
      </c>
      <c r="D136" s="12" t="s">
        <v>228</v>
      </c>
      <c r="E136" s="12" t="s">
        <v>7</v>
      </c>
      <c r="F136" s="12" t="s">
        <v>8</v>
      </c>
      <c r="G136" s="26" t="s">
        <v>672</v>
      </c>
      <c r="I136" s="26" t="s">
        <v>739</v>
      </c>
      <c r="J136" s="26"/>
    </row>
    <row r="137" spans="2:10" ht="12.75" customHeight="1">
      <c r="B137" s="27" t="str">
        <f t="shared" si="6"/>
        <v>2019.CSR3.subpart3,2020.CSR3.subpart6,2022.CSR4.subpart1,2022.CSR4.subpart3,2023.CSR4.subpart1,2023.CSR4.subpart4</v>
      </c>
      <c r="C137" s="12" t="s">
        <v>225</v>
      </c>
      <c r="D137" s="12" t="s">
        <v>229</v>
      </c>
      <c r="E137" s="12" t="s">
        <v>7</v>
      </c>
      <c r="F137" s="12" t="s">
        <v>8</v>
      </c>
      <c r="G137" s="26" t="s">
        <v>673</v>
      </c>
      <c r="I137" s="26" t="s">
        <v>740</v>
      </c>
      <c r="J137" s="26" t="s">
        <v>230</v>
      </c>
    </row>
    <row r="138" spans="2:10" ht="12.75" customHeight="1">
      <c r="B138" s="27" t="str">
        <f t="shared" si="6"/>
        <v>2019.CSR3.subpart1,2020.CSR3.subpart7,2022.CSR4.subpart1,2023.CSR4.subpart1,2023.CSR4.subpart5</v>
      </c>
      <c r="C138" s="12" t="s">
        <v>231</v>
      </c>
      <c r="D138" s="12" t="s">
        <v>232</v>
      </c>
      <c r="E138" s="12" t="s">
        <v>32</v>
      </c>
      <c r="F138" s="12" t="s">
        <v>16</v>
      </c>
      <c r="G138" s="26" t="s">
        <v>674</v>
      </c>
      <c r="I138" s="26" t="s">
        <v>741</v>
      </c>
      <c r="J138" s="26"/>
    </row>
    <row r="139" spans="2:10" ht="12.75" customHeight="1">
      <c r="B139" s="27" t="str">
        <f t="shared" si="6"/>
        <v>2019.CSR3.subpart1,2020.CSR3.subpart7,2022.CSR4.subpart1,2023.CSR4.subpart1,2023.CSR4.subpart5</v>
      </c>
      <c r="C139" s="12" t="s">
        <v>231</v>
      </c>
      <c r="D139" s="12" t="s">
        <v>233</v>
      </c>
      <c r="E139" s="12" t="s">
        <v>28</v>
      </c>
      <c r="F139" s="12" t="s">
        <v>16</v>
      </c>
      <c r="G139" s="26" t="s">
        <v>674</v>
      </c>
      <c r="I139" s="26" t="s">
        <v>742</v>
      </c>
      <c r="J139" s="26"/>
    </row>
    <row r="140" spans="2:10" ht="12.75" customHeight="1">
      <c r="B140" s="27" t="str">
        <f t="shared" si="6"/>
        <v>2019.CSR3.subpart1,2020.CSR3.subpart7,2022.CSR4.subpart1,2023.CSR4.subpart1,2023.CSR4.subpart5</v>
      </c>
      <c r="C140" s="12" t="s">
        <v>234</v>
      </c>
      <c r="D140" s="12" t="s">
        <v>235</v>
      </c>
      <c r="E140" s="12" t="s">
        <v>32</v>
      </c>
      <c r="F140" s="12" t="s">
        <v>16</v>
      </c>
      <c r="G140" s="26" t="s">
        <v>675</v>
      </c>
      <c r="I140" s="26" t="s">
        <v>743</v>
      </c>
      <c r="J140" s="26"/>
    </row>
    <row r="141" spans="2:10" ht="12.75" customHeight="1">
      <c r="B141" s="27" t="str">
        <f t="shared" si="6"/>
        <v>2019.CSR3.subpart1,2020.CSR3.subpart7,2022.CSR4.subpart1,2023.CSR4.subpart1,2023.CSR4.subpart5</v>
      </c>
      <c r="C141" s="12" t="s">
        <v>236</v>
      </c>
      <c r="D141" s="12" t="s">
        <v>237</v>
      </c>
      <c r="E141" s="12" t="s">
        <v>32</v>
      </c>
      <c r="F141" s="12" t="s">
        <v>16</v>
      </c>
      <c r="G141" s="26" t="s">
        <v>676</v>
      </c>
      <c r="I141" s="26" t="s">
        <v>744</v>
      </c>
      <c r="J141" s="26"/>
    </row>
    <row r="142" spans="2:10" ht="12.75" customHeight="1">
      <c r="B142" s="27" t="str">
        <f t="shared" si="6"/>
        <v>2019.CSR3.subpart1,2020.CSR3.subpart7,2022.CSR4.subpart1,2023.CSR4.subpart1,2023.CSR4.subpart5</v>
      </c>
      <c r="C142" s="12" t="s">
        <v>238</v>
      </c>
      <c r="D142" s="12" t="s">
        <v>239</v>
      </c>
      <c r="E142" s="12" t="s">
        <v>32</v>
      </c>
      <c r="F142" s="12" t="s">
        <v>16</v>
      </c>
      <c r="G142" s="26" t="s">
        <v>677</v>
      </c>
      <c r="I142" s="26" t="s">
        <v>745</v>
      </c>
      <c r="J142" s="26"/>
    </row>
    <row r="143" spans="2:10" ht="12.75" customHeight="1">
      <c r="B143" s="27" t="str">
        <f t="shared" si="6"/>
        <v>2019.CSR3.subpart1,2020.CSR3.subpart7,2022.CSR4.subpart1,2023.CSR4.subpart1,2023.CSR4.subpart5</v>
      </c>
      <c r="C143" s="12" t="s">
        <v>240</v>
      </c>
      <c r="D143" s="12" t="s">
        <v>241</v>
      </c>
      <c r="E143" s="12" t="s">
        <v>32</v>
      </c>
      <c r="F143" s="12" t="s">
        <v>16</v>
      </c>
      <c r="G143" s="26" t="s">
        <v>678</v>
      </c>
      <c r="I143" s="26" t="s">
        <v>746</v>
      </c>
      <c r="J143" s="26" t="s">
        <v>61</v>
      </c>
    </row>
    <row r="144" spans="2:10" ht="12.75" customHeight="1">
      <c r="B144" s="27" t="str">
        <f t="shared" si="6"/>
        <v>2019.CSR3.subpart1,2020.CSR3.subpart7,2022.CSR4.subpart1,2023.CSR4.subpart1,2023.CSR4.subpart5</v>
      </c>
      <c r="C144" s="12" t="s">
        <v>240</v>
      </c>
      <c r="D144" s="12" t="s">
        <v>242</v>
      </c>
      <c r="E144" s="12" t="s">
        <v>32</v>
      </c>
      <c r="F144" s="12" t="s">
        <v>16</v>
      </c>
      <c r="G144" s="26" t="s">
        <v>678</v>
      </c>
      <c r="I144" s="26" t="s">
        <v>747</v>
      </c>
      <c r="J144" s="26" t="s">
        <v>61</v>
      </c>
    </row>
    <row r="145" spans="2:10" ht="12.75" customHeight="1">
      <c r="B145" s="27" t="str">
        <f t="shared" si="6"/>
        <v>2019.CSR3.subpart1,2020.CSR3.subpart7,2022.CSR4.subpart1,2023.CSR4.subpart1,2023.CSR4.subpart5</v>
      </c>
      <c r="C145" s="12" t="s">
        <v>243</v>
      </c>
      <c r="D145" s="12" t="s">
        <v>244</v>
      </c>
      <c r="E145" s="12" t="s">
        <v>15</v>
      </c>
      <c r="F145" s="12" t="s">
        <v>16</v>
      </c>
      <c r="G145" s="26" t="s">
        <v>679</v>
      </c>
      <c r="I145" s="26" t="s">
        <v>748</v>
      </c>
      <c r="J145" s="26" t="s">
        <v>245</v>
      </c>
    </row>
    <row r="146" spans="2:10" ht="12.75" customHeight="1">
      <c r="B146" s="27" t="str">
        <f t="shared" si="6"/>
        <v>2019.CSR3.subpart3,2020.CSR3.subpart6,2022.CSR4.subpart1,2022.CSR4.subpart3,2023.CSR4.subpart1,2023.CSR4.subpart4</v>
      </c>
      <c r="C146" s="12" t="s">
        <v>246</v>
      </c>
      <c r="D146" s="12" t="s">
        <v>247</v>
      </c>
      <c r="E146" s="12" t="s">
        <v>32</v>
      </c>
      <c r="F146" s="12" t="s">
        <v>16</v>
      </c>
      <c r="G146" s="26" t="s">
        <v>680</v>
      </c>
      <c r="I146" s="26" t="s">
        <v>749</v>
      </c>
      <c r="J146" s="26" t="s">
        <v>245</v>
      </c>
    </row>
    <row r="147" spans="2:10" ht="12.75" customHeight="1">
      <c r="B147" s="27" t="str">
        <f t="shared" si="6"/>
        <v>2019.CSR3.subpart3,2020.CSR3.subpart6,2022.CSR4.subpart1,2022.CSR4.subpart3,2023.CSR4.subpart1,2023.CSR4.subpart4</v>
      </c>
      <c r="C147" s="12" t="s">
        <v>246</v>
      </c>
      <c r="D147" s="12" t="s">
        <v>248</v>
      </c>
      <c r="E147" s="12" t="s">
        <v>159</v>
      </c>
      <c r="F147" s="12" t="s">
        <v>13</v>
      </c>
      <c r="G147" s="26" t="s">
        <v>680</v>
      </c>
      <c r="I147" s="26" t="s">
        <v>750</v>
      </c>
      <c r="J147" s="26" t="s">
        <v>245</v>
      </c>
    </row>
    <row r="148" spans="2:10" ht="12.75" customHeight="1">
      <c r="B148" s="27" t="str">
        <f t="shared" si="6"/>
        <v>2019.CSR3.subpart3,2020.CSR3.subpart6,2022.CSR4.subpart1,2022.CSR4.subpart2,2022.CSR4.subpart3,2023.CSR4.subpart2,2023.CSR4.subpart3,2023.CSR4.subpart4</v>
      </c>
      <c r="C148" s="12" t="s">
        <v>249</v>
      </c>
      <c r="D148" s="12" t="s">
        <v>250</v>
      </c>
      <c r="E148" s="12" t="s">
        <v>251</v>
      </c>
      <c r="F148" s="12" t="s">
        <v>8</v>
      </c>
      <c r="G148" s="26" t="s">
        <v>681</v>
      </c>
      <c r="I148" s="26" t="s">
        <v>751</v>
      </c>
      <c r="J148" s="26" t="s">
        <v>245</v>
      </c>
    </row>
    <row r="149" spans="2:10" ht="12.75" customHeight="1">
      <c r="B149" s="27" t="str">
        <f t="shared" si="6"/>
        <v>2019.CSR3.subpart3,2020.CSR3.subpart6,2022.CSR4.subpart1,2022.CSR4.subpart2,2022.CSR4.subpart3,2023.CSR4.subpart2,2023.CSR4.subpart3,2023.CSR4.subpart4</v>
      </c>
      <c r="C149" s="12" t="s">
        <v>249</v>
      </c>
      <c r="D149" s="12" t="s">
        <v>247</v>
      </c>
      <c r="E149" s="12" t="s">
        <v>32</v>
      </c>
      <c r="F149" s="12" t="s">
        <v>16</v>
      </c>
      <c r="G149" s="26" t="s">
        <v>681</v>
      </c>
      <c r="I149" s="26" t="s">
        <v>752</v>
      </c>
      <c r="J149" s="26"/>
    </row>
    <row r="150" spans="2:10" ht="12.75" customHeight="1">
      <c r="B150" s="27" t="str">
        <f t="shared" si="6"/>
        <v>2019.CSR3.subpart3,2020.CSR3.subpart6,2022.CSR4.subpart1,2022.CSR4.subpart2,2022.CSR4.subpart3,2023.CSR4.subpart2,2023.CSR4.subpart3,2023.CSR4.subpart4</v>
      </c>
      <c r="C150" s="12" t="s">
        <v>249</v>
      </c>
      <c r="D150" s="12" t="s">
        <v>252</v>
      </c>
      <c r="E150" s="12" t="s">
        <v>251</v>
      </c>
      <c r="F150" s="12" t="s">
        <v>8</v>
      </c>
      <c r="G150" s="26" t="s">
        <v>681</v>
      </c>
      <c r="I150" s="26" t="s">
        <v>753</v>
      </c>
      <c r="J150" s="26"/>
    </row>
    <row r="151" spans="2:10" ht="12.75" customHeight="1">
      <c r="B151" s="27" t="str">
        <f t="shared" si="6"/>
        <v>2019.CSR3.subpart3,2020.CSR3.subpart6,2022.CSR4.subpart1,2022.CSR4.subpart3,2023.CSR4.subpart1,2023.CSR4.subpart4</v>
      </c>
      <c r="C151" s="12" t="s">
        <v>253</v>
      </c>
      <c r="D151" s="12" t="s">
        <v>254</v>
      </c>
      <c r="E151" s="12" t="s">
        <v>32</v>
      </c>
      <c r="F151" s="12" t="s">
        <v>16</v>
      </c>
      <c r="G151" s="26" t="s">
        <v>682</v>
      </c>
      <c r="I151" s="26" t="s">
        <v>754</v>
      </c>
      <c r="J151" s="26"/>
    </row>
    <row r="152" spans="2:10" ht="12.75" customHeight="1">
      <c r="B152" s="27" t="str">
        <f t="shared" si="6"/>
        <v>2019.CSR3.subpart3,2020.CSR3.subpart6,2022.CSR4.subpart1,2022.CSR4.subpart3,2023.CSR4.subpart1,2023.CSR4.subpart4</v>
      </c>
      <c r="C152" s="12" t="s">
        <v>255</v>
      </c>
      <c r="D152" s="12" t="s">
        <v>256</v>
      </c>
      <c r="E152" s="12" t="s">
        <v>32</v>
      </c>
      <c r="F152" s="12" t="s">
        <v>16</v>
      </c>
      <c r="G152" s="26" t="s">
        <v>683</v>
      </c>
      <c r="I152" s="26" t="s">
        <v>755</v>
      </c>
      <c r="J152" s="26"/>
    </row>
    <row r="153" spans="2:10" ht="12.75" customHeight="1">
      <c r="B153" s="27" t="str">
        <f t="shared" si="6"/>
        <v>2019.CSR3.subpart3,2020.CSR3.subpart6,2022.CSR4.subpart1,2022.CSR4.subpart2,2023.CSR4.subpart1,2023.CSR4.subpart3</v>
      </c>
      <c r="C153" s="12" t="s">
        <v>257</v>
      </c>
      <c r="D153" s="12" t="s">
        <v>258</v>
      </c>
      <c r="E153" s="12" t="s">
        <v>32</v>
      </c>
      <c r="F153" s="12" t="s">
        <v>16</v>
      </c>
      <c r="G153" s="26" t="s">
        <v>684</v>
      </c>
      <c r="I153" s="26" t="s">
        <v>756</v>
      </c>
      <c r="J153" s="26"/>
    </row>
    <row r="154" spans="2:10" ht="12.75" customHeight="1">
      <c r="B154" s="27"/>
      <c r="C154" s="12" t="s">
        <v>259</v>
      </c>
      <c r="D154" s="12" t="s">
        <v>260</v>
      </c>
      <c r="E154" s="12" t="s">
        <v>35</v>
      </c>
      <c r="F154" s="12" t="s">
        <v>8</v>
      </c>
      <c r="G154" s="26" t="s">
        <v>685</v>
      </c>
      <c r="I154" s="26" t="s">
        <v>757</v>
      </c>
      <c r="J154" s="26"/>
    </row>
    <row r="155" spans="2:10" ht="12.75" customHeight="1">
      <c r="B155" s="27"/>
      <c r="C155" s="12" t="s">
        <v>259</v>
      </c>
      <c r="D155" s="12" t="s">
        <v>261</v>
      </c>
      <c r="E155" s="12" t="s">
        <v>42</v>
      </c>
      <c r="F155" s="12" t="s">
        <v>8</v>
      </c>
      <c r="G155" s="26" t="s">
        <v>685</v>
      </c>
      <c r="I155" s="26" t="s">
        <v>758</v>
      </c>
      <c r="J155" s="26"/>
    </row>
    <row r="156" spans="2:10" ht="12.75" customHeight="1">
      <c r="B156" s="27"/>
      <c r="C156" s="12" t="s">
        <v>259</v>
      </c>
      <c r="D156" s="12" t="s">
        <v>262</v>
      </c>
      <c r="E156" s="12" t="s">
        <v>12</v>
      </c>
      <c r="F156" s="12" t="s">
        <v>13</v>
      </c>
      <c r="G156" s="26" t="s">
        <v>685</v>
      </c>
      <c r="I156" s="26" t="s">
        <v>759</v>
      </c>
      <c r="J156" s="26" t="s">
        <v>263</v>
      </c>
    </row>
    <row r="157" spans="2:10" ht="12.75" customHeight="1">
      <c r="B157" s="27"/>
      <c r="C157" s="12" t="s">
        <v>264</v>
      </c>
      <c r="D157" s="12" t="s">
        <v>265</v>
      </c>
      <c r="E157" s="12" t="s">
        <v>167</v>
      </c>
      <c r="F157" s="12" t="s">
        <v>8</v>
      </c>
      <c r="G157" s="26" t="s">
        <v>686</v>
      </c>
      <c r="I157" s="26" t="s">
        <v>760</v>
      </c>
      <c r="J157" s="26" t="s">
        <v>51</v>
      </c>
    </row>
    <row r="158" spans="2:10" ht="12.75" customHeight="1">
      <c r="B158" s="27"/>
      <c r="C158" s="12" t="s">
        <v>264</v>
      </c>
      <c r="D158" s="12" t="s">
        <v>266</v>
      </c>
      <c r="E158" s="12" t="s">
        <v>64</v>
      </c>
      <c r="F158" s="12" t="s">
        <v>8</v>
      </c>
      <c r="G158" s="26" t="s">
        <v>686</v>
      </c>
      <c r="I158" s="26" t="s">
        <v>761</v>
      </c>
      <c r="J158" s="26" t="s">
        <v>51</v>
      </c>
    </row>
    <row r="159" spans="2:10" ht="12.75" customHeight="1">
      <c r="B159" s="27"/>
      <c r="C159" s="12" t="s">
        <v>264</v>
      </c>
      <c r="D159" s="12" t="s">
        <v>267</v>
      </c>
      <c r="E159" s="12" t="s">
        <v>7</v>
      </c>
      <c r="F159" s="12" t="s">
        <v>8</v>
      </c>
      <c r="G159" s="26" t="s">
        <v>686</v>
      </c>
      <c r="I159" s="26" t="s">
        <v>762</v>
      </c>
      <c r="J159" s="26" t="s">
        <v>51</v>
      </c>
    </row>
    <row r="160" spans="2:10" ht="12.75" customHeight="1">
      <c r="B160" s="27"/>
      <c r="C160" s="12" t="s">
        <v>268</v>
      </c>
      <c r="D160" s="12" t="s">
        <v>269</v>
      </c>
      <c r="E160" s="12" t="s">
        <v>12</v>
      </c>
      <c r="F160" s="12" t="s">
        <v>13</v>
      </c>
      <c r="G160" s="26" t="s">
        <v>689</v>
      </c>
      <c r="I160" s="26" t="s">
        <v>763</v>
      </c>
      <c r="J160" s="26" t="s">
        <v>51</v>
      </c>
    </row>
    <row r="161" spans="2:10" ht="12.75" customHeight="1">
      <c r="B161" s="27"/>
      <c r="C161" s="12" t="s">
        <v>268</v>
      </c>
      <c r="D161" s="12" t="s">
        <v>270</v>
      </c>
      <c r="E161" s="12" t="s">
        <v>12</v>
      </c>
      <c r="F161" s="12" t="s">
        <v>13</v>
      </c>
      <c r="G161" s="26" t="s">
        <v>689</v>
      </c>
      <c r="I161" s="26" t="s">
        <v>764</v>
      </c>
      <c r="J161" s="26"/>
    </row>
    <row r="162" spans="2:10" ht="12.75" customHeight="1">
      <c r="B162" s="27"/>
      <c r="C162" s="12" t="s">
        <v>271</v>
      </c>
      <c r="D162" s="12" t="s">
        <v>272</v>
      </c>
      <c r="E162" s="12" t="s">
        <v>273</v>
      </c>
      <c r="F162" s="12" t="s">
        <v>8</v>
      </c>
      <c r="G162" s="26" t="s">
        <v>690</v>
      </c>
      <c r="I162" s="26" t="s">
        <v>765</v>
      </c>
      <c r="J162" s="26"/>
    </row>
    <row r="163" spans="2:10" ht="12.75" customHeight="1">
      <c r="B163" s="27"/>
      <c r="C163" s="12" t="s">
        <v>271</v>
      </c>
      <c r="D163" s="12" t="s">
        <v>274</v>
      </c>
      <c r="E163" s="12" t="s">
        <v>275</v>
      </c>
      <c r="F163" s="12" t="s">
        <v>8</v>
      </c>
      <c r="G163" s="26" t="s">
        <v>690</v>
      </c>
      <c r="I163" s="26" t="s">
        <v>766</v>
      </c>
      <c r="J163" s="26"/>
    </row>
    <row r="164" spans="2:10" ht="12.75" customHeight="1">
      <c r="B164" s="27"/>
      <c r="C164" s="12" t="s">
        <v>271</v>
      </c>
      <c r="D164" s="12" t="s">
        <v>276</v>
      </c>
      <c r="E164" s="12" t="s">
        <v>159</v>
      </c>
      <c r="F164" s="12" t="s">
        <v>13</v>
      </c>
      <c r="G164" s="26" t="s">
        <v>690</v>
      </c>
      <c r="I164" s="26" t="s">
        <v>767</v>
      </c>
      <c r="J164" s="26" t="s">
        <v>51</v>
      </c>
    </row>
    <row r="165" spans="2:10" ht="12.75" customHeight="1">
      <c r="B165" s="27" t="str">
        <f t="shared" si="7" ref="B165:B182">LOOKUP($G165,$I$5:$I$200,$J$5:$J$200)</f>
        <v>2020.CSR3.subpart5</v>
      </c>
      <c r="C165" s="12" t="s">
        <v>277</v>
      </c>
      <c r="D165" s="12" t="s">
        <v>278</v>
      </c>
      <c r="E165" s="12" t="s">
        <v>273</v>
      </c>
      <c r="F165" s="12" t="s">
        <v>8</v>
      </c>
      <c r="G165" s="26" t="s">
        <v>691</v>
      </c>
      <c r="I165" s="26" t="s">
        <v>768</v>
      </c>
      <c r="J165" s="26"/>
    </row>
    <row r="166" spans="2:10" ht="12.75" customHeight="1">
      <c r="B166" s="27" t="str">
        <f t="shared" si="7"/>
        <v>2020.CSR3.subpart5</v>
      </c>
      <c r="C166" s="12" t="s">
        <v>277</v>
      </c>
      <c r="D166" s="12" t="s">
        <v>279</v>
      </c>
      <c r="E166" s="12" t="s">
        <v>280</v>
      </c>
      <c r="F166" s="12" t="s">
        <v>8</v>
      </c>
      <c r="G166" s="26" t="s">
        <v>691</v>
      </c>
      <c r="I166" s="26" t="s">
        <v>769</v>
      </c>
      <c r="J166" s="26" t="s">
        <v>281</v>
      </c>
    </row>
    <row r="167" spans="2:10" ht="12.75" customHeight="1">
      <c r="B167" s="27" t="str">
        <f t="shared" si="7"/>
        <v>2019.CSR3.subpart3,2020.CSR3.subpart6</v>
      </c>
      <c r="C167" s="12" t="s">
        <v>282</v>
      </c>
      <c r="D167" s="12" t="s">
        <v>283</v>
      </c>
      <c r="E167" s="12" t="s">
        <v>159</v>
      </c>
      <c r="F167" s="12" t="s">
        <v>13</v>
      </c>
      <c r="G167" s="26" t="s">
        <v>692</v>
      </c>
      <c r="I167" s="26" t="s">
        <v>770</v>
      </c>
      <c r="J167" s="26" t="s">
        <v>281</v>
      </c>
    </row>
    <row r="168" spans="2:10" ht="12.75" customHeight="1">
      <c r="B168" s="27" t="str">
        <f t="shared" si="7"/>
        <v>2019.CSR3.subpart3,2020.CSR3.subpart6</v>
      </c>
      <c r="C168" s="12" t="s">
        <v>282</v>
      </c>
      <c r="D168" s="12" t="s">
        <v>284</v>
      </c>
      <c r="E168" s="12" t="s">
        <v>32</v>
      </c>
      <c r="F168" s="12" t="s">
        <v>16</v>
      </c>
      <c r="G168" s="26" t="s">
        <v>692</v>
      </c>
      <c r="I168" s="26" t="s">
        <v>771</v>
      </c>
      <c r="J168" s="26" t="s">
        <v>285</v>
      </c>
    </row>
    <row r="169" spans="2:10" ht="12.75" customHeight="1">
      <c r="B169" s="27" t="str">
        <f t="shared" si="7"/>
        <v>2019.CSR3.subpart3,2020.CSR3.subpart6</v>
      </c>
      <c r="C169" s="12" t="s">
        <v>286</v>
      </c>
      <c r="D169" s="12" t="s">
        <v>287</v>
      </c>
      <c r="E169" s="12" t="s">
        <v>42</v>
      </c>
      <c r="F169" s="12" t="s">
        <v>8</v>
      </c>
      <c r="G169" s="26" t="s">
        <v>693</v>
      </c>
      <c r="I169" s="26" t="s">
        <v>772</v>
      </c>
      <c r="J169" s="26" t="s">
        <v>285</v>
      </c>
    </row>
    <row r="170" spans="2:10" ht="12.75" customHeight="1">
      <c r="B170" s="27" t="str">
        <f t="shared" si="7"/>
        <v>2019.CSR3.subpart3,2020.CSR3.subpart6</v>
      </c>
      <c r="C170" s="12" t="s">
        <v>286</v>
      </c>
      <c r="D170" s="12" t="s">
        <v>288</v>
      </c>
      <c r="E170" s="12" t="s">
        <v>32</v>
      </c>
      <c r="F170" s="12" t="s">
        <v>16</v>
      </c>
      <c r="G170" s="26" t="s">
        <v>693</v>
      </c>
      <c r="I170" s="26" t="s">
        <v>773</v>
      </c>
      <c r="J170" s="26" t="s">
        <v>281</v>
      </c>
    </row>
    <row r="171" spans="2:10" ht="12.75" customHeight="1">
      <c r="B171" s="27" t="str">
        <f t="shared" si="7"/>
        <v>2020.CSR3.subpart6</v>
      </c>
      <c r="C171" s="12" t="s">
        <v>289</v>
      </c>
      <c r="D171" s="12" t="s">
        <v>290</v>
      </c>
      <c r="E171" s="12" t="s">
        <v>42</v>
      </c>
      <c r="F171" s="12" t="s">
        <v>8</v>
      </c>
      <c r="G171" s="26" t="s">
        <v>694</v>
      </c>
      <c r="I171" s="26" t="s">
        <v>774</v>
      </c>
      <c r="J171" s="26" t="s">
        <v>285</v>
      </c>
    </row>
    <row r="172" spans="2:10" ht="12.75" customHeight="1">
      <c r="B172" s="27" t="str">
        <f t="shared" si="7"/>
        <v>2020.CSR3.subpart6</v>
      </c>
      <c r="C172" s="12" t="s">
        <v>289</v>
      </c>
      <c r="D172" s="12" t="s">
        <v>291</v>
      </c>
      <c r="E172" s="12" t="s">
        <v>32</v>
      </c>
      <c r="F172" s="12" t="s">
        <v>16</v>
      </c>
      <c r="G172" s="26" t="s">
        <v>694</v>
      </c>
      <c r="I172" s="26" t="s">
        <v>775</v>
      </c>
      <c r="J172" s="26" t="s">
        <v>285</v>
      </c>
    </row>
    <row r="173" spans="2:10" ht="12.75" customHeight="1">
      <c r="B173" s="27" t="str">
        <f t="shared" si="7"/>
        <v>2019.CSR3.subpart3,2020.CSR3.subpart6</v>
      </c>
      <c r="C173" s="12" t="s">
        <v>292</v>
      </c>
      <c r="D173" s="12" t="s">
        <v>293</v>
      </c>
      <c r="E173" s="12" t="s">
        <v>251</v>
      </c>
      <c r="F173" s="12" t="s">
        <v>8</v>
      </c>
      <c r="G173" s="26" t="s">
        <v>695</v>
      </c>
      <c r="I173" s="26" t="s">
        <v>776</v>
      </c>
      <c r="J173" s="26" t="s">
        <v>285</v>
      </c>
    </row>
    <row r="174" spans="2:10" ht="12.75" customHeight="1">
      <c r="B174" s="27" t="str">
        <f t="shared" si="7"/>
        <v>2019.CSR3.subpart3,2020.CSR3.subpart6</v>
      </c>
      <c r="C174" s="12" t="s">
        <v>292</v>
      </c>
      <c r="D174" s="12" t="s">
        <v>294</v>
      </c>
      <c r="E174" s="12" t="s">
        <v>7</v>
      </c>
      <c r="F174" s="12" t="s">
        <v>8</v>
      </c>
      <c r="G174" s="26" t="s">
        <v>695</v>
      </c>
      <c r="I174" s="26" t="s">
        <v>777</v>
      </c>
      <c r="J174" s="26" t="s">
        <v>66</v>
      </c>
    </row>
    <row r="175" spans="2:10" ht="12.75" customHeight="1">
      <c r="B175" s="27" t="str">
        <f t="shared" si="7"/>
        <v>2019.CSR3.subpart3,2020.CSR3.subpart6</v>
      </c>
      <c r="C175" s="12" t="s">
        <v>295</v>
      </c>
      <c r="D175" s="12" t="s">
        <v>296</v>
      </c>
      <c r="E175" s="12" t="s">
        <v>35</v>
      </c>
      <c r="F175" s="12" t="s">
        <v>8</v>
      </c>
      <c r="G175" s="26" t="s">
        <v>696</v>
      </c>
      <c r="I175" s="26" t="s">
        <v>778</v>
      </c>
      <c r="J175" s="26" t="s">
        <v>297</v>
      </c>
    </row>
    <row r="176" spans="2:10" ht="12.75" customHeight="1">
      <c r="B176" s="27" t="str">
        <f t="shared" si="7"/>
        <v>2019.CSR3.subpart3,2020.CSR3.subpart6</v>
      </c>
      <c r="C176" s="12" t="s">
        <v>295</v>
      </c>
      <c r="D176" s="12" t="s">
        <v>298</v>
      </c>
      <c r="E176" s="12" t="s">
        <v>147</v>
      </c>
      <c r="F176" s="12" t="s">
        <v>112</v>
      </c>
      <c r="G176" s="26" t="s">
        <v>696</v>
      </c>
      <c r="I176" s="26" t="s">
        <v>779</v>
      </c>
      <c r="J176" s="26" t="s">
        <v>133</v>
      </c>
    </row>
    <row r="177" spans="2:10" ht="12.75" customHeight="1">
      <c r="B177" s="27" t="str">
        <f t="shared" si="7"/>
        <v>2019.CSR3.subpart3,2020.CSR3.subpart6</v>
      </c>
      <c r="C177" s="12" t="s">
        <v>299</v>
      </c>
      <c r="D177" s="12" t="s">
        <v>300</v>
      </c>
      <c r="E177" s="12" t="s">
        <v>32</v>
      </c>
      <c r="F177" s="12" t="s">
        <v>16</v>
      </c>
      <c r="G177" s="26" t="s">
        <v>699</v>
      </c>
      <c r="I177" s="26" t="s">
        <v>780</v>
      </c>
      <c r="J177" s="26" t="s">
        <v>301</v>
      </c>
    </row>
    <row r="178" spans="2:10" ht="12.75" customHeight="1">
      <c r="B178" s="27" t="str">
        <f t="shared" si="7"/>
        <v>2019.CSR3.subpart3,2020.CSR3.subpart6</v>
      </c>
      <c r="C178" s="12" t="s">
        <v>299</v>
      </c>
      <c r="D178" s="12" t="s">
        <v>302</v>
      </c>
      <c r="E178" s="12" t="s">
        <v>7</v>
      </c>
      <c r="F178" s="12" t="s">
        <v>8</v>
      </c>
      <c r="G178" s="26" t="s">
        <v>699</v>
      </c>
      <c r="I178" s="26" t="s">
        <v>781</v>
      </c>
      <c r="J178" s="26" t="s">
        <v>301</v>
      </c>
    </row>
    <row r="179" spans="2:10" ht="12.75" customHeight="1">
      <c r="B179" s="27" t="str">
        <f t="shared" si="7"/>
        <v>2019.CSR3.subpart3,2020.CSR3.subpart6</v>
      </c>
      <c r="C179" s="12" t="s">
        <v>303</v>
      </c>
      <c r="D179" s="12" t="s">
        <v>304</v>
      </c>
      <c r="E179" s="12" t="s">
        <v>32</v>
      </c>
      <c r="F179" s="12" t="s">
        <v>16</v>
      </c>
      <c r="G179" s="26" t="s">
        <v>702</v>
      </c>
      <c r="I179" s="26" t="s">
        <v>782</v>
      </c>
      <c r="J179" s="26"/>
    </row>
    <row r="180" spans="2:10" ht="12.75" customHeight="1">
      <c r="B180" s="27" t="str">
        <f t="shared" si="7"/>
        <v>2019.CSR3.subpart3,2020.CSR3.subpart6</v>
      </c>
      <c r="C180" s="12" t="s">
        <v>303</v>
      </c>
      <c r="D180" s="12" t="s">
        <v>305</v>
      </c>
      <c r="E180" s="12" t="s">
        <v>7</v>
      </c>
      <c r="F180" s="12" t="s">
        <v>8</v>
      </c>
      <c r="G180" s="26" t="s">
        <v>702</v>
      </c>
      <c r="I180" s="26" t="s">
        <v>783</v>
      </c>
      <c r="J180" s="26"/>
    </row>
    <row r="181" spans="2:10" ht="12.75" customHeight="1">
      <c r="B181" s="27" t="str">
        <f t="shared" si="7"/>
        <v>2019.CSR3.subpart3,2020.CSR3.subpart6</v>
      </c>
      <c r="C181" s="12" t="s">
        <v>306</v>
      </c>
      <c r="D181" s="12" t="s">
        <v>307</v>
      </c>
      <c r="E181" s="12" t="s">
        <v>32</v>
      </c>
      <c r="F181" s="12" t="s">
        <v>16</v>
      </c>
      <c r="G181" s="26" t="s">
        <v>705</v>
      </c>
      <c r="I181" s="26" t="s">
        <v>784</v>
      </c>
      <c r="J181" s="26" t="s">
        <v>162</v>
      </c>
    </row>
    <row r="182" spans="2:10" ht="12.75" customHeight="1">
      <c r="B182" s="27" t="str">
        <f t="shared" si="7"/>
        <v>2019.CSR3.subpart3,2020.CSR3.subpart6</v>
      </c>
      <c r="C182" s="12" t="s">
        <v>306</v>
      </c>
      <c r="D182" s="12" t="s">
        <v>308</v>
      </c>
      <c r="E182" s="12" t="s">
        <v>7</v>
      </c>
      <c r="F182" s="12" t="s">
        <v>8</v>
      </c>
      <c r="G182" s="26" t="s">
        <v>705</v>
      </c>
      <c r="I182" s="26" t="s">
        <v>785</v>
      </c>
      <c r="J182" s="26" t="s">
        <v>162</v>
      </c>
    </row>
    <row r="183" spans="2:10" ht="12.75" customHeight="1">
      <c r="B183" s="27"/>
      <c r="C183" s="12" t="s">
        <v>309</v>
      </c>
      <c r="D183" s="12" t="s">
        <v>310</v>
      </c>
      <c r="E183" s="12" t="s">
        <v>42</v>
      </c>
      <c r="F183" s="12" t="s">
        <v>8</v>
      </c>
      <c r="G183" s="26" t="s">
        <v>706</v>
      </c>
      <c r="I183" s="26" t="s">
        <v>786</v>
      </c>
      <c r="J183" s="26" t="s">
        <v>162</v>
      </c>
    </row>
    <row r="184" spans="2:10" ht="12.75" customHeight="1">
      <c r="B184" s="27"/>
      <c r="C184" s="12" t="s">
        <v>309</v>
      </c>
      <c r="D184" s="12" t="s">
        <v>311</v>
      </c>
      <c r="E184" s="12" t="s">
        <v>32</v>
      </c>
      <c r="F184" s="12" t="s">
        <v>16</v>
      </c>
      <c r="G184" s="26" t="s">
        <v>706</v>
      </c>
      <c r="I184" s="26" t="s">
        <v>787</v>
      </c>
      <c r="J184" s="26" t="s">
        <v>162</v>
      </c>
    </row>
    <row r="185" spans="2:10" ht="12.75" customHeight="1">
      <c r="B185" s="27"/>
      <c r="C185" s="12" t="s">
        <v>312</v>
      </c>
      <c r="D185" s="12" t="s">
        <v>313</v>
      </c>
      <c r="E185" s="12" t="s">
        <v>32</v>
      </c>
      <c r="F185" s="12" t="s">
        <v>16</v>
      </c>
      <c r="G185" s="26" t="s">
        <v>707</v>
      </c>
      <c r="I185" s="26" t="s">
        <v>788</v>
      </c>
      <c r="J185" s="26" t="s">
        <v>127</v>
      </c>
    </row>
    <row r="186" spans="2:10" ht="12.75" customHeight="1">
      <c r="B186" s="27"/>
      <c r="C186" s="12" t="s">
        <v>314</v>
      </c>
      <c r="D186" s="12" t="s">
        <v>315</v>
      </c>
      <c r="E186" s="12" t="s">
        <v>32</v>
      </c>
      <c r="F186" s="12" t="s">
        <v>16</v>
      </c>
      <c r="G186" s="26" t="s">
        <v>708</v>
      </c>
      <c r="I186" s="26" t="s">
        <v>789</v>
      </c>
      <c r="J186" s="26" t="s">
        <v>127</v>
      </c>
    </row>
    <row r="187" spans="2:10" ht="12.75" customHeight="1">
      <c r="B187" s="27"/>
      <c r="C187" s="12" t="s">
        <v>316</v>
      </c>
      <c r="D187" s="12" t="s">
        <v>317</v>
      </c>
      <c r="E187" s="12" t="s">
        <v>32</v>
      </c>
      <c r="F187" s="12" t="s">
        <v>16</v>
      </c>
      <c r="G187" s="26" t="s">
        <v>709</v>
      </c>
      <c r="I187" s="26" t="s">
        <v>790</v>
      </c>
      <c r="J187" s="26" t="s">
        <v>318</v>
      </c>
    </row>
    <row r="188" spans="2:10" ht="12.75" customHeight="1">
      <c r="B188" s="27"/>
      <c r="C188" s="12" t="s">
        <v>316</v>
      </c>
      <c r="D188" s="12" t="s">
        <v>319</v>
      </c>
      <c r="E188" s="12" t="s">
        <v>32</v>
      </c>
      <c r="F188" s="12" t="s">
        <v>16</v>
      </c>
      <c r="G188" s="26" t="s">
        <v>709</v>
      </c>
      <c r="I188" s="26" t="s">
        <v>791</v>
      </c>
      <c r="J188" s="26" t="s">
        <v>127</v>
      </c>
    </row>
    <row r="189" spans="2:10" ht="12.75" customHeight="1">
      <c r="B189" s="27"/>
      <c r="C189" s="12" t="s">
        <v>316</v>
      </c>
      <c r="D189" s="12" t="s">
        <v>320</v>
      </c>
      <c r="E189" s="12" t="s">
        <v>32</v>
      </c>
      <c r="F189" s="12" t="s">
        <v>16</v>
      </c>
      <c r="G189" s="26" t="s">
        <v>709</v>
      </c>
      <c r="I189" s="26" t="s">
        <v>792</v>
      </c>
      <c r="J189" s="26" t="s">
        <v>321</v>
      </c>
    </row>
    <row r="190" spans="2:10" ht="12.75" customHeight="1">
      <c r="B190" s="27"/>
      <c r="C190" s="12" t="s">
        <v>322</v>
      </c>
      <c r="D190" s="12" t="s">
        <v>323</v>
      </c>
      <c r="E190" s="12" t="s">
        <v>12</v>
      </c>
      <c r="F190" s="12" t="s">
        <v>13</v>
      </c>
      <c r="G190" s="26" t="s">
        <v>710</v>
      </c>
      <c r="I190" s="26" t="s">
        <v>793</v>
      </c>
      <c r="J190" s="26" t="s">
        <v>321</v>
      </c>
    </row>
    <row r="191" spans="2:10" ht="12.75" customHeight="1">
      <c r="B191" s="27"/>
      <c r="C191" s="12" t="s">
        <v>324</v>
      </c>
      <c r="D191" s="12" t="s">
        <v>325</v>
      </c>
      <c r="E191" s="12" t="s">
        <v>15</v>
      </c>
      <c r="F191" s="12" t="s">
        <v>16</v>
      </c>
      <c r="G191" s="26" t="s">
        <v>711</v>
      </c>
      <c r="I191" s="26" t="s">
        <v>794</v>
      </c>
      <c r="J191" s="26" t="s">
        <v>321</v>
      </c>
    </row>
    <row r="192" spans="2:10" ht="12.75" customHeight="1">
      <c r="B192" s="27" t="str">
        <f t="shared" si="8" ref="B192:B199">LOOKUP($G192,$I$5:$I$200,$J$5:$J$200)</f>
        <v>2019.CSR2.subpart2,2020.CSR2.subpart2</v>
      </c>
      <c r="C192" s="12" t="s">
        <v>326</v>
      </c>
      <c r="D192" s="12" t="s">
        <v>327</v>
      </c>
      <c r="E192" s="12" t="s">
        <v>12</v>
      </c>
      <c r="F192" s="12" t="s">
        <v>13</v>
      </c>
      <c r="G192" s="26" t="s">
        <v>712</v>
      </c>
      <c r="I192" s="26" t="s">
        <v>795</v>
      </c>
      <c r="J192" s="26" t="s">
        <v>328</v>
      </c>
    </row>
    <row r="193" spans="2:10" ht="12.75" customHeight="1">
      <c r="B193" s="27" t="str">
        <f t="shared" si="8"/>
        <v>2019.CSR2.subpart2,2020.CSR2.subpart2</v>
      </c>
      <c r="C193" s="12" t="s">
        <v>326</v>
      </c>
      <c r="D193" s="12" t="s">
        <v>329</v>
      </c>
      <c r="E193" s="12" t="s">
        <v>15</v>
      </c>
      <c r="F193" s="12" t="s">
        <v>16</v>
      </c>
      <c r="G193" s="26" t="s">
        <v>712</v>
      </c>
      <c r="I193" s="26" t="s">
        <v>796</v>
      </c>
      <c r="J193" s="26" t="s">
        <v>328</v>
      </c>
    </row>
    <row r="194" spans="2:10" ht="12.75" customHeight="1">
      <c r="B194" s="27" t="str">
        <f t="shared" si="8"/>
        <v>2019.CSR2.subpart2,2020.CSR2.subpart2</v>
      </c>
      <c r="C194" s="12" t="s">
        <v>330</v>
      </c>
      <c r="D194" s="12" t="s">
        <v>331</v>
      </c>
      <c r="E194" s="12" t="s">
        <v>332</v>
      </c>
      <c r="F194" s="12" t="s">
        <v>8</v>
      </c>
      <c r="G194" s="26" t="s">
        <v>713</v>
      </c>
      <c r="I194" s="26" t="s">
        <v>797</v>
      </c>
      <c r="J194" s="26" t="s">
        <v>328</v>
      </c>
    </row>
    <row r="195" spans="2:10" ht="12.75" customHeight="1">
      <c r="B195" s="27" t="str">
        <f t="shared" si="8"/>
        <v>2019.CSR2.subpart2,2020.CSR2.subpart2</v>
      </c>
      <c r="C195" s="12" t="s">
        <v>330</v>
      </c>
      <c r="D195" s="12" t="s">
        <v>333</v>
      </c>
      <c r="E195" s="12" t="s">
        <v>280</v>
      </c>
      <c r="F195" s="12" t="s">
        <v>8</v>
      </c>
      <c r="G195" s="26" t="s">
        <v>713</v>
      </c>
      <c r="I195" s="26" t="s">
        <v>798</v>
      </c>
      <c r="J195" s="26" t="s">
        <v>334</v>
      </c>
    </row>
    <row r="196" spans="2:10" ht="12.75" customHeight="1">
      <c r="B196" s="27" t="str">
        <f t="shared" si="8"/>
        <v>2019.CSR2.subpart2,2020.CSR2.subpart2</v>
      </c>
      <c r="C196" s="12" t="s">
        <v>330</v>
      </c>
      <c r="D196" s="12" t="s">
        <v>335</v>
      </c>
      <c r="E196" s="12" t="s">
        <v>15</v>
      </c>
      <c r="F196" s="12" t="s">
        <v>16</v>
      </c>
      <c r="G196" s="26" t="s">
        <v>713</v>
      </c>
      <c r="I196" s="26" t="s">
        <v>799</v>
      </c>
      <c r="J196" s="26" t="s">
        <v>328</v>
      </c>
    </row>
    <row r="197" spans="2:10" ht="12.75" customHeight="1">
      <c r="B197" s="27" t="str">
        <f t="shared" si="8"/>
        <v>2019.CSR2.subpart2,2020.CSR2.subpart2</v>
      </c>
      <c r="C197" s="12" t="s">
        <v>330</v>
      </c>
      <c r="D197" s="12" t="s">
        <v>336</v>
      </c>
      <c r="E197" s="12" t="s">
        <v>32</v>
      </c>
      <c r="F197" s="12" t="s">
        <v>16</v>
      </c>
      <c r="G197" s="26" t="s">
        <v>713</v>
      </c>
      <c r="I197" s="26" t="s">
        <v>800</v>
      </c>
      <c r="J197" s="26" t="s">
        <v>328</v>
      </c>
    </row>
    <row r="198" spans="2:10" ht="12.75" customHeight="1">
      <c r="B198" s="27" t="str">
        <f t="shared" si="8"/>
        <v>2019.CSR2.subpart2,2020.CSR2.subpart2</v>
      </c>
      <c r="C198" s="12" t="s">
        <v>337</v>
      </c>
      <c r="D198" s="12" t="s">
        <v>338</v>
      </c>
      <c r="E198" s="12" t="s">
        <v>167</v>
      </c>
      <c r="F198" s="12" t="s">
        <v>8</v>
      </c>
      <c r="G198" s="26" t="s">
        <v>714</v>
      </c>
      <c r="I198" s="26" t="s">
        <v>801</v>
      </c>
      <c r="J198" s="26" t="s">
        <v>339</v>
      </c>
    </row>
    <row r="199" spans="2:10" ht="12.75" customHeight="1">
      <c r="B199" s="27" t="str">
        <f t="shared" si="8"/>
        <v>2019.CSR2.subpart2,2020.CSR2.subpart2</v>
      </c>
      <c r="C199" s="12" t="s">
        <v>337</v>
      </c>
      <c r="D199" s="12" t="s">
        <v>340</v>
      </c>
      <c r="E199" s="12" t="s">
        <v>147</v>
      </c>
      <c r="F199" s="12" t="s">
        <v>112</v>
      </c>
      <c r="G199" s="26" t="s">
        <v>714</v>
      </c>
      <c r="I199" s="26" t="s">
        <v>802</v>
      </c>
      <c r="J199" s="26" t="s">
        <v>301</v>
      </c>
    </row>
    <row r="200" spans="2:10" ht="12.75" customHeight="1">
      <c r="B200" s="27"/>
      <c r="C200" s="12" t="s">
        <v>341</v>
      </c>
      <c r="D200" s="12" t="s">
        <v>342</v>
      </c>
      <c r="E200" s="12" t="s">
        <v>46</v>
      </c>
      <c r="F200" s="12" t="s">
        <v>8</v>
      </c>
      <c r="G200" s="26" t="s">
        <v>715</v>
      </c>
      <c r="I200" s="26" t="s">
        <v>803</v>
      </c>
      <c r="J200" s="26" t="s">
        <v>301</v>
      </c>
    </row>
    <row r="201" spans="2:7" ht="12.75" customHeight="1">
      <c r="B201" s="27"/>
      <c r="C201" s="12" t="s">
        <v>341</v>
      </c>
      <c r="D201" s="12" t="s">
        <v>343</v>
      </c>
      <c r="E201" s="12" t="s">
        <v>28</v>
      </c>
      <c r="F201" s="12" t="s">
        <v>16</v>
      </c>
      <c r="G201" s="26" t="s">
        <v>715</v>
      </c>
    </row>
    <row r="202" spans="2:7" ht="12.75" customHeight="1">
      <c r="B202" s="27" t="str">
        <f t="shared" si="9" ref="B202:B211">LOOKUP($G202,$I$5:$I$200,$J$5:$J$200)</f>
        <v>2019.CSR2.subpart2</v>
      </c>
      <c r="C202" s="12" t="s">
        <v>344</v>
      </c>
      <c r="D202" s="12" t="s">
        <v>345</v>
      </c>
      <c r="E202" s="12" t="s">
        <v>7</v>
      </c>
      <c r="F202" s="12" t="s">
        <v>8</v>
      </c>
      <c r="G202" s="26" t="s">
        <v>716</v>
      </c>
    </row>
    <row r="203" spans="2:7" ht="12.75" customHeight="1">
      <c r="B203" s="27" t="str">
        <f t="shared" si="9"/>
        <v>2019.CSR2.subpart2,2020.CSR2.subpart1</v>
      </c>
      <c r="C203" s="12" t="s">
        <v>346</v>
      </c>
      <c r="D203" s="12" t="s">
        <v>347</v>
      </c>
      <c r="E203" s="12" t="s">
        <v>64</v>
      </c>
      <c r="F203" s="12" t="s">
        <v>8</v>
      </c>
      <c r="G203" s="26" t="s">
        <v>717</v>
      </c>
    </row>
    <row r="204" spans="2:7" ht="12.75" customHeight="1">
      <c r="B204" s="27" t="str">
        <f t="shared" si="9"/>
        <v>2019.CSR2.subpart2,2020.CSR2.subpart1</v>
      </c>
      <c r="C204" s="12" t="s">
        <v>346</v>
      </c>
      <c r="D204" s="12" t="s">
        <v>348</v>
      </c>
      <c r="E204" s="12" t="s">
        <v>15</v>
      </c>
      <c r="F204" s="12" t="s">
        <v>16</v>
      </c>
      <c r="G204" s="26" t="s">
        <v>717</v>
      </c>
    </row>
    <row r="205" spans="2:7" ht="12.75" customHeight="1">
      <c r="B205" s="27" t="str">
        <f t="shared" si="9"/>
        <v>2019.CSR2.subpart2,2020.CSR2.subpart1</v>
      </c>
      <c r="C205" s="12" t="s">
        <v>346</v>
      </c>
      <c r="D205" s="12" t="s">
        <v>349</v>
      </c>
      <c r="E205" s="12" t="s">
        <v>15</v>
      </c>
      <c r="F205" s="12" t="s">
        <v>16</v>
      </c>
      <c r="G205" s="26" t="s">
        <v>717</v>
      </c>
    </row>
    <row r="206" spans="2:7" ht="12.75" customHeight="1">
      <c r="B206" s="27" t="str">
        <f t="shared" si="9"/>
        <v>2019.CSR2.subpart2</v>
      </c>
      <c r="C206" s="12" t="s">
        <v>350</v>
      </c>
      <c r="D206" s="12" t="s">
        <v>351</v>
      </c>
      <c r="E206" s="12" t="s">
        <v>32</v>
      </c>
      <c r="F206" s="12" t="s">
        <v>16</v>
      </c>
      <c r="G206" s="26" t="s">
        <v>718</v>
      </c>
    </row>
    <row r="207" spans="2:7" ht="12.75" customHeight="1">
      <c r="B207" s="27" t="str">
        <f t="shared" si="9"/>
        <v>2019.CSR2.subpart2</v>
      </c>
      <c r="C207" s="12" t="s">
        <v>350</v>
      </c>
      <c r="D207" s="12" t="s">
        <v>352</v>
      </c>
      <c r="E207" s="12" t="s">
        <v>32</v>
      </c>
      <c r="F207" s="12" t="s">
        <v>16</v>
      </c>
      <c r="G207" s="26" t="s">
        <v>718</v>
      </c>
    </row>
    <row r="208" spans="2:7" ht="12.75" customHeight="1">
      <c r="B208" s="27" t="str">
        <f t="shared" si="9"/>
        <v>2019.CSR2.subpart1,2020.CSR2.subpart1</v>
      </c>
      <c r="C208" s="12" t="s">
        <v>353</v>
      </c>
      <c r="D208" s="12" t="s">
        <v>354</v>
      </c>
      <c r="E208" s="12" t="s">
        <v>32</v>
      </c>
      <c r="F208" s="12" t="s">
        <v>16</v>
      </c>
      <c r="G208" s="26" t="s">
        <v>721</v>
      </c>
    </row>
    <row r="209" spans="2:7" ht="12.75" customHeight="1">
      <c r="B209" s="27" t="str">
        <f t="shared" si="9"/>
        <v>2019.CSR2.subpart1</v>
      </c>
      <c r="C209" s="12" t="s">
        <v>355</v>
      </c>
      <c r="D209" s="12" t="s">
        <v>356</v>
      </c>
      <c r="E209" s="12" t="s">
        <v>28</v>
      </c>
      <c r="F209" s="12" t="s">
        <v>16</v>
      </c>
      <c r="G209" s="26" t="s">
        <v>726</v>
      </c>
    </row>
    <row r="210" spans="2:7" ht="12.75" customHeight="1">
      <c r="B210" s="27" t="str">
        <f t="shared" si="9"/>
        <v>2019.CSR2.subpart1</v>
      </c>
      <c r="C210" s="12" t="s">
        <v>355</v>
      </c>
      <c r="D210" s="12" t="s">
        <v>357</v>
      </c>
      <c r="E210" s="12" t="s">
        <v>28</v>
      </c>
      <c r="F210" s="12" t="s">
        <v>16</v>
      </c>
      <c r="G210" s="26" t="s">
        <v>726</v>
      </c>
    </row>
    <row r="211" spans="2:7" ht="12.75" customHeight="1">
      <c r="B211" s="27" t="str">
        <f t="shared" si="9"/>
        <v>2019.CSR2.subpart1</v>
      </c>
      <c r="C211" s="12" t="s">
        <v>355</v>
      </c>
      <c r="D211" s="12" t="s">
        <v>358</v>
      </c>
      <c r="E211" s="12" t="s">
        <v>28</v>
      </c>
      <c r="F211" s="12" t="s">
        <v>16</v>
      </c>
      <c r="G211" s="26" t="s">
        <v>726</v>
      </c>
    </row>
    <row r="212" spans="2:7" ht="12.75" customHeight="1">
      <c r="B212" s="27"/>
      <c r="C212" s="12" t="s">
        <v>359</v>
      </c>
      <c r="D212" s="12" t="s">
        <v>360</v>
      </c>
      <c r="E212" s="12" t="s">
        <v>32</v>
      </c>
      <c r="F212" s="12" t="s">
        <v>16</v>
      </c>
      <c r="G212" s="26" t="s">
        <v>732</v>
      </c>
    </row>
    <row r="213" spans="2:7" ht="12.75" customHeight="1">
      <c r="B213" s="27"/>
      <c r="C213" s="12" t="s">
        <v>359</v>
      </c>
      <c r="D213" s="12" t="s">
        <v>361</v>
      </c>
      <c r="E213" s="12" t="s">
        <v>28</v>
      </c>
      <c r="F213" s="12" t="s">
        <v>16</v>
      </c>
      <c r="G213" s="26" t="s">
        <v>732</v>
      </c>
    </row>
    <row r="214" spans="2:7" ht="12.75" customHeight="1">
      <c r="B214" s="27"/>
      <c r="C214" s="12" t="s">
        <v>359</v>
      </c>
      <c r="D214" s="12" t="s">
        <v>362</v>
      </c>
      <c r="E214" s="12" t="s">
        <v>12</v>
      </c>
      <c r="F214" s="12" t="s">
        <v>13</v>
      </c>
      <c r="G214" s="26" t="s">
        <v>732</v>
      </c>
    </row>
    <row r="215" spans="2:7" ht="12.75" customHeight="1">
      <c r="B215" s="27"/>
      <c r="C215" s="12" t="s">
        <v>359</v>
      </c>
      <c r="D215" s="12" t="s">
        <v>363</v>
      </c>
      <c r="E215" s="12" t="s">
        <v>111</v>
      </c>
      <c r="F215" s="12" t="s">
        <v>112</v>
      </c>
      <c r="G215" s="26" t="s">
        <v>732</v>
      </c>
    </row>
    <row r="216" spans="2:7" ht="12.75" customHeight="1">
      <c r="B216" s="27"/>
      <c r="C216" s="12" t="s">
        <v>359</v>
      </c>
      <c r="D216" s="12" t="s">
        <v>364</v>
      </c>
      <c r="E216" s="12" t="s">
        <v>111</v>
      </c>
      <c r="F216" s="12" t="s">
        <v>112</v>
      </c>
      <c r="G216" s="26" t="s">
        <v>732</v>
      </c>
    </row>
    <row r="217" spans="2:7" ht="12.75" customHeight="1">
      <c r="B217" s="27"/>
      <c r="C217" s="12" t="s">
        <v>365</v>
      </c>
      <c r="D217" s="12" t="s">
        <v>366</v>
      </c>
      <c r="E217" s="12" t="s">
        <v>280</v>
      </c>
      <c r="F217" s="12" t="s">
        <v>8</v>
      </c>
      <c r="G217" s="26" t="s">
        <v>733</v>
      </c>
    </row>
    <row r="218" spans="2:7" ht="12.75" customHeight="1">
      <c r="B218" s="27"/>
      <c r="C218" s="12" t="s">
        <v>365</v>
      </c>
      <c r="D218" s="12" t="s">
        <v>367</v>
      </c>
      <c r="E218" s="12" t="s">
        <v>280</v>
      </c>
      <c r="F218" s="12" t="s">
        <v>8</v>
      </c>
      <c r="G218" s="26" t="s">
        <v>733</v>
      </c>
    </row>
    <row r="219" spans="2:7" ht="12.75" customHeight="1">
      <c r="B219" s="27"/>
      <c r="C219" s="12" t="s">
        <v>365</v>
      </c>
      <c r="D219" s="12" t="s">
        <v>368</v>
      </c>
      <c r="E219" s="12" t="s">
        <v>53</v>
      </c>
      <c r="F219" s="12" t="s">
        <v>112</v>
      </c>
      <c r="G219" s="26" t="s">
        <v>733</v>
      </c>
    </row>
    <row r="220" spans="2:7" ht="12.75" customHeight="1">
      <c r="B220" s="27"/>
      <c r="C220" s="12" t="s">
        <v>365</v>
      </c>
      <c r="D220" s="12" t="s">
        <v>369</v>
      </c>
      <c r="E220" s="12" t="s">
        <v>32</v>
      </c>
      <c r="F220" s="12" t="s">
        <v>16</v>
      </c>
      <c r="G220" s="26" t="s">
        <v>733</v>
      </c>
    </row>
    <row r="221" spans="2:7" ht="12.75" customHeight="1">
      <c r="B221" s="27"/>
      <c r="C221" s="12" t="s">
        <v>365</v>
      </c>
      <c r="D221" s="12" t="s">
        <v>370</v>
      </c>
      <c r="E221" s="12" t="s">
        <v>28</v>
      </c>
      <c r="F221" s="12" t="s">
        <v>16</v>
      </c>
      <c r="G221" s="26" t="s">
        <v>733</v>
      </c>
    </row>
    <row r="222" spans="2:7" ht="12.75" customHeight="1">
      <c r="B222" s="27" t="str">
        <f t="shared" si="10" ref="B222:B227">LOOKUP($G222,$I$5:$I$200,$J$5:$J$200)</f>
        <v>2019.CSR2.subpart1,2020.CSR2.subpart1</v>
      </c>
      <c r="C222" s="12" t="s">
        <v>353</v>
      </c>
      <c r="D222" s="12" t="s">
        <v>371</v>
      </c>
      <c r="E222" s="12" t="s">
        <v>35</v>
      </c>
      <c r="F222" s="12" t="s">
        <v>8</v>
      </c>
      <c r="G222" s="26" t="s">
        <v>736</v>
      </c>
    </row>
    <row r="223" spans="2:7" ht="12.75" customHeight="1">
      <c r="B223" s="27" t="str">
        <f t="shared" si="10"/>
        <v>2019.CSR2.subpart1,2020.CSR2.subpart1</v>
      </c>
      <c r="C223" s="12" t="s">
        <v>353</v>
      </c>
      <c r="D223" s="12" t="s">
        <v>372</v>
      </c>
      <c r="E223" s="12" t="s">
        <v>32</v>
      </c>
      <c r="F223" s="12" t="s">
        <v>16</v>
      </c>
      <c r="G223" s="26" t="s">
        <v>736</v>
      </c>
    </row>
    <row r="224" spans="2:7" ht="12.75" customHeight="1">
      <c r="B224" s="27" t="str">
        <f t="shared" si="10"/>
        <v>2019.CSR2.subpart1,2020.CSR2.subpart1</v>
      </c>
      <c r="C224" s="12" t="s">
        <v>353</v>
      </c>
      <c r="D224" s="12" t="s">
        <v>373</v>
      </c>
      <c r="E224" s="12" t="s">
        <v>7</v>
      </c>
      <c r="F224" s="12" t="s">
        <v>8</v>
      </c>
      <c r="G224" s="26" t="s">
        <v>736</v>
      </c>
    </row>
    <row r="225" spans="2:7" ht="12.75" customHeight="1">
      <c r="B225" s="27" t="str">
        <f t="shared" si="10"/>
        <v>2019.CSR2.subpart1,2020.CSR2.subpart1</v>
      </c>
      <c r="C225" s="12" t="s">
        <v>353</v>
      </c>
      <c r="D225" s="12" t="s">
        <v>374</v>
      </c>
      <c r="E225" s="12" t="s">
        <v>32</v>
      </c>
      <c r="F225" s="12" t="s">
        <v>16</v>
      </c>
      <c r="G225" s="26" t="s">
        <v>736</v>
      </c>
    </row>
    <row r="226" spans="2:7" ht="12.75" customHeight="1">
      <c r="B226" s="27" t="str">
        <f t="shared" si="10"/>
        <v>2019.CSR2.subpart1</v>
      </c>
      <c r="C226" s="12" t="s">
        <v>375</v>
      </c>
      <c r="D226" s="12" t="s">
        <v>376</v>
      </c>
      <c r="E226" s="12" t="s">
        <v>7</v>
      </c>
      <c r="F226" s="12" t="s">
        <v>8</v>
      </c>
      <c r="G226" s="26" t="s">
        <v>737</v>
      </c>
    </row>
    <row r="227" spans="2:7" ht="12.75" customHeight="1">
      <c r="B227" s="27" t="str">
        <f t="shared" si="10"/>
        <v>2019.CSR1.subpart1</v>
      </c>
      <c r="C227" s="12" t="s">
        <v>377</v>
      </c>
      <c r="D227" s="12" t="s">
        <v>378</v>
      </c>
      <c r="E227" s="12" t="s">
        <v>7</v>
      </c>
      <c r="F227" s="12" t="s">
        <v>379</v>
      </c>
      <c r="G227" s="26" t="s">
        <v>740</v>
      </c>
    </row>
    <row r="228" spans="2:7" ht="12.75" customHeight="1">
      <c r="B228" s="27"/>
      <c r="C228" s="12" t="s">
        <v>380</v>
      </c>
      <c r="D228" s="12" t="s">
        <v>381</v>
      </c>
      <c r="E228" s="12" t="s">
        <v>12</v>
      </c>
      <c r="F228" s="12" t="s">
        <v>13</v>
      </c>
      <c r="G228" s="26" t="s">
        <v>741</v>
      </c>
    </row>
    <row r="229" spans="2:7" ht="12.75" customHeight="1">
      <c r="B229" s="27"/>
      <c r="C229" s="12" t="s">
        <v>382</v>
      </c>
      <c r="D229" s="12" t="s">
        <v>383</v>
      </c>
      <c r="E229" s="12" t="s">
        <v>7</v>
      </c>
      <c r="F229" s="12" t="s">
        <v>8</v>
      </c>
      <c r="G229" s="26" t="s">
        <v>742</v>
      </c>
    </row>
    <row r="230" spans="2:7" ht="12.75" customHeight="1">
      <c r="B230" s="27"/>
      <c r="C230" s="12" t="s">
        <v>384</v>
      </c>
      <c r="D230" s="12" t="s">
        <v>385</v>
      </c>
      <c r="E230" s="12" t="s">
        <v>280</v>
      </c>
      <c r="F230" s="12" t="s">
        <v>8</v>
      </c>
      <c r="G230" s="26" t="s">
        <v>743</v>
      </c>
    </row>
    <row r="231" spans="2:7" ht="12.75" customHeight="1">
      <c r="B231" s="27"/>
      <c r="C231" s="12" t="s">
        <v>386</v>
      </c>
      <c r="D231" s="12" t="s">
        <v>387</v>
      </c>
      <c r="E231" s="12" t="s">
        <v>159</v>
      </c>
      <c r="F231" s="12" t="s">
        <v>13</v>
      </c>
      <c r="G231" s="26" t="s">
        <v>744</v>
      </c>
    </row>
    <row r="232" spans="2:7" ht="12.75" customHeight="1">
      <c r="B232" s="27"/>
      <c r="C232" s="12" t="s">
        <v>386</v>
      </c>
      <c r="D232" s="12" t="s">
        <v>387</v>
      </c>
      <c r="E232" s="12" t="s">
        <v>28</v>
      </c>
      <c r="F232" s="12" t="s">
        <v>16</v>
      </c>
      <c r="G232" s="26" t="s">
        <v>744</v>
      </c>
    </row>
    <row r="233" spans="2:7" ht="12.75" customHeight="1">
      <c r="B233" s="27"/>
      <c r="C233" s="12" t="s">
        <v>388</v>
      </c>
      <c r="D233" s="12" t="s">
        <v>389</v>
      </c>
      <c r="E233" s="12" t="s">
        <v>251</v>
      </c>
      <c r="F233" s="12" t="s">
        <v>8</v>
      </c>
      <c r="G233" s="26" t="s">
        <v>745</v>
      </c>
    </row>
    <row r="234" spans="2:7" ht="12.75" customHeight="1">
      <c r="B234" s="27"/>
      <c r="C234" s="12" t="s">
        <v>388</v>
      </c>
      <c r="D234" s="12" t="s">
        <v>390</v>
      </c>
      <c r="E234" s="12" t="s">
        <v>7</v>
      </c>
      <c r="F234" s="12" t="s">
        <v>8</v>
      </c>
      <c r="G234" s="26" t="s">
        <v>745</v>
      </c>
    </row>
    <row r="235" spans="2:7" ht="12.75" customHeight="1">
      <c r="B235" s="27"/>
      <c r="C235" s="12" t="s">
        <v>388</v>
      </c>
      <c r="D235" s="12" t="s">
        <v>391</v>
      </c>
      <c r="E235" s="12" t="s">
        <v>280</v>
      </c>
      <c r="F235" s="12" t="s">
        <v>8</v>
      </c>
      <c r="G235" s="26" t="s">
        <v>745</v>
      </c>
    </row>
    <row r="236" spans="2:7" ht="12.75" customHeight="1">
      <c r="B236" s="27"/>
      <c r="C236" s="12" t="s">
        <v>388</v>
      </c>
      <c r="D236" s="12" t="s">
        <v>392</v>
      </c>
      <c r="E236" s="12" t="s">
        <v>159</v>
      </c>
      <c r="F236" s="12" t="s">
        <v>13</v>
      </c>
      <c r="G236" s="26" t="s">
        <v>745</v>
      </c>
    </row>
    <row r="237" spans="2:7" ht="12.75" customHeight="1">
      <c r="B237" s="27"/>
      <c r="C237" s="12" t="s">
        <v>388</v>
      </c>
      <c r="D237" s="12" t="s">
        <v>393</v>
      </c>
      <c r="E237" s="12" t="s">
        <v>12</v>
      </c>
      <c r="F237" s="12" t="s">
        <v>13</v>
      </c>
      <c r="G237" s="26" t="s">
        <v>745</v>
      </c>
    </row>
    <row r="238" spans="2:7" ht="12.75" customHeight="1">
      <c r="B238" s="27" t="str">
        <f t="shared" si="11" ref="B238:B246">LOOKUP($G238,$I$5:$I$200,$J$5:$J$200)</f>
        <v>2020.CSR3.subpart1</v>
      </c>
      <c r="C238" s="12" t="s">
        <v>394</v>
      </c>
      <c r="D238" s="12" t="s">
        <v>395</v>
      </c>
      <c r="E238" s="12" t="s">
        <v>122</v>
      </c>
      <c r="F238" s="12" t="s">
        <v>8</v>
      </c>
      <c r="G238" s="26" t="s">
        <v>746</v>
      </c>
    </row>
    <row r="239" spans="2:7" ht="12.75" customHeight="1">
      <c r="B239" s="27" t="str">
        <f t="shared" si="11"/>
        <v>2020.CSR3.subpart1</v>
      </c>
      <c r="C239" s="12" t="s">
        <v>394</v>
      </c>
      <c r="D239" s="12" t="s">
        <v>396</v>
      </c>
      <c r="E239" s="12" t="s">
        <v>32</v>
      </c>
      <c r="F239" s="12" t="s">
        <v>16</v>
      </c>
      <c r="G239" s="26" t="s">
        <v>746</v>
      </c>
    </row>
    <row r="240" spans="2:7" ht="12.75" customHeight="1">
      <c r="B240" s="27" t="str">
        <f t="shared" si="11"/>
        <v>2020.CSR3.subpart1</v>
      </c>
      <c r="C240" s="12" t="s">
        <v>397</v>
      </c>
      <c r="D240" s="12" t="s">
        <v>398</v>
      </c>
      <c r="E240" s="12" t="s">
        <v>122</v>
      </c>
      <c r="F240" s="12" t="s">
        <v>8</v>
      </c>
      <c r="G240" s="26" t="s">
        <v>747</v>
      </c>
    </row>
    <row r="241" spans="2:7" ht="12.75" customHeight="1">
      <c r="B241" s="27" t="str">
        <f t="shared" si="11"/>
        <v>2020.CSR3.subpart1</v>
      </c>
      <c r="C241" s="12" t="s">
        <v>397</v>
      </c>
      <c r="D241" s="12" t="s">
        <v>399</v>
      </c>
      <c r="E241" s="12" t="s">
        <v>122</v>
      </c>
      <c r="F241" s="12" t="s">
        <v>8</v>
      </c>
      <c r="G241" s="26" t="s">
        <v>747</v>
      </c>
    </row>
    <row r="242" spans="2:7" ht="12.75" customHeight="1">
      <c r="B242" s="27" t="str">
        <f t="shared" si="11"/>
        <v>2019.CSR1.subpart2</v>
      </c>
      <c r="C242" s="12" t="s">
        <v>400</v>
      </c>
      <c r="D242" s="12" t="s">
        <v>401</v>
      </c>
      <c r="E242" s="12" t="s">
        <v>7</v>
      </c>
      <c r="F242" s="12" t="s">
        <v>8</v>
      </c>
      <c r="G242" s="26" t="s">
        <v>748</v>
      </c>
    </row>
    <row r="243" spans="2:7" ht="12.75" customHeight="1">
      <c r="B243" s="27" t="str">
        <f t="shared" si="11"/>
        <v>2019.CSR1.subpart2</v>
      </c>
      <c r="C243" s="12" t="s">
        <v>402</v>
      </c>
      <c r="D243" s="12" t="s">
        <v>403</v>
      </c>
      <c r="E243" s="12" t="s">
        <v>122</v>
      </c>
      <c r="F243" s="12" t="s">
        <v>8</v>
      </c>
      <c r="G243" s="26" t="s">
        <v>749</v>
      </c>
    </row>
    <row r="244" spans="2:7" ht="12.75" customHeight="1">
      <c r="B244" s="27" t="str">
        <f t="shared" si="11"/>
        <v>2019.CSR1.subpart2</v>
      </c>
      <c r="C244" s="12" t="s">
        <v>402</v>
      </c>
      <c r="D244" s="12" t="s">
        <v>404</v>
      </c>
      <c r="E244" s="12" t="s">
        <v>12</v>
      </c>
      <c r="F244" s="12" t="s">
        <v>13</v>
      </c>
      <c r="G244" s="26" t="s">
        <v>749</v>
      </c>
    </row>
    <row r="245" spans="2:7" ht="12.75" customHeight="1">
      <c r="B245" s="27" t="str">
        <f t="shared" si="11"/>
        <v>2019.CSR1.subpart2</v>
      </c>
      <c r="C245" s="12" t="s">
        <v>405</v>
      </c>
      <c r="D245" s="12" t="s">
        <v>406</v>
      </c>
      <c r="E245" s="12" t="s">
        <v>7</v>
      </c>
      <c r="F245" s="12" t="s">
        <v>8</v>
      </c>
      <c r="G245" s="26" t="s">
        <v>750</v>
      </c>
    </row>
    <row r="246" spans="2:7" ht="12.75" customHeight="1">
      <c r="B246" s="27" t="str">
        <f t="shared" si="11"/>
        <v>2019.CSR1.subpart2</v>
      </c>
      <c r="C246" s="12" t="s">
        <v>407</v>
      </c>
      <c r="D246" s="12" t="s">
        <v>408</v>
      </c>
      <c r="E246" s="12" t="s">
        <v>111</v>
      </c>
      <c r="F246" s="12" t="s">
        <v>13</v>
      </c>
      <c r="G246" s="26" t="s">
        <v>751</v>
      </c>
    </row>
    <row r="247" spans="2:7" ht="12.75" customHeight="1">
      <c r="B247" s="27"/>
      <c r="C247" s="12" t="s">
        <v>409</v>
      </c>
      <c r="D247" s="12" t="s">
        <v>410</v>
      </c>
      <c r="E247" s="12" t="s">
        <v>64</v>
      </c>
      <c r="F247" s="12" t="s">
        <v>8</v>
      </c>
      <c r="G247" s="26" t="s">
        <v>752</v>
      </c>
    </row>
    <row r="248" spans="2:7" ht="12.75" customHeight="1">
      <c r="B248" s="27"/>
      <c r="C248" s="12" t="s">
        <v>409</v>
      </c>
      <c r="D248" s="12" t="s">
        <v>411</v>
      </c>
      <c r="E248" s="12" t="s">
        <v>122</v>
      </c>
      <c r="F248" s="12" t="s">
        <v>8</v>
      </c>
      <c r="G248" s="26" t="s">
        <v>752</v>
      </c>
    </row>
    <row r="249" spans="2:7" ht="12.75" customHeight="1">
      <c r="B249" s="27"/>
      <c r="C249" s="12" t="s">
        <v>409</v>
      </c>
      <c r="D249" s="12" t="s">
        <v>412</v>
      </c>
      <c r="E249" s="12" t="s">
        <v>64</v>
      </c>
      <c r="F249" s="12" t="s">
        <v>8</v>
      </c>
      <c r="G249" s="26" t="s">
        <v>752</v>
      </c>
    </row>
    <row r="250" spans="2:7" ht="12.75" customHeight="1">
      <c r="B250" s="27"/>
      <c r="C250" s="12" t="s">
        <v>409</v>
      </c>
      <c r="D250" s="12" t="s">
        <v>413</v>
      </c>
      <c r="E250" s="12" t="s">
        <v>64</v>
      </c>
      <c r="F250" s="12" t="s">
        <v>8</v>
      </c>
      <c r="G250" s="26" t="s">
        <v>752</v>
      </c>
    </row>
    <row r="251" spans="2:7" ht="12.75" customHeight="1">
      <c r="B251" s="27"/>
      <c r="C251" s="12" t="s">
        <v>409</v>
      </c>
      <c r="D251" s="12" t="s">
        <v>414</v>
      </c>
      <c r="E251" s="12" t="s">
        <v>122</v>
      </c>
      <c r="F251" s="12" t="s">
        <v>8</v>
      </c>
      <c r="G251" s="26" t="s">
        <v>752</v>
      </c>
    </row>
    <row r="252" spans="2:7" ht="12.75" customHeight="1">
      <c r="B252" s="27"/>
      <c r="C252" s="12" t="s">
        <v>409</v>
      </c>
      <c r="D252" s="12" t="s">
        <v>415</v>
      </c>
      <c r="E252" s="12" t="s">
        <v>122</v>
      </c>
      <c r="F252" s="12" t="s">
        <v>8</v>
      </c>
      <c r="G252" s="26" t="s">
        <v>752</v>
      </c>
    </row>
    <row r="253" spans="2:7" ht="12.75" customHeight="1">
      <c r="B253" s="27"/>
      <c r="C253" s="12" t="s">
        <v>409</v>
      </c>
      <c r="D253" s="12" t="s">
        <v>416</v>
      </c>
      <c r="E253" s="12" t="s">
        <v>64</v>
      </c>
      <c r="F253" s="12" t="s">
        <v>8</v>
      </c>
      <c r="G253" s="26" t="s">
        <v>752</v>
      </c>
    </row>
    <row r="254" spans="2:7" ht="12.75" customHeight="1">
      <c r="B254" s="27"/>
      <c r="C254" s="12" t="s">
        <v>409</v>
      </c>
      <c r="D254" s="12" t="s">
        <v>417</v>
      </c>
      <c r="E254" s="12" t="s">
        <v>64</v>
      </c>
      <c r="F254" s="12" t="s">
        <v>8</v>
      </c>
      <c r="G254" s="26" t="s">
        <v>752</v>
      </c>
    </row>
    <row r="255" spans="2:7" ht="12.75" customHeight="1">
      <c r="B255" s="27"/>
      <c r="C255" s="12" t="s">
        <v>418</v>
      </c>
      <c r="D255" s="12" t="s">
        <v>419</v>
      </c>
      <c r="E255" s="12" t="s">
        <v>32</v>
      </c>
      <c r="F255" s="12" t="s">
        <v>16</v>
      </c>
      <c r="G255" s="26" t="s">
        <v>753</v>
      </c>
    </row>
    <row r="256" spans="2:7" ht="12.75" customHeight="1">
      <c r="B256" s="27"/>
      <c r="C256" s="12" t="s">
        <v>418</v>
      </c>
      <c r="D256" s="12" t="s">
        <v>420</v>
      </c>
      <c r="E256" s="12" t="s">
        <v>28</v>
      </c>
      <c r="F256" s="12" t="s">
        <v>16</v>
      </c>
      <c r="G256" s="26" t="s">
        <v>753</v>
      </c>
    </row>
    <row r="257" spans="2:7" ht="12.75" customHeight="1">
      <c r="B257" s="27"/>
      <c r="C257" s="12" t="s">
        <v>418</v>
      </c>
      <c r="D257" s="12" t="s">
        <v>421</v>
      </c>
      <c r="E257" s="12" t="s">
        <v>32</v>
      </c>
      <c r="F257" s="12" t="s">
        <v>16</v>
      </c>
      <c r="G257" s="26" t="s">
        <v>753</v>
      </c>
    </row>
    <row r="258" spans="2:7" ht="12.75" customHeight="1">
      <c r="B258" s="27"/>
      <c r="C258" s="12" t="s">
        <v>422</v>
      </c>
      <c r="D258" s="12" t="s">
        <v>423</v>
      </c>
      <c r="E258" s="12" t="s">
        <v>32</v>
      </c>
      <c r="F258" s="12" t="s">
        <v>16</v>
      </c>
      <c r="G258" s="26" t="s">
        <v>754</v>
      </c>
    </row>
    <row r="259" spans="2:7" ht="12.75" customHeight="1">
      <c r="B259" s="27"/>
      <c r="C259" s="12" t="s">
        <v>424</v>
      </c>
      <c r="D259" s="12" t="s">
        <v>425</v>
      </c>
      <c r="E259" s="12" t="s">
        <v>32</v>
      </c>
      <c r="F259" s="12" t="s">
        <v>16</v>
      </c>
      <c r="G259" s="26" t="s">
        <v>755</v>
      </c>
    </row>
    <row r="260" spans="2:7" ht="12.75" customHeight="1">
      <c r="B260" s="27"/>
      <c r="C260" s="12" t="s">
        <v>426</v>
      </c>
      <c r="D260" s="12" t="s">
        <v>427</v>
      </c>
      <c r="E260" s="12" t="s">
        <v>32</v>
      </c>
      <c r="F260" s="12" t="s">
        <v>16</v>
      </c>
      <c r="G260" s="26" t="s">
        <v>756</v>
      </c>
    </row>
    <row r="261" spans="2:7" ht="12.75" customHeight="1">
      <c r="B261" s="27"/>
      <c r="C261" s="12" t="s">
        <v>428</v>
      </c>
      <c r="D261" s="12" t="s">
        <v>429</v>
      </c>
      <c r="E261" s="12" t="s">
        <v>32</v>
      </c>
      <c r="F261" s="12" t="s">
        <v>16</v>
      </c>
      <c r="G261" s="26" t="s">
        <v>757</v>
      </c>
    </row>
    <row r="262" spans="2:7" ht="12.75" customHeight="1">
      <c r="B262" s="27"/>
      <c r="C262" s="12" t="s">
        <v>428</v>
      </c>
      <c r="D262" s="12" t="s">
        <v>430</v>
      </c>
      <c r="E262" s="12" t="s">
        <v>12</v>
      </c>
      <c r="F262" s="12" t="s">
        <v>13</v>
      </c>
      <c r="G262" s="26" t="s">
        <v>757</v>
      </c>
    </row>
    <row r="263" spans="2:7" ht="12.75" customHeight="1">
      <c r="B263" s="27"/>
      <c r="C263" s="12" t="s">
        <v>431</v>
      </c>
      <c r="D263" s="12" t="s">
        <v>432</v>
      </c>
      <c r="E263" s="12" t="s">
        <v>12</v>
      </c>
      <c r="F263" s="12" t="s">
        <v>13</v>
      </c>
      <c r="G263" s="26" t="s">
        <v>758</v>
      </c>
    </row>
    <row r="264" spans="2:7" ht="12.75" customHeight="1">
      <c r="B264" s="27" t="str">
        <f t="shared" si="12" ref="B264:B272">LOOKUP($G264,$I$5:$I$200,$J$5:$J$200)</f>
        <v>2020.CSR1.subpart2,2020.CSR3.subpart8</v>
      </c>
      <c r="C264" s="12" t="s">
        <v>433</v>
      </c>
      <c r="D264" s="12" t="s">
        <v>434</v>
      </c>
      <c r="E264" s="12" t="s">
        <v>122</v>
      </c>
      <c r="F264" s="12" t="s">
        <v>8</v>
      </c>
      <c r="G264" s="26" t="s">
        <v>759</v>
      </c>
    </row>
    <row r="265" spans="2:7" ht="12.75" customHeight="1">
      <c r="B265" s="27" t="str">
        <f t="shared" si="12"/>
        <v>2020.CSR1.subpart2,2020.CSR3.subpart8</v>
      </c>
      <c r="C265" s="12" t="s">
        <v>433</v>
      </c>
      <c r="D265" s="12" t="s">
        <v>435</v>
      </c>
      <c r="E265" s="12" t="s">
        <v>64</v>
      </c>
      <c r="F265" s="12" t="s">
        <v>8</v>
      </c>
      <c r="G265" s="26" t="s">
        <v>759</v>
      </c>
    </row>
    <row r="266" spans="2:7" ht="12.75" customHeight="1">
      <c r="B266" s="27" t="str">
        <f t="shared" si="12"/>
        <v>2020.CSR1.subpart2,2020.CSR3.subpart8</v>
      </c>
      <c r="C266" s="12" t="s">
        <v>433</v>
      </c>
      <c r="D266" s="12" t="s">
        <v>436</v>
      </c>
      <c r="E266" s="12" t="s">
        <v>32</v>
      </c>
      <c r="F266" s="12" t="s">
        <v>16</v>
      </c>
      <c r="G266" s="26" t="s">
        <v>759</v>
      </c>
    </row>
    <row r="267" spans="2:7" ht="12.75" customHeight="1">
      <c r="B267" s="27" t="str">
        <f t="shared" si="12"/>
        <v>2019.CSR3.subpart6,2020.CSR3.subpart8</v>
      </c>
      <c r="C267" s="12" t="s">
        <v>437</v>
      </c>
      <c r="D267" s="12" t="s">
        <v>438</v>
      </c>
      <c r="E267" s="12" t="s">
        <v>15</v>
      </c>
      <c r="F267" s="12" t="s">
        <v>16</v>
      </c>
      <c r="G267" s="26" t="s">
        <v>760</v>
      </c>
    </row>
    <row r="268" spans="2:7" ht="12.75" customHeight="1">
      <c r="B268" s="27" t="str">
        <f t="shared" si="12"/>
        <v>2019.CSR3.subpart6,2020.CSR3.subpart8</v>
      </c>
      <c r="C268" s="12" t="s">
        <v>439</v>
      </c>
      <c r="D268" s="12" t="s">
        <v>440</v>
      </c>
      <c r="E268" s="12" t="s">
        <v>42</v>
      </c>
      <c r="F268" s="12" t="s">
        <v>8</v>
      </c>
      <c r="G268" s="26" t="s">
        <v>761</v>
      </c>
    </row>
    <row r="269" spans="2:7" ht="12.75" customHeight="1">
      <c r="B269" s="27" t="str">
        <f t="shared" si="12"/>
        <v>2019.CSR3.subpart6,2020.CSR3.subpart8</v>
      </c>
      <c r="C269" s="12" t="s">
        <v>439</v>
      </c>
      <c r="D269" s="12" t="s">
        <v>441</v>
      </c>
      <c r="E269" s="12" t="s">
        <v>15</v>
      </c>
      <c r="F269" s="12" t="s">
        <v>16</v>
      </c>
      <c r="G269" s="26" t="s">
        <v>761</v>
      </c>
    </row>
    <row r="270" spans="2:7" ht="12.75" customHeight="1">
      <c r="B270" s="27" t="str">
        <f t="shared" si="12"/>
        <v>2019.CSR3.subpart6,2020.CSR3.subpart8</v>
      </c>
      <c r="C270" s="12" t="s">
        <v>442</v>
      </c>
      <c r="D270" s="12" t="s">
        <v>443</v>
      </c>
      <c r="E270" s="12" t="s">
        <v>275</v>
      </c>
      <c r="F270" s="12" t="s">
        <v>8</v>
      </c>
      <c r="G270" s="26" t="s">
        <v>762</v>
      </c>
    </row>
    <row r="271" spans="2:7" ht="12.75" customHeight="1">
      <c r="B271" s="27" t="str">
        <f t="shared" si="12"/>
        <v>2019.CSR3.subpart6,2020.CSR3.subpart8</v>
      </c>
      <c r="C271" s="12" t="s">
        <v>442</v>
      </c>
      <c r="D271" s="12" t="s">
        <v>444</v>
      </c>
      <c r="E271" s="12" t="s">
        <v>15</v>
      </c>
      <c r="F271" s="12" t="s">
        <v>16</v>
      </c>
      <c r="G271" s="26" t="s">
        <v>762</v>
      </c>
    </row>
    <row r="272" spans="2:7" ht="12.75" customHeight="1">
      <c r="B272" s="27" t="str">
        <f t="shared" si="12"/>
        <v>2019.CSR3.subpart6,2020.CSR3.subpart8</v>
      </c>
      <c r="C272" s="12" t="s">
        <v>445</v>
      </c>
      <c r="D272" s="12" t="s">
        <v>446</v>
      </c>
      <c r="E272" s="12" t="s">
        <v>15</v>
      </c>
      <c r="F272" s="12" t="s">
        <v>16</v>
      </c>
      <c r="G272" s="26" t="s">
        <v>763</v>
      </c>
    </row>
    <row r="273" spans="2:7" ht="12.75" customHeight="1">
      <c r="B273" s="27"/>
      <c r="C273" s="12" t="s">
        <v>447</v>
      </c>
      <c r="D273" s="12" t="s">
        <v>448</v>
      </c>
      <c r="E273" s="12" t="s">
        <v>15</v>
      </c>
      <c r="F273" s="12" t="s">
        <v>16</v>
      </c>
      <c r="G273" s="26" t="s">
        <v>764</v>
      </c>
    </row>
    <row r="274" spans="2:7" ht="12.75" customHeight="1">
      <c r="B274" s="27"/>
      <c r="C274" s="12" t="s">
        <v>447</v>
      </c>
      <c r="D274" s="12" t="s">
        <v>448</v>
      </c>
      <c r="E274" s="12" t="s">
        <v>46</v>
      </c>
      <c r="F274" s="12" t="s">
        <v>8</v>
      </c>
      <c r="G274" s="26" t="s">
        <v>764</v>
      </c>
    </row>
    <row r="275" spans="2:7" ht="12.75" customHeight="1">
      <c r="B275" s="27"/>
      <c r="C275" s="12" t="s">
        <v>449</v>
      </c>
      <c r="D275" s="12" t="s">
        <v>450</v>
      </c>
      <c r="E275" s="12" t="s">
        <v>15</v>
      </c>
      <c r="F275" s="12" t="s">
        <v>16</v>
      </c>
      <c r="G275" s="26" t="s">
        <v>765</v>
      </c>
    </row>
    <row r="276" spans="2:7" ht="12.75" customHeight="1">
      <c r="B276" s="27"/>
      <c r="C276" s="12" t="s">
        <v>449</v>
      </c>
      <c r="D276" s="12" t="s">
        <v>451</v>
      </c>
      <c r="E276" s="12" t="s">
        <v>46</v>
      </c>
      <c r="F276" s="12" t="s">
        <v>8</v>
      </c>
      <c r="G276" s="26" t="s">
        <v>765</v>
      </c>
    </row>
    <row r="277" spans="2:7" ht="12.75" customHeight="1">
      <c r="B277" s="27"/>
      <c r="C277" s="12" t="s">
        <v>452</v>
      </c>
      <c r="D277" s="12" t="s">
        <v>453</v>
      </c>
      <c r="E277" s="12" t="s">
        <v>15</v>
      </c>
      <c r="F277" s="12" t="s">
        <v>16</v>
      </c>
      <c r="G277" s="26" t="s">
        <v>766</v>
      </c>
    </row>
    <row r="278" spans="2:7" ht="12.75" customHeight="1">
      <c r="B278" s="27"/>
      <c r="C278" s="12" t="s">
        <v>452</v>
      </c>
      <c r="D278" s="12" t="s">
        <v>444</v>
      </c>
      <c r="E278" s="12" t="s">
        <v>46</v>
      </c>
      <c r="F278" s="12" t="s">
        <v>8</v>
      </c>
      <c r="G278" s="26" t="s">
        <v>766</v>
      </c>
    </row>
    <row r="279" spans="2:7" ht="12.75" customHeight="1">
      <c r="B279" s="27" t="str">
        <f>LOOKUP($G279,$I$5:$I$200,$J$5:$J$200)</f>
        <v>2019.CSR3.subpart6,2020.CSR3.subpart8</v>
      </c>
      <c r="C279" s="12" t="s">
        <v>454</v>
      </c>
      <c r="D279" s="12" t="s">
        <v>455</v>
      </c>
      <c r="E279" s="12" t="s">
        <v>122</v>
      </c>
      <c r="F279" s="12" t="s">
        <v>8</v>
      </c>
      <c r="G279" s="26" t="s">
        <v>767</v>
      </c>
    </row>
    <row r="280" spans="2:7" ht="12.75" customHeight="1">
      <c r="B280" s="27"/>
      <c r="C280" s="12" t="s">
        <v>456</v>
      </c>
      <c r="D280" s="12" t="s">
        <v>457</v>
      </c>
      <c r="E280" s="12" t="s">
        <v>111</v>
      </c>
      <c r="F280" s="12" t="s">
        <v>112</v>
      </c>
      <c r="G280" s="26" t="s">
        <v>768</v>
      </c>
    </row>
    <row r="281" spans="2:7" ht="12.75" customHeight="1">
      <c r="B281" s="27" t="str">
        <f t="shared" si="13" ref="B281:B312">LOOKUP($G281,$I$5:$I$200,$J$5:$J$200)</f>
        <v>2020.CSR1.subpart2</v>
      </c>
      <c r="C281" s="12" t="s">
        <v>458</v>
      </c>
      <c r="D281" s="12" t="s">
        <v>459</v>
      </c>
      <c r="E281" s="12" t="s">
        <v>42</v>
      </c>
      <c r="F281" s="12" t="s">
        <v>8</v>
      </c>
      <c r="G281" s="26" t="s">
        <v>769</v>
      </c>
    </row>
    <row r="282" spans="2:7" ht="12.75" customHeight="1">
      <c r="B282" s="27" t="str">
        <f t="shared" si="13"/>
        <v>2020.CSR1.subpart2</v>
      </c>
      <c r="C282" s="12" t="s">
        <v>458</v>
      </c>
      <c r="D282" s="12" t="s">
        <v>460</v>
      </c>
      <c r="E282" s="12" t="s">
        <v>32</v>
      </c>
      <c r="F282" s="12" t="s">
        <v>16</v>
      </c>
      <c r="G282" s="26" t="s">
        <v>769</v>
      </c>
    </row>
    <row r="283" spans="2:7" ht="12.75" customHeight="1">
      <c r="B283" s="27" t="str">
        <f t="shared" si="13"/>
        <v>2020.CSR1.subpart2</v>
      </c>
      <c r="C283" s="12" t="s">
        <v>461</v>
      </c>
      <c r="D283" s="12" t="s">
        <v>462</v>
      </c>
      <c r="E283" s="12" t="s">
        <v>12</v>
      </c>
      <c r="F283" s="12" t="s">
        <v>13</v>
      </c>
      <c r="G283" s="26" t="s">
        <v>770</v>
      </c>
    </row>
    <row r="284" spans="2:7" ht="12.75" customHeight="1">
      <c r="B284" s="27" t="str">
        <f t="shared" si="13"/>
        <v>2019.CSR1.subpart1,2020.CSR1.subpart2</v>
      </c>
      <c r="C284" s="12" t="s">
        <v>463</v>
      </c>
      <c r="D284" s="12" t="s">
        <v>464</v>
      </c>
      <c r="E284" s="12" t="s">
        <v>32</v>
      </c>
      <c r="F284" s="12" t="s">
        <v>16</v>
      </c>
      <c r="G284" s="26" t="s">
        <v>771</v>
      </c>
    </row>
    <row r="285" spans="2:7" ht="12.75" customHeight="1">
      <c r="B285" s="27" t="str">
        <f t="shared" si="13"/>
        <v>2019.CSR1.subpart1,2020.CSR1.subpart2</v>
      </c>
      <c r="C285" s="12" t="s">
        <v>465</v>
      </c>
      <c r="D285" s="12" t="s">
        <v>466</v>
      </c>
      <c r="E285" s="12" t="s">
        <v>46</v>
      </c>
      <c r="F285" s="12" t="s">
        <v>8</v>
      </c>
      <c r="G285" s="26" t="s">
        <v>772</v>
      </c>
    </row>
    <row r="286" spans="2:7" ht="12.75" customHeight="1">
      <c r="B286" s="27" t="str">
        <f t="shared" si="13"/>
        <v>2020.CSR1.subpart2</v>
      </c>
      <c r="C286" s="12" t="s">
        <v>467</v>
      </c>
      <c r="D286" s="12" t="s">
        <v>468</v>
      </c>
      <c r="E286" s="12" t="s">
        <v>42</v>
      </c>
      <c r="F286" s="12" t="s">
        <v>8</v>
      </c>
      <c r="G286" s="26" t="s">
        <v>773</v>
      </c>
    </row>
    <row r="287" spans="2:7" ht="12.75" customHeight="1">
      <c r="B287" s="27" t="str">
        <f t="shared" si="13"/>
        <v>2020.CSR1.subpart2</v>
      </c>
      <c r="C287" s="12" t="s">
        <v>467</v>
      </c>
      <c r="D287" s="12" t="s">
        <v>469</v>
      </c>
      <c r="E287" s="12" t="s">
        <v>28</v>
      </c>
      <c r="F287" s="12" t="s">
        <v>16</v>
      </c>
      <c r="G287" s="26" t="s">
        <v>773</v>
      </c>
    </row>
    <row r="288" spans="2:7" ht="12.75" customHeight="1">
      <c r="B288" s="27" t="str">
        <f t="shared" si="13"/>
        <v>2019.CSR1.subpart1,2020.CSR1.subpart2</v>
      </c>
      <c r="C288" s="12" t="s">
        <v>470</v>
      </c>
      <c r="D288" s="12" t="s">
        <v>471</v>
      </c>
      <c r="E288" s="12" t="s">
        <v>28</v>
      </c>
      <c r="F288" s="12" t="s">
        <v>16</v>
      </c>
      <c r="G288" s="26" t="s">
        <v>774</v>
      </c>
    </row>
    <row r="289" spans="2:7" ht="12.75" customHeight="1">
      <c r="B289" s="27" t="str">
        <f t="shared" si="13"/>
        <v>2019.CSR1.subpart1,2020.CSR1.subpart2</v>
      </c>
      <c r="C289" s="12" t="s">
        <v>472</v>
      </c>
      <c r="D289" s="12" t="s">
        <v>473</v>
      </c>
      <c r="E289" s="12" t="s">
        <v>32</v>
      </c>
      <c r="F289" s="12" t="s">
        <v>16</v>
      </c>
      <c r="G289" s="26" t="s">
        <v>775</v>
      </c>
    </row>
    <row r="290" spans="2:7" ht="12.75" customHeight="1">
      <c r="B290" s="27" t="str">
        <f t="shared" si="13"/>
        <v>2019.CSR1.subpart1,2020.CSR1.subpart2</v>
      </c>
      <c r="C290" s="12" t="s">
        <v>472</v>
      </c>
      <c r="D290" s="12" t="s">
        <v>474</v>
      </c>
      <c r="E290" s="12" t="s">
        <v>32</v>
      </c>
      <c r="F290" s="12" t="s">
        <v>16</v>
      </c>
      <c r="G290" s="26" t="s">
        <v>775</v>
      </c>
    </row>
    <row r="291" spans="2:7" ht="12.75" customHeight="1">
      <c r="B291" s="27" t="str">
        <f t="shared" si="13"/>
        <v>2019.CSR1.subpart1,2020.CSR1.subpart2</v>
      </c>
      <c r="C291" s="12" t="s">
        <v>475</v>
      </c>
      <c r="D291" s="12" t="s">
        <v>476</v>
      </c>
      <c r="E291" s="12" t="s">
        <v>122</v>
      </c>
      <c r="F291" s="12" t="s">
        <v>8</v>
      </c>
      <c r="G291" s="26" t="s">
        <v>776</v>
      </c>
    </row>
    <row r="292" spans="2:7" ht="12.75" customHeight="1">
      <c r="B292" s="27" t="str">
        <f t="shared" si="13"/>
        <v>2020.CSR3.subpart4</v>
      </c>
      <c r="C292" s="12" t="s">
        <v>477</v>
      </c>
      <c r="D292" s="12" t="s">
        <v>478</v>
      </c>
      <c r="E292" s="12" t="s">
        <v>111</v>
      </c>
      <c r="F292" s="12" t="s">
        <v>112</v>
      </c>
      <c r="G292" s="26" t="s">
        <v>777</v>
      </c>
    </row>
    <row r="293" spans="2:7" ht="12.75" customHeight="1">
      <c r="B293" s="27" t="str">
        <f t="shared" si="13"/>
        <v>2020.CSR3.subpart4</v>
      </c>
      <c r="C293" s="12" t="s">
        <v>477</v>
      </c>
      <c r="D293" s="12" t="s">
        <v>479</v>
      </c>
      <c r="E293" s="12" t="s">
        <v>28</v>
      </c>
      <c r="F293" s="12" t="s">
        <v>16</v>
      </c>
      <c r="G293" s="26" t="s">
        <v>777</v>
      </c>
    </row>
    <row r="294" spans="2:7" ht="12.75" customHeight="1">
      <c r="B294" s="27" t="str">
        <f t="shared" si="13"/>
        <v>2020.CSR3.subpart4</v>
      </c>
      <c r="C294" s="12" t="s">
        <v>477</v>
      </c>
      <c r="D294" s="12" t="s">
        <v>480</v>
      </c>
      <c r="E294" s="12" t="s">
        <v>28</v>
      </c>
      <c r="F294" s="12" t="s">
        <v>16</v>
      </c>
      <c r="G294" s="26" t="s">
        <v>777</v>
      </c>
    </row>
    <row r="295" spans="2:7" ht="12.75" customHeight="1">
      <c r="B295" s="27" t="str">
        <f t="shared" si="13"/>
        <v>2019.CSR3.subpart3,2020.CSR3.subpart6,2023.CSR4.subpart2</v>
      </c>
      <c r="C295" s="12" t="s">
        <v>481</v>
      </c>
      <c r="D295" s="12" t="s">
        <v>482</v>
      </c>
      <c r="E295" s="12" t="s">
        <v>15</v>
      </c>
      <c r="F295" s="12" t="s">
        <v>16</v>
      </c>
      <c r="G295" s="26" t="s">
        <v>778</v>
      </c>
    </row>
    <row r="296" spans="2:7" ht="12.75" customHeight="1">
      <c r="B296" s="27" t="str">
        <f t="shared" si="13"/>
        <v>2019.CSR3.subpart3,2020.CSR3.subpart6,2022.CSR4.subpart1,2023.CSR4.subpart1,2023.CSR4.subpart2</v>
      </c>
      <c r="C296" s="12" t="s">
        <v>483</v>
      </c>
      <c r="D296" s="12" t="s">
        <v>484</v>
      </c>
      <c r="E296" s="12" t="s">
        <v>15</v>
      </c>
      <c r="F296" s="12" t="s">
        <v>16</v>
      </c>
      <c r="G296" s="26" t="s">
        <v>779</v>
      </c>
    </row>
    <row r="297" spans="2:7" ht="12.75" customHeight="1">
      <c r="B297" s="27" t="str">
        <f t="shared" si="13"/>
        <v>2019.CSR3.subpart3,2020.CSR3.subpart6,2022.CSR4.subpart1,2022.CSR4.subpart2,2023.CSR4.subpart1,2023.CSR4.subpart2,2023.CSR4.subpart3</v>
      </c>
      <c r="C297" s="12" t="s">
        <v>485</v>
      </c>
      <c r="D297" s="12" t="s">
        <v>486</v>
      </c>
      <c r="E297" s="12" t="s">
        <v>251</v>
      </c>
      <c r="F297" s="12" t="s">
        <v>8</v>
      </c>
      <c r="G297" s="26" t="s">
        <v>780</v>
      </c>
    </row>
    <row r="298" spans="2:7" ht="12.75" customHeight="1">
      <c r="B298" s="27" t="str">
        <f t="shared" si="13"/>
        <v>2019.CSR3.subpart3,2020.CSR3.subpart6,2022.CSR4.subpart1,2022.CSR4.subpart2,2023.CSR4.subpart1,2023.CSR4.subpart2,2023.CSR4.subpart3</v>
      </c>
      <c r="C298" s="12" t="s">
        <v>487</v>
      </c>
      <c r="D298" s="12" t="s">
        <v>488</v>
      </c>
      <c r="E298" s="12" t="s">
        <v>159</v>
      </c>
      <c r="F298" s="12" t="s">
        <v>13</v>
      </c>
      <c r="G298" s="26" t="s">
        <v>781</v>
      </c>
    </row>
    <row r="299" spans="2:7" ht="12.75" customHeight="1">
      <c r="B299" s="27" t="str">
        <f t="shared" si="13"/>
        <v>2019.CSR3.subpart3,2020.CSR3.subpart6,2022.CSR4.subpart1,2022.CSR4.subpart2,2023.CSR4.subpart1,2023.CSR4.subpart2,2023.CSR4.subpart3</v>
      </c>
      <c r="C299" s="12" t="s">
        <v>487</v>
      </c>
      <c r="D299" s="12" t="s">
        <v>489</v>
      </c>
      <c r="E299" s="12" t="s">
        <v>12</v>
      </c>
      <c r="F299" s="12" t="s">
        <v>16</v>
      </c>
      <c r="G299" s="26" t="s">
        <v>781</v>
      </c>
    </row>
    <row r="300" spans="2:7" ht="12.75" customHeight="1">
      <c r="B300" s="27" t="str">
        <f t="shared" si="13"/>
        <v>2019.CSR3.subpart3,2020.CSR3.subpart6,2022.CSR4.subpart1,2022.CSR4.subpart2,2023.CSR4.subpart1,2023.CSR4.subpart3</v>
      </c>
      <c r="C300" s="12" t="s">
        <v>490</v>
      </c>
      <c r="D300" s="12" t="s">
        <v>491</v>
      </c>
      <c r="E300" s="12" t="s">
        <v>280</v>
      </c>
      <c r="F300" s="12" t="s">
        <v>379</v>
      </c>
      <c r="G300" s="26" t="s">
        <v>784</v>
      </c>
    </row>
    <row r="301" spans="2:7" ht="12.75" customHeight="1">
      <c r="B301" s="27" t="str">
        <f t="shared" si="13"/>
        <v>2019.CSR3.subpart3,2020.CSR3.subpart6,2022.CSR4.subpart1,2022.CSR4.subpart2,2023.CSR4.subpart1,2023.CSR4.subpart3</v>
      </c>
      <c r="C301" s="12" t="s">
        <v>490</v>
      </c>
      <c r="D301" s="12" t="s">
        <v>492</v>
      </c>
      <c r="E301" s="12" t="s">
        <v>280</v>
      </c>
      <c r="F301" s="12" t="s">
        <v>8</v>
      </c>
      <c r="G301" s="26" t="s">
        <v>784</v>
      </c>
    </row>
    <row r="302" spans="2:7" ht="12.75" customHeight="1">
      <c r="B302" s="27" t="str">
        <f t="shared" si="13"/>
        <v>2019.CSR3.subpart3,2020.CSR3.subpart6,2022.CSR4.subpart1,2022.CSR4.subpart2,2023.CSR4.subpart1,2023.CSR4.subpart3</v>
      </c>
      <c r="C302" s="12" t="s">
        <v>490</v>
      </c>
      <c r="D302" s="12" t="s">
        <v>493</v>
      </c>
      <c r="E302" s="12" t="s">
        <v>28</v>
      </c>
      <c r="F302" s="12" t="s">
        <v>16</v>
      </c>
      <c r="G302" s="26" t="s">
        <v>784</v>
      </c>
    </row>
    <row r="303" spans="2:7" ht="12.75" customHeight="1">
      <c r="B303" s="27" t="str">
        <f t="shared" si="13"/>
        <v>2019.CSR3.subpart3,2020.CSR3.subpart6,2022.CSR4.subpart1,2022.CSR4.subpart2,2023.CSR4.subpart1,2023.CSR4.subpart3</v>
      </c>
      <c r="C303" s="12" t="s">
        <v>490</v>
      </c>
      <c r="D303" s="12" t="s">
        <v>494</v>
      </c>
      <c r="E303" s="12" t="s">
        <v>15</v>
      </c>
      <c r="F303" s="12" t="s">
        <v>16</v>
      </c>
      <c r="G303" s="26" t="s">
        <v>784</v>
      </c>
    </row>
    <row r="304" spans="2:7" ht="12.75" customHeight="1">
      <c r="B304" s="27" t="str">
        <f t="shared" si="13"/>
        <v>2019.CSR3.subpart3,2020.CSR3.subpart6,2022.CSR4.subpart1,2022.CSR4.subpart2,2023.CSR4.subpart1,2023.CSR4.subpart3</v>
      </c>
      <c r="C304" s="12" t="s">
        <v>490</v>
      </c>
      <c r="D304" s="12" t="s">
        <v>492</v>
      </c>
      <c r="E304" s="12" t="s">
        <v>53</v>
      </c>
      <c r="F304" s="12" t="s">
        <v>13</v>
      </c>
      <c r="G304" s="26" t="s">
        <v>784</v>
      </c>
    </row>
    <row r="305" spans="2:7" ht="12.75" customHeight="1">
      <c r="B305" s="27" t="str">
        <f t="shared" si="13"/>
        <v>2019.CSR3.subpart3,2020.CSR3.subpart6,2022.CSR4.subpart1,2022.CSR4.subpart2,2023.CSR4.subpart1,2023.CSR4.subpart3</v>
      </c>
      <c r="C305" s="12" t="s">
        <v>495</v>
      </c>
      <c r="D305" s="12" t="s">
        <v>496</v>
      </c>
      <c r="E305" s="12" t="s">
        <v>280</v>
      </c>
      <c r="F305" s="12" t="s">
        <v>8</v>
      </c>
      <c r="G305" s="26" t="s">
        <v>785</v>
      </c>
    </row>
    <row r="306" spans="2:7" ht="12.75" customHeight="1">
      <c r="B306" s="27" t="str">
        <f t="shared" si="13"/>
        <v>2019.CSR3.subpart3,2020.CSR3.subpart6,2022.CSR4.subpart1,2022.CSR4.subpart2,2023.CSR4.subpart1,2023.CSR4.subpart3</v>
      </c>
      <c r="C306" s="12" t="s">
        <v>495</v>
      </c>
      <c r="D306" s="12" t="s">
        <v>497</v>
      </c>
      <c r="E306" s="12" t="s">
        <v>159</v>
      </c>
      <c r="F306" s="12" t="s">
        <v>13</v>
      </c>
      <c r="G306" s="26" t="s">
        <v>785</v>
      </c>
    </row>
    <row r="307" spans="2:7" ht="12.75" customHeight="1">
      <c r="B307" s="27" t="str">
        <f t="shared" si="13"/>
        <v>2019.CSR3.subpart3,2020.CSR3.subpart6,2022.CSR4.subpart1,2022.CSR4.subpart2,2023.CSR4.subpart1,2023.CSR4.subpart3</v>
      </c>
      <c r="C307" s="12" t="s">
        <v>495</v>
      </c>
      <c r="D307" s="12" t="s">
        <v>497</v>
      </c>
      <c r="E307" s="12" t="s">
        <v>15</v>
      </c>
      <c r="F307" s="12" t="s">
        <v>16</v>
      </c>
      <c r="G307" s="26" t="s">
        <v>785</v>
      </c>
    </row>
    <row r="308" spans="2:7" ht="12.75" customHeight="1">
      <c r="B308" s="27" t="str">
        <f t="shared" si="13"/>
        <v>2019.CSR3.subpart3,2020.CSR3.subpart6,2022.CSR4.subpart1,2022.CSR4.subpart2,2023.CSR4.subpart1,2023.CSR4.subpart3</v>
      </c>
      <c r="C308" s="12" t="s">
        <v>498</v>
      </c>
      <c r="D308" s="12" t="s">
        <v>499</v>
      </c>
      <c r="E308" s="12" t="s">
        <v>280</v>
      </c>
      <c r="F308" s="12" t="s">
        <v>8</v>
      </c>
      <c r="G308" s="26" t="s">
        <v>786</v>
      </c>
    </row>
    <row r="309" spans="2:7" ht="12.75" customHeight="1">
      <c r="B309" s="27" t="str">
        <f t="shared" si="13"/>
        <v>2019.CSR3.subpart3,2020.CSR3.subpart6,2022.CSR4.subpart1,2022.CSR4.subpart2,2023.CSR4.subpart1,2023.CSR4.subpart3</v>
      </c>
      <c r="C309" s="12" t="s">
        <v>498</v>
      </c>
      <c r="D309" s="12" t="s">
        <v>500</v>
      </c>
      <c r="E309" s="12" t="s">
        <v>53</v>
      </c>
      <c r="F309" s="12" t="s">
        <v>112</v>
      </c>
      <c r="G309" s="26" t="s">
        <v>786</v>
      </c>
    </row>
    <row r="310" spans="2:7" ht="12.75" customHeight="1">
      <c r="B310" s="27" t="str">
        <f t="shared" si="13"/>
        <v>2019.CSR3.subpart3,2020.CSR3.subpart6,2022.CSR4.subpart1,2022.CSR4.subpart2,2023.CSR4.subpart1,2023.CSR4.subpart3</v>
      </c>
      <c r="C310" s="12" t="s">
        <v>498</v>
      </c>
      <c r="D310" s="12" t="s">
        <v>501</v>
      </c>
      <c r="E310" s="12" t="s">
        <v>15</v>
      </c>
      <c r="F310" s="12" t="s">
        <v>16</v>
      </c>
      <c r="G310" s="26" t="s">
        <v>786</v>
      </c>
    </row>
    <row r="311" spans="2:7" ht="12.75" customHeight="1">
      <c r="B311" s="27" t="str">
        <f t="shared" si="13"/>
        <v>2019.CSR3.subpart3,2020.CSR3.subpart6,2022.CSR4.subpart1,2022.CSR4.subpart2,2023.CSR4.subpart1,2023.CSR4.subpart3</v>
      </c>
      <c r="C311" s="12" t="s">
        <v>502</v>
      </c>
      <c r="D311" s="12" t="s">
        <v>503</v>
      </c>
      <c r="E311" s="12" t="s">
        <v>159</v>
      </c>
      <c r="F311" s="12" t="s">
        <v>13</v>
      </c>
      <c r="G311" s="26" t="s">
        <v>787</v>
      </c>
    </row>
    <row r="312" spans="2:7" ht="12.75" customHeight="1">
      <c r="B312" s="27" t="str">
        <f t="shared" si="13"/>
        <v>2019.CSR3.subpart3,2020.CSR3.subpart6,2022.CSR4.subpart1,2022.CSR4.subpart2,2023.CSR4.subpart1,2023.CSR4.subpart3</v>
      </c>
      <c r="C312" s="12" t="s">
        <v>502</v>
      </c>
      <c r="D312" s="12" t="s">
        <v>504</v>
      </c>
      <c r="E312" s="12" t="s">
        <v>12</v>
      </c>
      <c r="F312" s="12" t="s">
        <v>13</v>
      </c>
      <c r="G312" s="26" t="s">
        <v>787</v>
      </c>
    </row>
    <row r="313" spans="2:7" ht="12.75" customHeight="1">
      <c r="B313" s="27" t="str">
        <f t="shared" si="14" ref="B313:B342">LOOKUP($G313,$I$5:$I$200,$J$5:$J$200)</f>
        <v>2019.CSR3.subpart3,2020.CSR3.subpart6,2022.CSR4.subpart1,2022.CSR4.subpart2,2023.CSR4.subpart1,2023.CSR4.subpart3</v>
      </c>
      <c r="C313" s="12" t="s">
        <v>502</v>
      </c>
      <c r="D313" s="12" t="s">
        <v>505</v>
      </c>
      <c r="E313" s="12" t="s">
        <v>111</v>
      </c>
      <c r="F313" s="12" t="s">
        <v>112</v>
      </c>
      <c r="G313" s="26" t="s">
        <v>787</v>
      </c>
    </row>
    <row r="314" spans="2:7" ht="12.75" customHeight="1">
      <c r="B314" s="27" t="str">
        <f t="shared" si="14"/>
        <v>2019.CSR3.subpart3,2020.CSR3.subpart6,2022.CSR4.subpart1,2022.CSR4.subpart3,2023.CSR4.subpart1,2023.CSR4.subpart4</v>
      </c>
      <c r="C314" s="12" t="s">
        <v>506</v>
      </c>
      <c r="D314" s="12" t="s">
        <v>507</v>
      </c>
      <c r="E314" s="12" t="s">
        <v>111</v>
      </c>
      <c r="F314" s="12" t="s">
        <v>112</v>
      </c>
      <c r="G314" s="26" t="s">
        <v>788</v>
      </c>
    </row>
    <row r="315" spans="2:7" ht="12.75" customHeight="1">
      <c r="B315" s="27" t="str">
        <f t="shared" si="14"/>
        <v>2019.CSR3.subpart3,2020.CSR3.subpart6,2022.CSR4.subpart1,2022.CSR4.subpart3,2023.CSR4.subpart1,2023.CSR4.subpart4</v>
      </c>
      <c r="C315" s="12" t="s">
        <v>506</v>
      </c>
      <c r="D315" s="12" t="s">
        <v>507</v>
      </c>
      <c r="E315" s="12" t="s">
        <v>28</v>
      </c>
      <c r="F315" s="12" t="s">
        <v>16</v>
      </c>
      <c r="G315" s="26" t="s">
        <v>788</v>
      </c>
    </row>
    <row r="316" spans="2:7" ht="12.75" customHeight="1">
      <c r="B316" s="27" t="str">
        <f t="shared" si="14"/>
        <v>2019.CSR3.subpart3,2020.CSR3.subpart6,2022.CSR4.subpart1,2022.CSR4.subpart3,2023.CSR4.subpart1,2023.CSR4.subpart4</v>
      </c>
      <c r="C316" s="12" t="s">
        <v>508</v>
      </c>
      <c r="D316" s="12" t="s">
        <v>509</v>
      </c>
      <c r="E316" s="12" t="s">
        <v>111</v>
      </c>
      <c r="F316" s="12" t="s">
        <v>112</v>
      </c>
      <c r="G316" s="26" t="s">
        <v>789</v>
      </c>
    </row>
    <row r="317" spans="2:7" ht="12.75" customHeight="1">
      <c r="B317" s="27" t="str">
        <f t="shared" si="14"/>
        <v>2019.CSR3.subpart3,2020.CSR3.subpart6,2022.CSR4.subpart1,2022.CSR4.subpart2,2022.CSR4.subpart3,2023.CSR4.subpart1,2023.CSR4.subpart3,2023.CSR4.subpart4</v>
      </c>
      <c r="C317" s="12" t="s">
        <v>510</v>
      </c>
      <c r="D317" s="12" t="s">
        <v>511</v>
      </c>
      <c r="E317" s="12" t="s">
        <v>12</v>
      </c>
      <c r="F317" s="12" t="s">
        <v>13</v>
      </c>
      <c r="G317" s="26" t="s">
        <v>790</v>
      </c>
    </row>
    <row r="318" spans="2:7" ht="12.75" customHeight="1">
      <c r="B318" s="27" t="str">
        <f t="shared" si="14"/>
        <v>2019.CSR3.subpart3,2020.CSR3.subpart6,2022.CSR4.subpart1,2022.CSR4.subpart2,2022.CSR4.subpart3,2023.CSR4.subpart1,2023.CSR4.subpart3,2023.CSR4.subpart4</v>
      </c>
      <c r="C318" s="12" t="s">
        <v>510</v>
      </c>
      <c r="D318" s="12" t="s">
        <v>512</v>
      </c>
      <c r="E318" s="12" t="s">
        <v>32</v>
      </c>
      <c r="F318" s="12" t="s">
        <v>16</v>
      </c>
      <c r="G318" s="26" t="s">
        <v>790</v>
      </c>
    </row>
    <row r="319" spans="2:7" ht="12.75" customHeight="1">
      <c r="B319" s="27" t="str">
        <f t="shared" si="14"/>
        <v>2019.CSR3.subpart3,2020.CSR3.subpart6,2022.CSR4.subpart1,2022.CSR4.subpart3,2023.CSR4.subpart1,2023.CSR4.subpart4</v>
      </c>
      <c r="C319" s="12" t="s">
        <v>513</v>
      </c>
      <c r="D319" s="12" t="s">
        <v>514</v>
      </c>
      <c r="E319" s="12" t="s">
        <v>111</v>
      </c>
      <c r="F319" s="12" t="s">
        <v>112</v>
      </c>
      <c r="G319" s="26" t="s">
        <v>791</v>
      </c>
    </row>
    <row r="320" spans="2:7" ht="12.75" customHeight="1">
      <c r="B320" s="27" t="str">
        <f t="shared" si="14"/>
        <v>2019.CSR3.subpart3,2020.CSR3.subpart6,2022.CSR4.subpart1,2022.CSR4.subpart3,2023.CSR4.subpart1,2023.CSR4.subpart4</v>
      </c>
      <c r="C320" s="12" t="s">
        <v>513</v>
      </c>
      <c r="D320" s="12" t="s">
        <v>515</v>
      </c>
      <c r="E320" s="12" t="s">
        <v>111</v>
      </c>
      <c r="F320" s="12" t="s">
        <v>112</v>
      </c>
      <c r="G320" s="26" t="s">
        <v>791</v>
      </c>
    </row>
    <row r="321" spans="2:7" ht="12.75" customHeight="1">
      <c r="B321" s="27" t="str">
        <f t="shared" si="14"/>
        <v>2019.CSR3.subpart3,2020.CSR3.subpart6,2022.CSR4.subpart1,2023.CSR4.subpart1,2023.CSR4.subpart6</v>
      </c>
      <c r="C321" s="12" t="s">
        <v>516</v>
      </c>
      <c r="D321" s="12" t="s">
        <v>517</v>
      </c>
      <c r="E321" s="12" t="s">
        <v>12</v>
      </c>
      <c r="F321" s="12" t="s">
        <v>13</v>
      </c>
      <c r="G321" s="26" t="s">
        <v>792</v>
      </c>
    </row>
    <row r="322" spans="2:7" ht="12.75" customHeight="1">
      <c r="B322" s="27" t="str">
        <f t="shared" si="14"/>
        <v>2019.CSR3.subpart3,2020.CSR3.subpart6,2022.CSR4.subpart1,2023.CSR4.subpart1,2023.CSR4.subpart6</v>
      </c>
      <c r="C322" s="12" t="s">
        <v>518</v>
      </c>
      <c r="D322" s="12" t="s">
        <v>519</v>
      </c>
      <c r="E322" s="12" t="s">
        <v>111</v>
      </c>
      <c r="F322" s="12" t="s">
        <v>112</v>
      </c>
      <c r="G322" s="26" t="s">
        <v>793</v>
      </c>
    </row>
    <row r="323" spans="2:7" ht="12.75" customHeight="1">
      <c r="B323" s="27" t="str">
        <f t="shared" si="14"/>
        <v>2019.CSR3.subpart3,2020.CSR3.subpart6,2022.CSR4.subpart1,2023.CSR4.subpart1,2023.CSR4.subpart6</v>
      </c>
      <c r="C323" s="12" t="s">
        <v>520</v>
      </c>
      <c r="D323" s="12" t="s">
        <v>521</v>
      </c>
      <c r="E323" s="12" t="s">
        <v>7</v>
      </c>
      <c r="F323" s="12" t="s">
        <v>8</v>
      </c>
      <c r="G323" s="26" t="s">
        <v>794</v>
      </c>
    </row>
    <row r="324" spans="2:7" ht="12.75" customHeight="1">
      <c r="B324" s="27" t="str">
        <f t="shared" si="14"/>
        <v>2019.CSR3.subpart3,2020.CSR3.subpart6,2022.CSR4.subpart1,2023.CSR4.subpart1,2023.CSR4.subpart6</v>
      </c>
      <c r="C324" s="12" t="s">
        <v>520</v>
      </c>
      <c r="D324" s="12" t="s">
        <v>522</v>
      </c>
      <c r="E324" s="12" t="s">
        <v>32</v>
      </c>
      <c r="F324" s="12" t="s">
        <v>16</v>
      </c>
      <c r="G324" s="26" t="s">
        <v>794</v>
      </c>
    </row>
    <row r="325" spans="2:7" ht="12.75" customHeight="1">
      <c r="B325" s="27" t="str">
        <f t="shared" si="14"/>
        <v>2019.CSR3.subpart3,2020.CSR3.subpart6,2022.CSR4.subpart1,2023.CSR4.subpart1,2023.CSR4.subpart5</v>
      </c>
      <c r="C325" s="12" t="s">
        <v>523</v>
      </c>
      <c r="D325" s="12" t="s">
        <v>524</v>
      </c>
      <c r="E325" s="12" t="s">
        <v>32</v>
      </c>
      <c r="F325" s="12" t="s">
        <v>16</v>
      </c>
      <c r="G325" s="26" t="s">
        <v>795</v>
      </c>
    </row>
    <row r="326" spans="2:7" ht="12.75" customHeight="1">
      <c r="B326" s="27" t="str">
        <f t="shared" si="14"/>
        <v>2019.CSR3.subpart3,2020.CSR3.subpart6,2022.CSR4.subpart1,2023.CSR4.subpart1,2023.CSR4.subpart5</v>
      </c>
      <c r="C326" s="12" t="s">
        <v>525</v>
      </c>
      <c r="D326" s="12" t="s">
        <v>526</v>
      </c>
      <c r="E326" s="12" t="s">
        <v>46</v>
      </c>
      <c r="F326" s="12" t="s">
        <v>8</v>
      </c>
      <c r="G326" s="26" t="s">
        <v>796</v>
      </c>
    </row>
    <row r="327" spans="2:7" ht="12.75" customHeight="1">
      <c r="B327" s="27" t="str">
        <f t="shared" si="14"/>
        <v>2019.CSR3.subpart3,2020.CSR3.subpart6,2022.CSR4.subpart1,2023.CSR4.subpart1,2023.CSR4.subpart5</v>
      </c>
      <c r="C327" s="12" t="s">
        <v>525</v>
      </c>
      <c r="D327" s="12" t="s">
        <v>527</v>
      </c>
      <c r="E327" s="12" t="s">
        <v>28</v>
      </c>
      <c r="F327" s="12" t="s">
        <v>16</v>
      </c>
      <c r="G327" s="26" t="s">
        <v>796</v>
      </c>
    </row>
    <row r="328" spans="2:7" ht="12.75" customHeight="1">
      <c r="B328" s="27" t="str">
        <f t="shared" si="14"/>
        <v>2019.CSR3.subpart3,2020.CSR3.subpart6,2022.CSR4.subpart1,2023.CSR4.subpart1,2023.CSR4.subpart5</v>
      </c>
      <c r="C328" s="12" t="s">
        <v>525</v>
      </c>
      <c r="D328" s="12" t="s">
        <v>528</v>
      </c>
      <c r="E328" s="12" t="s">
        <v>28</v>
      </c>
      <c r="F328" s="12" t="s">
        <v>16</v>
      </c>
      <c r="G328" s="26" t="s">
        <v>796</v>
      </c>
    </row>
    <row r="329" spans="2:7" ht="12.75" customHeight="1">
      <c r="B329" s="27" t="str">
        <f t="shared" si="14"/>
        <v>2019.CSR3.subpart3,2020.CSR3.subpart6,2022.CSR4.subpart1,2023.CSR4.subpart1,2023.CSR4.subpart5</v>
      </c>
      <c r="C329" s="12" t="s">
        <v>529</v>
      </c>
      <c r="D329" s="12" t="s">
        <v>530</v>
      </c>
      <c r="E329" s="12" t="s">
        <v>12</v>
      </c>
      <c r="F329" s="12" t="s">
        <v>13</v>
      </c>
      <c r="G329" s="26" t="s">
        <v>797</v>
      </c>
    </row>
    <row r="330" spans="2:7" ht="12.75" customHeight="1">
      <c r="B330" s="27" t="str">
        <f t="shared" si="14"/>
        <v>2019.CSR3.subpart3,2020.CSR3.subpart6,2022.CSR4.subpart1,2023.CSR4.subpart1,2023.CSR4.subpart3,2023.CSR4.subpart5</v>
      </c>
      <c r="C330" s="12" t="s">
        <v>531</v>
      </c>
      <c r="D330" s="12" t="s">
        <v>532</v>
      </c>
      <c r="E330" s="12" t="s">
        <v>46</v>
      </c>
      <c r="F330" s="12" t="s">
        <v>8</v>
      </c>
      <c r="G330" s="26" t="s">
        <v>798</v>
      </c>
    </row>
    <row r="331" spans="2:7" ht="12.75" customHeight="1">
      <c r="B331" s="27" t="str">
        <f t="shared" si="14"/>
        <v>2019.CSR3.subpart3,2020.CSR3.subpart6,2022.CSR4.subpart1,2023.CSR4.subpart1,2023.CSR4.subpart3,2023.CSR4.subpart5</v>
      </c>
      <c r="C331" s="12" t="s">
        <v>531</v>
      </c>
      <c r="D331" s="12" t="s">
        <v>533</v>
      </c>
      <c r="E331" s="12" t="s">
        <v>32</v>
      </c>
      <c r="F331" s="12" t="s">
        <v>16</v>
      </c>
      <c r="G331" s="26" t="s">
        <v>798</v>
      </c>
    </row>
    <row r="332" spans="2:7" ht="12.75" customHeight="1">
      <c r="B332" s="27" t="str">
        <f t="shared" si="14"/>
        <v>2019.CSR3.subpart3,2020.CSR3.subpart6,2022.CSR4.subpart1,2023.CSR4.subpart1,2023.CSR4.subpart5</v>
      </c>
      <c r="C332" s="12" t="s">
        <v>534</v>
      </c>
      <c r="D332" s="12" t="s">
        <v>535</v>
      </c>
      <c r="E332" s="12" t="s">
        <v>32</v>
      </c>
      <c r="F332" s="12" t="s">
        <v>16</v>
      </c>
      <c r="G332" s="26" t="s">
        <v>799</v>
      </c>
    </row>
    <row r="333" spans="2:7" ht="12.75" customHeight="1">
      <c r="B333" s="27" t="str">
        <f t="shared" si="14"/>
        <v>2019.CSR3.subpart3,2020.CSR3.subpart6,2022.CSR4.subpart1,2023.CSR4.subpart1,2023.CSR4.subpart5</v>
      </c>
      <c r="C333" s="12" t="s">
        <v>534</v>
      </c>
      <c r="D333" s="12" t="s">
        <v>536</v>
      </c>
      <c r="E333" s="12" t="s">
        <v>12</v>
      </c>
      <c r="F333" s="12" t="s">
        <v>16</v>
      </c>
      <c r="G333" s="26" t="s">
        <v>799</v>
      </c>
    </row>
    <row r="334" spans="2:7" ht="12.75" customHeight="1">
      <c r="B334" s="27" t="str">
        <f t="shared" si="14"/>
        <v>2019.CSR3.subpart3,2020.CSR3.subpart6,2022.CSR4.subpart1,2023.CSR4.subpart1,2023.CSR4.subpart5</v>
      </c>
      <c r="C334" s="12" t="s">
        <v>537</v>
      </c>
      <c r="D334" s="12" t="s">
        <v>538</v>
      </c>
      <c r="E334" s="12" t="s">
        <v>12</v>
      </c>
      <c r="F334" s="12" t="s">
        <v>13</v>
      </c>
      <c r="G334" s="26" t="s">
        <v>800</v>
      </c>
    </row>
    <row r="335" spans="2:7" ht="12.75" customHeight="1">
      <c r="B335" s="27" t="str">
        <f t="shared" si="14"/>
        <v>2019.CSR3.subpart3,2020.CSR3.subpart6,2022.CSR4.subpart1,2023.CSR4.subpart1</v>
      </c>
      <c r="C335" s="12" t="s">
        <v>539</v>
      </c>
      <c r="D335" s="12" t="s">
        <v>540</v>
      </c>
      <c r="E335" s="12" t="s">
        <v>28</v>
      </c>
      <c r="F335" s="12" t="s">
        <v>16</v>
      </c>
      <c r="G335" s="26" t="s">
        <v>801</v>
      </c>
    </row>
    <row r="336" spans="2:7" ht="12.75" customHeight="1">
      <c r="B336" s="27" t="str">
        <f t="shared" si="14"/>
        <v>2019.CSR3.subpart3,2020.CSR3.subpart6,2022.CSR4.subpart1,2022.CSR4.subpart2,2023.CSR4.subpart1,2023.CSR4.subpart2,2023.CSR4.subpart3</v>
      </c>
      <c r="C336" s="12" t="s">
        <v>541</v>
      </c>
      <c r="D336" s="12" t="s">
        <v>542</v>
      </c>
      <c r="E336" s="12" t="s">
        <v>251</v>
      </c>
      <c r="F336" s="12" t="s">
        <v>8</v>
      </c>
      <c r="G336" s="26" t="s">
        <v>802</v>
      </c>
    </row>
    <row r="337" spans="2:7" ht="12.75" customHeight="1">
      <c r="B337" s="27" t="str">
        <f t="shared" si="14"/>
        <v>2019.CSR3.subpart3,2020.CSR3.subpart6,2022.CSR4.subpart1,2022.CSR4.subpart2,2023.CSR4.subpart1,2023.CSR4.subpart2,2023.CSR4.subpart3</v>
      </c>
      <c r="C337" s="12" t="s">
        <v>541</v>
      </c>
      <c r="D337" s="12" t="s">
        <v>543</v>
      </c>
      <c r="E337" s="12" t="s">
        <v>7</v>
      </c>
      <c r="F337" s="12" t="s">
        <v>8</v>
      </c>
      <c r="G337" s="26" t="s">
        <v>802</v>
      </c>
    </row>
    <row r="338" spans="2:7" ht="12.75" customHeight="1">
      <c r="B338" s="27" t="str">
        <f t="shared" si="14"/>
        <v>2019.CSR3.subpart3,2020.CSR3.subpart6,2022.CSR4.subpart1,2022.CSR4.subpart2,2023.CSR4.subpart1,2023.CSR4.subpart2,2023.CSR4.subpart3</v>
      </c>
      <c r="C338" s="12" t="s">
        <v>541</v>
      </c>
      <c r="D338" s="12" t="s">
        <v>544</v>
      </c>
      <c r="E338" s="12" t="s">
        <v>12</v>
      </c>
      <c r="F338" s="12" t="s">
        <v>13</v>
      </c>
      <c r="G338" s="26" t="s">
        <v>802</v>
      </c>
    </row>
    <row r="339" spans="2:7" ht="12.75" customHeight="1">
      <c r="B339" s="27" t="str">
        <f t="shared" si="14"/>
        <v>2019.CSR3.subpart3,2020.CSR3.subpart6,2022.CSR4.subpart1,2022.CSR4.subpart2,2023.CSR4.subpart1,2023.CSR4.subpart2,2023.CSR4.subpart3</v>
      </c>
      <c r="C339" s="12" t="s">
        <v>545</v>
      </c>
      <c r="D339" s="12" t="s">
        <v>546</v>
      </c>
      <c r="E339" s="12" t="s">
        <v>7</v>
      </c>
      <c r="F339" s="12" t="s">
        <v>8</v>
      </c>
      <c r="G339" s="26" t="s">
        <v>803</v>
      </c>
    </row>
    <row r="340" spans="2:7" ht="12.75" customHeight="1">
      <c r="B340" s="27" t="str">
        <f t="shared" si="14"/>
        <v>2019.CSR3.subpart3,2020.CSR3.subpart6,2022.CSR4.subpart1,2022.CSR4.subpart2,2023.CSR4.subpart1,2023.CSR4.subpart2,2023.CSR4.subpart3</v>
      </c>
      <c r="C340" s="12" t="s">
        <v>545</v>
      </c>
      <c r="D340" s="12" t="s">
        <v>547</v>
      </c>
      <c r="E340" s="12" t="s">
        <v>147</v>
      </c>
      <c r="F340" s="12" t="s">
        <v>112</v>
      </c>
      <c r="G340" s="26" t="s">
        <v>803</v>
      </c>
    </row>
    <row r="341" spans="2:7" ht="12.75" customHeight="1">
      <c r="B341" s="27" t="str">
        <f t="shared" si="14"/>
        <v>2019.CSR3.subpart3,2020.CSR3.subpart6,2022.CSR4.subpart1,2022.CSR4.subpart2,2023.CSR4.subpart1,2023.CSR4.subpart2,2023.CSR4.subpart3</v>
      </c>
      <c r="C341" s="12" t="s">
        <v>545</v>
      </c>
      <c r="D341" s="12" t="s">
        <v>548</v>
      </c>
      <c r="E341" s="12" t="s">
        <v>12</v>
      </c>
      <c r="F341" s="12" t="s">
        <v>16</v>
      </c>
      <c r="G341" s="26" t="s">
        <v>803</v>
      </c>
    </row>
    <row r="342" spans="2:7" ht="12.75" customHeight="1">
      <c r="B342" s="27" t="str">
        <f t="shared" si="14"/>
        <v>2019.CSR3.subpart3,2020.CSR3.subpart6,2022.CSR4.subpart1,2022.CSR4.subpart2,2023.CSR4.subpart1,2023.CSR4.subpart2,2023.CSR4.subpart3</v>
      </c>
      <c r="C342" s="12" t="s">
        <v>545</v>
      </c>
      <c r="D342" s="12" t="s">
        <v>549</v>
      </c>
      <c r="E342" s="12" t="s">
        <v>12</v>
      </c>
      <c r="F342" s="12" t="s">
        <v>13</v>
      </c>
      <c r="G342" s="26" t="s">
        <v>803</v>
      </c>
    </row>
    <row r="343" spans="2:7" ht="12.75" customHeight="1">
      <c r="B343" s="27"/>
      <c r="C343" s="12" t="s">
        <v>550</v>
      </c>
      <c r="D343" s="12" t="s">
        <v>551</v>
      </c>
      <c r="E343" s="12" t="s">
        <v>28</v>
      </c>
      <c r="F343" s="12" t="s">
        <v>16</v>
      </c>
      <c r="G343" s="26" t="s">
        <v>653</v>
      </c>
    </row>
    <row r="344" spans="2:7" ht="12.75" customHeight="1">
      <c r="B344" s="27"/>
      <c r="C344" s="12" t="s">
        <v>552</v>
      </c>
      <c r="D344" s="12" t="s">
        <v>553</v>
      </c>
      <c r="E344" s="12" t="s">
        <v>280</v>
      </c>
      <c r="F344" s="12" t="s">
        <v>8</v>
      </c>
      <c r="G344" s="26" t="s">
        <v>618</v>
      </c>
    </row>
    <row r="345" spans="2:7" ht="12.75" customHeight="1" thickBot="1">
      <c r="B345" s="24"/>
      <c r="C345" s="4" t="s">
        <v>552</v>
      </c>
      <c r="D345" s="4" t="s">
        <v>554</v>
      </c>
      <c r="E345" s="4" t="s">
        <v>32</v>
      </c>
      <c r="F345" s="4" t="s">
        <v>16</v>
      </c>
      <c r="G345" s="26" t="s">
        <v>618</v>
      </c>
    </row>
  </sheetData>
  <pageMargins left="0.7" right="0.7" top="0.787401575" bottom="0.7874015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41"/>
  <sheetViews>
    <sheetView showGridLines="0" zoomScale="120" zoomScaleNormal="120" workbookViewId="0" topLeftCell="A1">
      <selection pane="topLeft" activeCell="H7" sqref="H7"/>
    </sheetView>
  </sheetViews>
  <sheetFormatPr defaultRowHeight="15"/>
  <cols>
    <col min="1" max="1" width="2.85714285714286" customWidth="1"/>
    <col min="2" max="2" width="17" customWidth="1"/>
    <col min="3" max="3" width="17.1428571428571" customWidth="1"/>
    <col min="4" max="4" width="43.5714285714286" customWidth="1"/>
  </cols>
  <sheetData>
    <row r="1" ht="15">
      <c r="B1" s="1" t="s">
        <v>560</v>
      </c>
    </row>
    <row r="3" spans="2:4" ht="32.25" customHeight="1">
      <c r="B3" s="28" t="s">
        <v>561</v>
      </c>
      <c r="C3" s="28"/>
      <c r="D3" s="28"/>
    </row>
    <row r="4" ht="1.5" customHeight="1" thickBot="1"/>
    <row r="5" spans="2:4" ht="15">
      <c r="B5" s="5" t="s">
        <v>562</v>
      </c>
      <c r="C5" s="15" t="s">
        <v>584</v>
      </c>
      <c r="D5" s="16" t="s">
        <v>563</v>
      </c>
    </row>
    <row r="6" spans="2:4" ht="68.25" customHeight="1">
      <c r="B6" s="31" t="s">
        <v>564</v>
      </c>
      <c r="C6" s="11" t="s">
        <v>804</v>
      </c>
      <c r="D6" s="17" t="s">
        <v>805</v>
      </c>
    </row>
    <row r="7" spans="2:4" ht="59.25" customHeight="1">
      <c r="B7" s="31"/>
      <c r="C7" s="11" t="s">
        <v>806</v>
      </c>
      <c r="D7" s="17" t="s">
        <v>807</v>
      </c>
    </row>
    <row r="8" spans="2:4" ht="35.25" customHeight="1">
      <c r="B8" s="31"/>
      <c r="C8" s="11" t="s">
        <v>808</v>
      </c>
      <c r="D8" s="17" t="s">
        <v>809</v>
      </c>
    </row>
    <row r="9" spans="2:4" ht="68.25" customHeight="1">
      <c r="B9" s="30"/>
      <c r="C9" s="13" t="s">
        <v>810</v>
      </c>
      <c r="D9" s="18" t="s">
        <v>811</v>
      </c>
    </row>
    <row r="10" spans="2:4" ht="12.75" customHeight="1">
      <c r="B10" s="6" t="s">
        <v>565</v>
      </c>
      <c r="C10" s="7" t="s">
        <v>812</v>
      </c>
      <c r="D10" s="8" t="s">
        <v>813</v>
      </c>
    </row>
    <row r="11" spans="2:4" ht="12.75" customHeight="1">
      <c r="B11" s="6" t="s">
        <v>566</v>
      </c>
      <c r="C11" s="7" t="s">
        <v>556</v>
      </c>
      <c r="D11" s="8"/>
    </row>
    <row r="12" spans="2:4" ht="51.75" customHeight="1">
      <c r="B12" s="29" t="s">
        <v>567</v>
      </c>
      <c r="C12" s="11" t="s">
        <v>814</v>
      </c>
      <c r="D12" s="17" t="s">
        <v>815</v>
      </c>
    </row>
    <row r="13" spans="2:4" ht="35.25" customHeight="1">
      <c r="B13" s="30"/>
      <c r="C13" s="13" t="s">
        <v>816</v>
      </c>
      <c r="D13" s="18" t="s">
        <v>817</v>
      </c>
    </row>
    <row r="14" spans="2:4" ht="33.75">
      <c r="B14" s="29" t="s">
        <v>568</v>
      </c>
      <c r="C14" s="11" t="s">
        <v>818</v>
      </c>
      <c r="D14" s="12"/>
    </row>
    <row r="15" spans="2:4" ht="22.5" customHeight="1">
      <c r="B15" s="30"/>
      <c r="C15" s="13" t="s">
        <v>819</v>
      </c>
      <c r="D15" s="18" t="s">
        <v>820</v>
      </c>
    </row>
    <row r="16" spans="2:4" ht="12.75" customHeight="1">
      <c r="B16" s="23" t="s">
        <v>569</v>
      </c>
      <c r="C16" s="7" t="s">
        <v>556</v>
      </c>
      <c r="D16" s="8"/>
    </row>
    <row r="17" spans="2:4" ht="50.25" customHeight="1">
      <c r="B17" s="6" t="s">
        <v>570</v>
      </c>
      <c r="C17" s="7" t="s">
        <v>556</v>
      </c>
      <c r="D17" s="8"/>
    </row>
    <row r="18" spans="2:4" ht="22.5" customHeight="1">
      <c r="B18" s="19" t="s">
        <v>571</v>
      </c>
      <c r="C18" s="7" t="s">
        <v>556</v>
      </c>
      <c r="D18" s="8"/>
    </row>
    <row r="19" spans="2:4" ht="48" customHeight="1">
      <c r="B19" s="31" t="s">
        <v>572</v>
      </c>
      <c r="C19" s="11" t="s">
        <v>821</v>
      </c>
      <c r="D19" s="17" t="s">
        <v>822</v>
      </c>
    </row>
    <row r="20" spans="2:4" ht="61.5" customHeight="1">
      <c r="B20" s="30"/>
      <c r="C20" s="13" t="s">
        <v>823</v>
      </c>
      <c r="D20" s="18" t="s">
        <v>824</v>
      </c>
    </row>
    <row r="21" spans="2:4" ht="52.5" customHeight="1">
      <c r="B21" s="19" t="s">
        <v>573</v>
      </c>
      <c r="C21" s="7" t="s">
        <v>556</v>
      </c>
      <c r="D21" s="8"/>
    </row>
    <row r="22" spans="2:4" ht="78.75">
      <c r="B22" s="31" t="s">
        <v>574</v>
      </c>
      <c r="C22" s="11" t="s">
        <v>825</v>
      </c>
      <c r="D22" s="17" t="s">
        <v>826</v>
      </c>
    </row>
    <row r="23" spans="2:4" ht="61.5" customHeight="1">
      <c r="B23" s="31"/>
      <c r="C23" s="11" t="s">
        <v>827</v>
      </c>
      <c r="D23" s="17" t="s">
        <v>828</v>
      </c>
    </row>
    <row r="24" spans="2:4" ht="67.5">
      <c r="B24" s="31"/>
      <c r="C24" s="11" t="s">
        <v>830</v>
      </c>
      <c r="D24" s="12" t="s">
        <v>829</v>
      </c>
    </row>
    <row r="25" spans="2:4" ht="78.75">
      <c r="B25" s="30"/>
      <c r="C25" s="13" t="s">
        <v>831</v>
      </c>
      <c r="D25" s="18" t="s">
        <v>832</v>
      </c>
    </row>
    <row r="26" spans="2:4" ht="12" customHeight="1">
      <c r="B26" s="19" t="s">
        <v>575</v>
      </c>
      <c r="C26" s="7" t="s">
        <v>556</v>
      </c>
      <c r="D26" s="18"/>
    </row>
    <row r="27" spans="2:4" ht="20.25" customHeight="1">
      <c r="B27" s="19" t="s">
        <v>576</v>
      </c>
      <c r="C27" s="7" t="s">
        <v>556</v>
      </c>
      <c r="D27" s="8"/>
    </row>
    <row r="28" spans="2:4" ht="112.5">
      <c r="B28" s="19" t="s">
        <v>577</v>
      </c>
      <c r="C28" s="13" t="s">
        <v>833</v>
      </c>
      <c r="D28" s="18" t="s">
        <v>834</v>
      </c>
    </row>
    <row r="29" spans="2:4" ht="47.25" customHeight="1">
      <c r="B29" s="31" t="s">
        <v>578</v>
      </c>
      <c r="C29" s="11" t="s">
        <v>835</v>
      </c>
      <c r="D29" s="17" t="s">
        <v>838</v>
      </c>
    </row>
    <row r="30" spans="2:4" ht="123.75">
      <c r="B30" s="31"/>
      <c r="C30" s="11" t="s">
        <v>836</v>
      </c>
      <c r="D30" s="17" t="s">
        <v>839</v>
      </c>
    </row>
    <row r="31" spans="2:4" ht="48" customHeight="1">
      <c r="B31" s="30"/>
      <c r="C31" s="13" t="s">
        <v>837</v>
      </c>
      <c r="D31" s="18" t="s">
        <v>840</v>
      </c>
    </row>
    <row r="32" spans="2:4" ht="117" customHeight="1">
      <c r="B32" s="31" t="s">
        <v>579</v>
      </c>
      <c r="C32" s="11" t="s">
        <v>841</v>
      </c>
      <c r="D32" s="17" t="s">
        <v>842</v>
      </c>
    </row>
    <row r="33" spans="2:4" ht="66" customHeight="1">
      <c r="B33" s="30"/>
      <c r="C33" s="13" t="s">
        <v>843</v>
      </c>
      <c r="D33" s="8" t="s">
        <v>844</v>
      </c>
    </row>
    <row r="34" spans="2:4" ht="40.5" customHeight="1">
      <c r="B34" s="31" t="s">
        <v>580</v>
      </c>
      <c r="C34" s="11" t="s">
        <v>845</v>
      </c>
      <c r="D34" s="17" t="s">
        <v>846</v>
      </c>
    </row>
    <row r="35" spans="2:4" ht="69.75" customHeight="1">
      <c r="B35" s="30"/>
      <c r="C35" s="13" t="s">
        <v>847</v>
      </c>
      <c r="D35" s="18" t="s">
        <v>848</v>
      </c>
    </row>
    <row r="36" spans="2:4" ht="44.25" customHeight="1">
      <c r="B36" s="31" t="s">
        <v>581</v>
      </c>
      <c r="C36" s="11" t="s">
        <v>849</v>
      </c>
      <c r="D36" s="17" t="s">
        <v>850</v>
      </c>
    </row>
    <row r="37" spans="2:4" ht="48.75" customHeight="1">
      <c r="B37" s="30"/>
      <c r="C37" s="13" t="s">
        <v>557</v>
      </c>
      <c r="D37" s="18" t="s">
        <v>851</v>
      </c>
    </row>
    <row r="38" spans="2:4" ht="70.5" customHeight="1">
      <c r="B38" s="31" t="s">
        <v>582</v>
      </c>
      <c r="C38" s="11" t="s">
        <v>852</v>
      </c>
      <c r="D38" s="32" t="s">
        <v>854</v>
      </c>
    </row>
    <row r="39" spans="2:4" ht="68.25" customHeight="1">
      <c r="B39" s="31"/>
      <c r="C39" s="11" t="s">
        <v>853</v>
      </c>
      <c r="D39" s="33"/>
    </row>
    <row r="40" spans="2:4" ht="75.75" customHeight="1">
      <c r="B40" s="30"/>
      <c r="C40" s="13" t="s">
        <v>558</v>
      </c>
      <c r="D40" s="34"/>
    </row>
    <row r="41" spans="2:4" ht="22.5" customHeight="1" thickBot="1">
      <c r="B41" s="20" t="s">
        <v>583</v>
      </c>
      <c r="C41" s="4" t="s">
        <v>556</v>
      </c>
      <c r="D41" s="3"/>
    </row>
  </sheetData>
  <mergeCells count="12">
    <mergeCell ref="B38:B40"/>
    <mergeCell ref="D38:D40"/>
    <mergeCell ref="B22:B25"/>
    <mergeCell ref="B29:B31"/>
    <mergeCell ref="B32:B33"/>
    <mergeCell ref="B34:B35"/>
    <mergeCell ref="B36:B37"/>
    <mergeCell ref="B3:D3"/>
    <mergeCell ref="B6:B9"/>
    <mergeCell ref="B12:B13"/>
    <mergeCell ref="B14:B15"/>
    <mergeCell ref="B19:B20"/>
  </mergeCells>
  <pageMargins left="0.7" right="0.7" top="0.787401575" bottom="0.7874015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59"/>
  <sheetViews>
    <sheetView showGridLines="0" zoomScale="120" zoomScaleNormal="120" workbookViewId="0" topLeftCell="A52">
      <selection pane="topLeft" activeCell="H7" sqref="H7"/>
    </sheetView>
  </sheetViews>
  <sheetFormatPr defaultRowHeight="15"/>
  <cols>
    <col min="1" max="1" width="2.85714285714286" customWidth="1"/>
    <col min="2" max="2" width="17.1428571428571" customWidth="1"/>
    <col min="3" max="3" width="29.2857142857143" customWidth="1"/>
    <col min="4" max="4" width="34.4285714285714" customWidth="1"/>
  </cols>
  <sheetData>
    <row r="1" ht="15">
      <c r="B1" s="1" t="s">
        <v>560</v>
      </c>
    </row>
    <row r="3" spans="2:4" ht="31.5" customHeight="1">
      <c r="B3" s="28" t="s">
        <v>585</v>
      </c>
      <c r="C3" s="28"/>
      <c r="D3" s="28"/>
    </row>
    <row r="4" ht="1.5" customHeight="1" thickBot="1"/>
    <row r="5" spans="2:4" ht="15">
      <c r="B5" s="5" t="s">
        <v>0</v>
      </c>
      <c r="C5" s="15" t="s">
        <v>555</v>
      </c>
      <c r="D5" s="16" t="s">
        <v>559</v>
      </c>
    </row>
    <row r="6" spans="2:4" ht="43.5" customHeight="1">
      <c r="B6" s="31" t="s">
        <v>586</v>
      </c>
      <c r="C6" s="11" t="s">
        <v>855</v>
      </c>
      <c r="D6" s="32" t="s">
        <v>858</v>
      </c>
    </row>
    <row r="7" spans="2:4" ht="50.25" customHeight="1">
      <c r="B7" s="31"/>
      <c r="C7" s="11" t="s">
        <v>856</v>
      </c>
      <c r="D7" s="33"/>
    </row>
    <row r="8" spans="2:4" ht="114" customHeight="1">
      <c r="B8" s="30"/>
      <c r="C8" s="13" t="s">
        <v>857</v>
      </c>
      <c r="D8" s="34"/>
    </row>
    <row r="9" spans="2:4" ht="78" customHeight="1">
      <c r="B9" s="6" t="s">
        <v>587</v>
      </c>
      <c r="C9" s="13" t="s">
        <v>860</v>
      </c>
      <c r="D9" s="18" t="s">
        <v>859</v>
      </c>
    </row>
    <row r="10" spans="2:4" ht="43.5" customHeight="1">
      <c r="B10" s="31" t="s">
        <v>588</v>
      </c>
      <c r="C10" s="11" t="s">
        <v>861</v>
      </c>
      <c r="D10" s="32" t="s">
        <v>864</v>
      </c>
    </row>
    <row r="11" spans="2:4" ht="40.5" customHeight="1">
      <c r="B11" s="31"/>
      <c r="C11" s="11" t="s">
        <v>862</v>
      </c>
      <c r="D11" s="33"/>
    </row>
    <row r="12" spans="2:4" ht="130.5" customHeight="1">
      <c r="B12" s="30"/>
      <c r="C12" s="13" t="s">
        <v>863</v>
      </c>
      <c r="D12" s="34"/>
    </row>
    <row r="13" spans="2:4" ht="47.25" customHeight="1">
      <c r="B13" s="31" t="s">
        <v>589</v>
      </c>
      <c r="C13" s="11" t="s">
        <v>865</v>
      </c>
      <c r="D13" s="32" t="s">
        <v>867</v>
      </c>
    </row>
    <row r="14" spans="2:4" ht="67.5" customHeight="1">
      <c r="B14" s="31"/>
      <c r="C14" s="11" t="s">
        <v>866</v>
      </c>
      <c r="D14" s="33"/>
    </row>
    <row r="15" spans="2:4" ht="67.5" customHeight="1">
      <c r="B15" s="30"/>
      <c r="C15" s="13" t="s">
        <v>868</v>
      </c>
      <c r="D15" s="34"/>
    </row>
    <row r="16" spans="2:4" ht="49.5" customHeight="1">
      <c r="B16" s="31" t="s">
        <v>590</v>
      </c>
      <c r="C16" s="14" t="s">
        <v>869</v>
      </c>
      <c r="D16" s="32" t="s">
        <v>872</v>
      </c>
    </row>
    <row r="17" spans="2:4" ht="33.75" customHeight="1">
      <c r="B17" s="31"/>
      <c r="C17" s="11" t="s">
        <v>870</v>
      </c>
      <c r="D17" s="33"/>
    </row>
    <row r="18" spans="2:4" ht="45.75" customHeight="1">
      <c r="B18" s="30"/>
      <c r="C18" s="13" t="s">
        <v>871</v>
      </c>
      <c r="D18" s="34"/>
    </row>
    <row r="19" spans="2:4" ht="146.25">
      <c r="B19" s="6" t="s">
        <v>591</v>
      </c>
      <c r="C19" s="13" t="s">
        <v>873</v>
      </c>
      <c r="D19" s="18" t="s">
        <v>874</v>
      </c>
    </row>
    <row r="20" spans="2:4" ht="45" customHeight="1">
      <c r="B20" s="31" t="s">
        <v>592</v>
      </c>
      <c r="C20" s="11" t="s">
        <v>875</v>
      </c>
      <c r="D20" s="32" t="s">
        <v>881</v>
      </c>
    </row>
    <row r="21" spans="2:4" ht="61.5" customHeight="1">
      <c r="B21" s="31"/>
      <c r="C21" s="11" t="s">
        <v>876</v>
      </c>
      <c r="D21" s="33"/>
    </row>
    <row r="22" spans="2:4" ht="59.25" customHeight="1">
      <c r="B22" s="31"/>
      <c r="C22" s="11" t="s">
        <v>877</v>
      </c>
      <c r="D22" s="33"/>
    </row>
    <row r="23" spans="2:4" ht="186" customHeight="1">
      <c r="B23" s="31"/>
      <c r="C23" s="11" t="s">
        <v>878</v>
      </c>
      <c r="D23" s="33"/>
    </row>
    <row r="24" spans="2:4" ht="83.25" customHeight="1">
      <c r="B24" s="31"/>
      <c r="C24" s="11" t="s">
        <v>879</v>
      </c>
      <c r="D24" s="33"/>
    </row>
    <row r="25" spans="2:4" ht="122.25" customHeight="1">
      <c r="B25" s="30"/>
      <c r="C25" s="13" t="s">
        <v>880</v>
      </c>
      <c r="D25" s="34"/>
    </row>
    <row r="26" spans="2:4" ht="102.75" customHeight="1">
      <c r="B26" s="31" t="s">
        <v>593</v>
      </c>
      <c r="C26" s="11" t="s">
        <v>882</v>
      </c>
      <c r="D26" s="32" t="s">
        <v>885</v>
      </c>
    </row>
    <row r="27" spans="2:4" ht="56.25" customHeight="1">
      <c r="B27" s="31"/>
      <c r="C27" s="11" t="s">
        <v>883</v>
      </c>
      <c r="D27" s="33"/>
    </row>
    <row r="28" spans="2:4" ht="115.5" customHeight="1">
      <c r="B28" s="30"/>
      <c r="C28" s="13" t="s">
        <v>884</v>
      </c>
      <c r="D28" s="34"/>
    </row>
    <row r="29" spans="2:4" ht="49.5" customHeight="1">
      <c r="B29" s="35" t="s">
        <v>594</v>
      </c>
      <c r="C29" s="14" t="s">
        <v>886</v>
      </c>
      <c r="D29" s="32" t="s">
        <v>896</v>
      </c>
    </row>
    <row r="30" spans="2:4" ht="156" customHeight="1">
      <c r="B30" s="36"/>
      <c r="C30" s="11" t="s">
        <v>887</v>
      </c>
      <c r="D30" s="33"/>
    </row>
    <row r="31" spans="2:4" ht="39" customHeight="1">
      <c r="B31" s="36"/>
      <c r="C31" s="11" t="s">
        <v>888</v>
      </c>
      <c r="D31" s="33"/>
    </row>
    <row r="32" spans="2:4" ht="38.25" customHeight="1">
      <c r="B32" s="36"/>
      <c r="C32" s="11" t="s">
        <v>889</v>
      </c>
      <c r="D32" s="33"/>
    </row>
    <row r="33" spans="2:4" ht="43.5" customHeight="1">
      <c r="B33" s="36"/>
      <c r="C33" s="11" t="s">
        <v>890</v>
      </c>
      <c r="D33" s="33"/>
    </row>
    <row r="34" spans="2:4" ht="39" customHeight="1">
      <c r="B34" s="36"/>
      <c r="C34" s="11" t="s">
        <v>891</v>
      </c>
      <c r="D34" s="33"/>
    </row>
    <row r="35" spans="2:4" ht="35.25" customHeight="1">
      <c r="B35" s="36"/>
      <c r="C35" s="11" t="s">
        <v>892</v>
      </c>
      <c r="D35" s="33"/>
    </row>
    <row r="36" spans="2:4" ht="40.5" customHeight="1">
      <c r="B36" s="36"/>
      <c r="C36" s="11" t="s">
        <v>893</v>
      </c>
      <c r="D36" s="33"/>
    </row>
    <row r="37" spans="2:4" ht="39.75" customHeight="1">
      <c r="B37" s="36"/>
      <c r="C37" s="11" t="s">
        <v>894</v>
      </c>
      <c r="D37" s="33"/>
    </row>
    <row r="38" spans="2:4" ht="54" customHeight="1">
      <c r="B38" s="37"/>
      <c r="C38" s="13" t="s">
        <v>895</v>
      </c>
      <c r="D38" s="34"/>
    </row>
    <row r="39" spans="2:4" ht="145.5" customHeight="1">
      <c r="B39" s="6" t="s">
        <v>595</v>
      </c>
      <c r="C39" s="13" t="s">
        <v>897</v>
      </c>
      <c r="D39" s="18" t="s">
        <v>898</v>
      </c>
    </row>
    <row r="40" spans="2:4" ht="72" customHeight="1">
      <c r="B40" s="31" t="s">
        <v>596</v>
      </c>
      <c r="C40" s="11" t="s">
        <v>899</v>
      </c>
      <c r="D40" s="21" t="s">
        <v>902</v>
      </c>
    </row>
    <row r="41" spans="2:4" ht="40.5" customHeight="1">
      <c r="B41" s="31"/>
      <c r="C41" s="11" t="s">
        <v>900</v>
      </c>
      <c r="D41" s="21" t="s">
        <v>903</v>
      </c>
    </row>
    <row r="42" spans="2:4" ht="61.5" customHeight="1">
      <c r="B42" s="30"/>
      <c r="C42" s="13" t="s">
        <v>901</v>
      </c>
      <c r="D42" s="22" t="s">
        <v>904</v>
      </c>
    </row>
    <row r="43" spans="2:4" ht="396.75" customHeight="1">
      <c r="B43" s="31" t="s">
        <v>597</v>
      </c>
      <c r="C43" s="11" t="s">
        <v>910</v>
      </c>
      <c r="D43" s="17" t="s">
        <v>905</v>
      </c>
    </row>
    <row r="44" spans="2:4" ht="33.75" customHeight="1">
      <c r="B44" s="31"/>
      <c r="C44" s="11" t="s">
        <v>906</v>
      </c>
      <c r="D44" s="12"/>
    </row>
    <row r="45" spans="2:4" ht="162.75" customHeight="1">
      <c r="B45" s="31"/>
      <c r="C45" s="11" t="s">
        <v>907</v>
      </c>
      <c r="D45" s="12"/>
    </row>
    <row r="46" spans="2:4" ht="136.5" customHeight="1">
      <c r="B46" s="30"/>
      <c r="C46" s="7" t="s">
        <v>908</v>
      </c>
      <c r="D46" s="22" t="s">
        <v>909</v>
      </c>
    </row>
    <row r="47" spans="2:4" ht="90.75" customHeight="1">
      <c r="B47" s="31" t="s">
        <v>598</v>
      </c>
      <c r="C47" s="11" t="s">
        <v>911</v>
      </c>
      <c r="D47" s="32" t="s">
        <v>913</v>
      </c>
    </row>
    <row r="48" spans="2:4" ht="409.5" customHeight="1">
      <c r="B48" s="30"/>
      <c r="C48" s="13" t="s">
        <v>912</v>
      </c>
      <c r="D48" s="34"/>
    </row>
    <row r="49" spans="2:4" ht="12.75" customHeight="1">
      <c r="B49" s="19" t="s">
        <v>599</v>
      </c>
      <c r="C49" s="7" t="s">
        <v>914</v>
      </c>
      <c r="D49" s="8"/>
    </row>
    <row r="50" spans="2:4" ht="163.5" customHeight="1">
      <c r="B50" s="31" t="s">
        <v>600</v>
      </c>
      <c r="C50" s="21" t="s">
        <v>915</v>
      </c>
      <c r="D50" s="21" t="s">
        <v>918</v>
      </c>
    </row>
    <row r="51" spans="2:4" ht="122.25" customHeight="1">
      <c r="B51" s="31"/>
      <c r="C51" s="21" t="s">
        <v>916</v>
      </c>
      <c r="D51" s="21" t="s">
        <v>919</v>
      </c>
    </row>
    <row r="52" spans="2:4" ht="69" customHeight="1">
      <c r="B52" s="31"/>
      <c r="C52" s="21" t="s">
        <v>917</v>
      </c>
      <c r="D52" s="21" t="s">
        <v>920</v>
      </c>
    </row>
    <row r="53" spans="2:4" ht="156" customHeight="1">
      <c r="B53" s="31"/>
      <c r="C53" s="11" t="s">
        <v>922</v>
      </c>
      <c r="D53" s="21" t="s">
        <v>921</v>
      </c>
    </row>
    <row r="54" spans="2:4" ht="140.25" customHeight="1">
      <c r="B54" s="31"/>
      <c r="C54" s="21" t="s">
        <v>923</v>
      </c>
      <c r="D54" s="21" t="s">
        <v>924</v>
      </c>
    </row>
    <row r="55" spans="2:4" ht="143.25" customHeight="1">
      <c r="B55" s="30"/>
      <c r="C55" s="13" t="s">
        <v>925</v>
      </c>
      <c r="D55" s="22" t="s">
        <v>926</v>
      </c>
    </row>
    <row r="56" spans="2:4" ht="114" customHeight="1">
      <c r="B56" s="31" t="s">
        <v>601</v>
      </c>
      <c r="C56" s="11" t="s">
        <v>927</v>
      </c>
      <c r="D56" s="32" t="s">
        <v>930</v>
      </c>
    </row>
    <row r="57" spans="2:4" ht="84" customHeight="1">
      <c r="B57" s="31"/>
      <c r="C57" s="11" t="s">
        <v>928</v>
      </c>
      <c r="D57" s="33"/>
    </row>
    <row r="58" spans="2:4" ht="176.25" customHeight="1">
      <c r="B58" s="30"/>
      <c r="C58" s="13" t="s">
        <v>929</v>
      </c>
      <c r="D58" s="34"/>
    </row>
    <row r="59" spans="2:4" ht="175.5" customHeight="1" thickBot="1">
      <c r="B59" s="20" t="s">
        <v>602</v>
      </c>
      <c r="C59" s="9" t="s">
        <v>931</v>
      </c>
      <c r="D59" s="10" t="s">
        <v>932</v>
      </c>
    </row>
  </sheetData>
  <mergeCells count="22">
    <mergeCell ref="B43:B46"/>
    <mergeCell ref="B47:B48"/>
    <mergeCell ref="D47:D48"/>
    <mergeCell ref="B50:B55"/>
    <mergeCell ref="B56:B58"/>
    <mergeCell ref="D56:D58"/>
    <mergeCell ref="B26:B28"/>
    <mergeCell ref="D26:D28"/>
    <mergeCell ref="B29:B38"/>
    <mergeCell ref="D29:D38"/>
    <mergeCell ref="B40:B42"/>
    <mergeCell ref="B13:B15"/>
    <mergeCell ref="D13:D15"/>
    <mergeCell ref="B16:B18"/>
    <mergeCell ref="D16:D18"/>
    <mergeCell ref="B20:B25"/>
    <mergeCell ref="D20:D25"/>
    <mergeCell ref="B3:D3"/>
    <mergeCell ref="B6:B8"/>
    <mergeCell ref="D6:D8"/>
    <mergeCell ref="B10:B12"/>
    <mergeCell ref="D10:D12"/>
  </mergeCells>
  <pageMargins left="0.7" right="0.7" top="0.787401575" bottom="0.7874015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2025-04-10T12:18:53Z</dcterms:created>
  <cp:category/>
  <cp:contentType/>
  <cp:contentStatus/>
</cp:coreProperties>
</file>