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<sst xmlns="http://schemas.openxmlformats.org/spreadsheetml/2006/main" count="5856" uniqueCount="1160">
  <si>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</si>
  <si>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</si>
  <si>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</si>
  <si>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</si>
  <si>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</si>
  <si>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</si>
  <si>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</si>
  <si>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</si>
  <si>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</si>
  <si>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</si>
  <si>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</si>
  <si>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</si>
  <si>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</si>
  <si>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</si>
  <si>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</si>
  <si>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</si>
  <si>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</si>
  <si>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</si>
  <si>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</si>
  <si>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</si>
  <si>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</si>
  <si>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</si>
  <si>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</si>
  <si>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</si>
  <si>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</si>
  <si>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</si>
  <si>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</si>
  <si>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</si>
  <si>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</si>
  <si>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</si>
  <si>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</si>
  <si>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</si>
  <si>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</si>
  <si>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</si>
  <si>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</si>
  <si>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</si>
  <si>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</si>
  <si>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</si>
  <si>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</si>
  <si>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</si>
  <si>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</si>
  <si>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</si>
  <si>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</si>
  <si>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</si>
  <si>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</si>
  <si>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</si>
  <si>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</si>
  <si>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</si>
  <si>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</si>
  <si>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</si>
  <si>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</si>
  <si>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</si>
  <si>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</si>
  <si>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</si>
  <si>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</si>
  <si>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</si>
  <si>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</si>
  <si>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</si>
  <si>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</si>
  <si>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</si>
  <si>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</si>
  <si>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</si>
  <si>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</si>
  <si>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</si>
  <si>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</si>
  <si>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</si>
  <si>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</si>
  <si>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</si>
  <si>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</si>
  <si>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</si>
  <si>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</si>
  <si>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</si>
  <si>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</si>
  <si>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</si>
  <si>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</si>
  <si>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</si>
  <si>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</si>
  <si>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</si>
  <si>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</si>
  <si>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</si>
  <si>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</si>
  <si>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</si>
  <si>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</si>
  <si>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</si>
  <si>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</si>
  <si>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</si>
  <si>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</si>
  <si>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</si>
  <si>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</si>
  <si>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</si>
  <si>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</si>
  <si>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</si>
  <si>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</si>
  <si>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</si>
  <si>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</si>
  <si>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</si>
  <si>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</si>
  <si>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</si>
  <si>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</si>
  <si>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</si>
  <si>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</si>
  <si>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</si>
  <si>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</si>
  <si>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</si>
  <si>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</si>
  <si>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</si>
  <si>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</si>
  <si>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</si>
  <si>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</si>
  <si>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</si>
  <si>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</si>
  <si>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</si>
  <si>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</si>
  <si>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</si>
  <si>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</si>
  <si>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</si>
  <si>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</si>
  <si>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</si>
  <si>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</si>
  <si>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</si>
  <si>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</si>
  <si>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</si>
  <si>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</si>
  <si>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</si>
  <si>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</si>
  <si>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</si>
  <si>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</si>
  <si>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</si>
  <si>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</si>
  <si>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</si>
  <si>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</si>
  <si>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</si>
  <si>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</si>
  <si>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</si>
  <si>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</si>
  <si>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</si>
  <si>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</si>
  <si>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</si>
  <si>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</si>
  <si>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</si>
  <si>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</si>
  <si>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</si>
  <si>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</si>
  <si>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</si>
  <si>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</si>
  <si>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</si>
  <si>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</si>
  <si>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</si>
  <si>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</si>
  <si>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</si>
  <si>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</si>
  <si>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</si>
  <si>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</si>
  <si>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</si>
  <si>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</si>
  <si>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</si>
  <si>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</si>
  <si>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</si>
  <si>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</si>
  <si>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</si>
  <si>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</si>
  <si>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</si>
  <si>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</si>
  <si>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</si>
  <si>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</si>
  <si>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</si>
  <si>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</si>
  <si>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</si>
  <si>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</si>
  <si>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</si>
  <si>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</si>
  <si>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</si>
  <si>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</si>
  <si>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</si>
  <si>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</si>
  <si>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</si>
  <si>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</si>
  <si>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</si>
  <si>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</si>
  <si>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</si>
  <si>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</si>
  <si>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</si>
  <si>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</si>
  <si>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</si>
  <si>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</si>
  <si>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</si>
  <si>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</si>
  <si>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</si>
  <si>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</si>
  <si>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</si>
  <si>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</si>
  <si>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</si>
  <si>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</si>
  <si>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</si>
  <si>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</si>
  <si>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</si>
  <si>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</si>
  <si>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</si>
  <si>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</si>
  <si>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</si>
  <si>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</si>
  <si>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</si>
  <si>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</si>
  <si>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</si>
  <si>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</si>
  <si>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</si>
  <si>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</si>
  <si>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</si>
  <si>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</si>
  <si>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</si>
  <si>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</si>
  <si>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</si>
  <si>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</si>
  <si>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</si>
  <si>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</si>
  <si>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</si>
  <si>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</si>
  <si>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</si>
  <si>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</si>
  <si>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</si>
  <si>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</si>
  <si>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</si>
  <si>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</si>
  <si>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</si>
  <si>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</si>
  <si>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</si>
  <si>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</si>
  <si>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</si>
  <si>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</si>
  <si>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</si>
  <si>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</si>
  <si>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</si>
  <si>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</si>
  <si>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</si>
  <si>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</si>
  <si>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</si>
  <si>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</si>
  <si>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</si>
  <si>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</si>
  <si>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</si>
  <si>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</si>
  <si>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</si>
  <si>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</si>
  <si>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</si>
  <si>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</si>
  <si>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</si>
  <si>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</si>
  <si>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</si>
  <si>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</si>
  <si>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</si>
  <si>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</si>
  <si>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</si>
  <si>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</si>
  <si>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</si>
  <si>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</si>
  <si>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</si>
  <si>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</si>
  <si>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</si>
  <si>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</si>
  <si>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</si>
  <si>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</si>
  <si>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</si>
  <si>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</si>
  <si>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</si>
  <si>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</si>
  <si>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</si>
  <si>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</si>
  <si>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</si>
  <si>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</si>
  <si>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</si>
  <si>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</si>
  <si>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</si>
  <si>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</si>
  <si>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</si>
  <si>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</si>
  <si>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</si>
  <si>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</si>
  <si>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</si>
  <si>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</si>
  <si>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</si>
  <si>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</si>
  <si>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</si>
  <si>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</si>
  <si>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</si>
  <si>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</si>
  <si>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</si>
  <si>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</si>
  <si>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</si>
  <si>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</si>
  <si>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</si>
  <si>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</si>
  <si>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</si>
  <si>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</si>
  <si>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</si>
  <si>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</si>
  <si>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</si>
  <si>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</si>
  <si>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</si>
  <si>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</si>
  <si>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</si>
  <si>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</si>
  <si>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</si>
  <si>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</si>
  <si>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</si>
  <si>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</si>
  <si>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</si>
  <si>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</si>
  <si>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</si>
  <si>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</si>
  <si>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</si>
  <si>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</si>
  <si>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</si>
  <si>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</si>
  <si>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</si>
  <si>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</si>
  <si>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</si>
  <si>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</si>
  <si>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</si>
  <si>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</si>
  <si>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</si>
  <si>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</si>
  <si>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</si>
  <si>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</si>
  <si>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</si>
  <si>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</si>
  <si>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</si>
  <si>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</si>
  <si>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</si>
  <si>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</si>
  <si>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</si>
  <si>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</si>
  <si>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</si>
  <si>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</si>
  <si>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</si>
  <si>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</si>
  <si>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</si>
  <si>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</si>
  <si>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</si>
  <si>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</si>
  <si>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</si>
  <si>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</si>
  <si>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</si>
  <si>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</si>
  <si>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</si>
  <si>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</si>
  <si>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</si>
  <si>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</si>
  <si>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</si>
  <si>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</si>
  <si>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</si>
  <si>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</si>
  <si>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</si>
  <si>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</si>
  <si>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</si>
  <si>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</si>
  <si>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</si>
  <si>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</si>
  <si>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</si>
  <si>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</si>
  <si>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</si>
  <si>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</si>
  <si>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</si>
  <si>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</si>
  <si>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</si>
  <si>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</si>
  <si>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</si>
  <si>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</si>
  <si>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</si>
  <si>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</si>
  <si>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</si>
  <si>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</si>
  <si>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</si>
  <si>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</si>
  <si>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</si>
  <si>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</si>
  <si>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</si>
  <si>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</si>
  <si>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</si>
  <si>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</si>
  <si>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</si>
  <si>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</si>
  <si>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</si>
  <si>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</si>
  <si>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</si>
  <si>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</si>
  <si>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</si>
  <si>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</si>
  <si>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</si>
  <si>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</si>
  <si>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</si>
  <si>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</si>
  <si>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</si>
  <si>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</si>
  <si>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</si>
  <si>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</si>
  <si>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</si>
  <si>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</si>
  <si>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</si>
  <si>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</si>
  <si>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</si>
  <si>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</si>
  <si>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</si>
  <si>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</si>
  <si>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</si>
  <si>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</si>
  <si>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</si>
  <si>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</si>
  <si>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</si>
  <si>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</si>
  <si>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</si>
  <si>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</si>
  <si>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</si>
  <si>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</si>
  <si>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</si>
  <si>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</si>
  <si>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</si>
  <si>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</si>
  <si>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</si>
  <si>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</si>
  <si>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</si>
  <si>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</si>
  <si>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</si>
  <si>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</si>
  <si>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</si>
  <si>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</si>
  <si>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</si>
  <si>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</si>
  <si>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</si>
  <si>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</si>
  <si>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</si>
  <si>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</si>
  <si>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</si>
  <si>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</si>
  <si>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</si>
  <si>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</si>
  <si>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Public finance deficit should drop below 3% of GDP</t>
  </si>
  <si>
    <t>meziroční změna v %, příspěvky v p. b., metodika národních účtů</t>
  </si>
  <si>
    <t>Graf 3.3.1 Zaměstnanost</t>
  </si>
  <si>
    <t>Graph 3.3.1 Employment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</si>
  <si>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</si>
  <si>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</si>
  <si>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</si>
  <si>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</si>
  <si>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</si>
  <si>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</si>
  <si>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</si>
  <si>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</si>
  <si>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</si>
  <si>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</si>
  <si>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</si>
  <si>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</si>
  <si>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</si>
  <si>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</si>
  <si>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</si>
  <si>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</si>
  <si>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</si>
  <si>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</si>
  <si>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</si>
  <si>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</si>
  <si>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</si>
  <si>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</si>
  <si>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</si>
  <si>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</si>
  <si>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</si>
  <si>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</si>
  <si>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</si>
  <si>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</si>
  <si>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</si>
  <si>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</si>
  <si>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</si>
  <si>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</si>
  <si>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</si>
  <si>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</si>
  <si>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</si>
  <si>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</si>
  <si>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</si>
  <si>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</si>
  <si>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</si>
  <si>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</si>
  <si>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</si>
  <si>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</si>
  <si>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</si>
  <si>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</si>
  <si>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</si>
  <si>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</si>
  <si>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</si>
  <si>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</si>
  <si>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</si>
  <si>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</si>
  <si>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Důchody</t>
  </si>
  <si>
    <t>Goods and services</t>
  </si>
  <si>
    <t>Current account</t>
  </si>
  <si>
    <t>Predikce</t>
  </si>
  <si>
    <t>75%</t>
  </si>
  <si>
    <t>50%</t>
  </si>
  <si>
    <t>30% interval</t>
  </si>
  <si>
    <t>Řady5</t>
  </si>
  <si>
    <t>Řady6</t>
  </si>
  <si>
    <t>Forecast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</si>
  <si>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</si>
  <si>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</si>
  <si>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</si>
  <si>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</si>
  <si>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</si>
  <si>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</si>
  <si>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</si>
  <si>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</si>
  <si>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</si>
  <si>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</si>
  <si>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</si>
  <si>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</si>
  <si>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</si>
  <si>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</si>
  <si>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</si>
  <si>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PRIBOR 3M</t>
  </si>
  <si>
    <t>Na spotřebu</t>
  </si>
  <si>
    <t>Na bydlení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</si>
  <si>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</si>
  <si>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</si>
  <si>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</si>
  <si>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</si>
  <si>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</si>
  <si>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</si>
  <si>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</si>
  <si>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Nefinanční podniky</t>
  </si>
  <si>
    <t>Domácnosti</t>
  </si>
  <si>
    <t>Non-financial corporations</t>
  </si>
  <si>
    <t>Households</t>
  </si>
  <si>
    <t>Potenciální produkt</t>
  </si>
  <si>
    <t>GDP</t>
  </si>
  <si>
    <t>Consumption</t>
  </si>
  <si>
    <t>Produktivita práce</t>
  </si>
  <si>
    <t>Labour productivity</t>
  </si>
  <si>
    <t>Služby</t>
  </si>
  <si>
    <t>Services</t>
  </si>
  <si>
    <t>Sociální dávky</t>
  </si>
  <si>
    <t>Jednotkové náklady práce</t>
  </si>
  <si>
    <t>Směnné relace</t>
  </si>
  <si>
    <t>Terms of trade</t>
  </si>
  <si>
    <t>Czech Republic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</si>
  <si>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</si>
  <si>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</si>
  <si>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</si>
  <si>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</si>
  <si>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</si>
  <si>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</si>
  <si>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</si>
  <si>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</si>
  <si>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</si>
  <si>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</si>
  <si>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</si>
  <si>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</si>
  <si>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</si>
  <si>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</si>
  <si>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</si>
  <si>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</si>
  <si>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</si>
  <si>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</si>
  <si>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</si>
  <si>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</si>
  <si>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</si>
  <si>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</si>
  <si>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</si>
  <si>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</si>
  <si>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</si>
  <si>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</si>
  <si>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</si>
  <si>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</si>
  <si>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</si>
  <si>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</si>
  <si>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</si>
  <si>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</si>
  <si>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</si>
  <si>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</si>
  <si>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</si>
  <si>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</si>
  <si>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</si>
  <si>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</si>
  <si>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</si>
  <si>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</si>
  <si>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</si>
  <si>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</si>
  <si>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</si>
  <si>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</si>
  <si>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</si>
  <si>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</si>
  <si>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</si>
  <si>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</si>
  <si>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</si>
  <si>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</si>
  <si>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</si>
  <si>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</si>
  <si>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</si>
  <si>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</si>
  <si>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</si>
  <si>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</si>
  <si>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</si>
  <si>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</si>
  <si>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</si>
  <si>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</si>
  <si>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</si>
  <si>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</si>
  <si>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</si>
  <si>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</si>
  <si>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</si>
  <si>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</si>
  <si>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</si>
  <si>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</si>
  <si>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</si>
  <si>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</si>
  <si>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</si>
  <si>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</si>
  <si>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</si>
  <si>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</si>
  <si>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</si>
  <si>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</si>
  <si>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</si>
  <si>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</si>
  <si>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</si>
  <si>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</si>
  <si>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</si>
  <si>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</si>
  <si>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</si>
  <si>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</si>
  <si>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</si>
  <si>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</si>
  <si>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</si>
  <si>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</si>
  <si>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</si>
  <si>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</si>
  <si>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</si>
  <si>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</si>
  <si>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</si>
  <si>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</si>
  <si>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</si>
  <si>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</si>
  <si>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</si>
  <si>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</si>
  <si>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</si>
  <si>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</si>
  <si>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</si>
  <si>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</si>
  <si>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</si>
  <si>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</si>
  <si>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</si>
  <si>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</si>
  <si>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</si>
  <si>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</si>
  <si>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</si>
  <si>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</si>
  <si>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</si>
  <si>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</si>
  <si>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</si>
  <si>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</si>
  <si>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</si>
  <si>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</si>
  <si>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</si>
  <si>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</si>
  <si>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</si>
  <si>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</si>
  <si>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</si>
  <si>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</si>
  <si>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</si>
  <si>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</si>
  <si>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</si>
  <si>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</si>
  <si>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</si>
  <si>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</si>
  <si>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</si>
  <si>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</si>
  <si>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</si>
  <si>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</si>
  <si>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</si>
  <si>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</si>
  <si>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</si>
  <si>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</si>
  <si>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</si>
  <si>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</si>
  <si>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</si>
  <si>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</si>
  <si>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</si>
  <si>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</si>
  <si>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</si>
  <si>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</si>
  <si>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</si>
  <si>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</si>
  <si>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</si>
  <si>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</si>
  <si>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</si>
  <si>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</si>
  <si>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</si>
  <si>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</si>
  <si>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</si>
  <si>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</si>
  <si>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</si>
  <si>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</si>
  <si>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</si>
  <si>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</si>
  <si>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</si>
  <si>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</si>
  <si>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</si>
  <si>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</si>
  <si>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</si>
  <si>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</si>
  <si>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</si>
  <si>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</si>
  <si>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</si>
  <si>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</si>
  <si>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</si>
  <si>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</si>
  <si>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</si>
  <si>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</si>
  <si>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</si>
  <si>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</si>
  <si>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</si>
  <si>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</si>
  <si>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</si>
  <si>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</si>
  <si>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</si>
  <si>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</si>
  <si>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</si>
  <si>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</si>
  <si>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</si>
  <si>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</si>
  <si>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</si>
  <si>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</si>
  <si>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</si>
  <si>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</si>
  <si>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</si>
  <si>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</si>
  <si>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</si>
  <si>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</si>
  <si>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</si>
  <si>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</si>
  <si>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</si>
  <si>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</si>
  <si>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</si>
  <si>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</si>
  <si>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</si>
  <si>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</si>
  <si>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</si>
  <si>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</si>
  <si>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</si>
  <si>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</si>
  <si>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</si>
  <si>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</si>
  <si>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</si>
  <si>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</si>
  <si>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</si>
  <si>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</si>
  <si>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</si>
  <si>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</si>
  <si>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</si>
  <si>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</si>
  <si>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</si>
  <si>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</si>
  <si>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</si>
  <si>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</si>
  <si>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</si>
  <si>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</si>
  <si>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</si>
  <si>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</si>
  <si>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</si>
  <si>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</si>
  <si>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</si>
  <si>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</si>
  <si>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</si>
  <si>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</si>
  <si>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</si>
  <si>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</si>
  <si>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</si>
  <si>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</si>
  <si>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</si>
  <si>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</si>
  <si>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</si>
  <si>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</si>
  <si>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</si>
  <si>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</si>
  <si>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</si>
  <si>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</si>
  <si>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</si>
  <si>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</si>
  <si>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</si>
  <si>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</si>
  <si>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</si>
  <si>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</si>
  <si>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</si>
  <si>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</si>
  <si>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</si>
  <si>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</si>
  <si>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</si>
  <si>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</si>
  <si>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</si>
  <si>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</si>
  <si>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</si>
  <si>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</si>
  <si>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</si>
  <si>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</si>
  <si>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</si>
  <si>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</si>
  <si>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</si>
  <si>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</si>
  <si>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</si>
  <si>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</si>
  <si>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</si>
  <si>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</si>
  <si>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</si>
  <si>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</si>
  <si>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</si>
  <si>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</si>
  <si>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</si>
  <si>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</si>
  <si>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</si>
  <si>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</si>
  <si>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</si>
  <si>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</si>
  <si>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</si>
  <si>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</si>
  <si>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</si>
  <si>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</si>
  <si>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</si>
  <si>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</si>
  <si>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</si>
  <si>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</si>
  <si>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</si>
  <si>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</si>
  <si>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</si>
  <si>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</si>
  <si>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</si>
  <si>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</si>
  <si>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</si>
  <si>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</si>
  <si>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</si>
  <si>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</si>
  <si>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</si>
  <si>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</si>
  <si>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</si>
  <si>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</si>
  <si>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</si>
  <si>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</si>
  <si>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</si>
  <si>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</si>
  <si>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</si>
  <si>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</si>
  <si>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</si>
  <si>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</si>
  <si>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</si>
  <si>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</si>
  <si>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</si>
  <si>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</si>
  <si>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</si>
  <si>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</si>
  <si>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</si>
  <si>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</si>
  <si>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</si>
  <si>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</si>
  <si>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</si>
  <si>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</si>
  <si>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</si>
  <si>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</si>
  <si>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</si>
  <si>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</si>
  <si>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</si>
  <si>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</si>
  <si>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</si>
  <si>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</si>
  <si>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</si>
  <si>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</si>
  <si>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</si>
  <si>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</si>
  <si>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</si>
  <si>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</si>
  <si>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</si>
  <si>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</si>
  <si>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</si>
  <si>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</si>
  <si>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</si>
  <si>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</si>
  <si>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</si>
  <si>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</si>
  <si>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</si>
  <si>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</si>
  <si>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</si>
  <si>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</si>
  <si>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</si>
  <si>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</si>
  <si>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</si>
  <si>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</si>
  <si>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</si>
  <si>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</si>
  <si>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</si>
  <si>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</si>
  <si>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</si>
  <si>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</si>
  <si>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</si>
  <si>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</si>
  <si>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</si>
  <si>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</si>
  <si>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</si>
  <si>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</si>
  <si>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</si>
  <si>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</si>
  <si>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</si>
  <si>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</si>
  <si>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</si>
  <si>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</si>
  <si>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</si>
  <si>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</si>
  <si>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</si>
  <si>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</si>
  <si>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</si>
  <si>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</si>
  <si>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</si>
  <si>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</si>
  <si>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</si>
  <si>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</si>
  <si>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</si>
  <si>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</si>
  <si>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</si>
  <si>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</si>
  <si>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</si>
  <si>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</si>
  <si>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</si>
  <si>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</si>
  <si>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</si>
  <si>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sektor stavebnictví, průmyslu a služeb; odchylka od průměru 2005–19</t>
  </si>
  <si>
    <t>Graf 1.4.8 Reálný měnový kurz vůči eurozóně</t>
  </si>
  <si>
    <t>Graph 1.4.8 Real Exchange Rate to the Eurozone</t>
  </si>
  <si>
    <t>Růst ekonomiky by měl být tažen oživením spotřeby</t>
  </si>
  <si>
    <t>Zisky firem a podnikatelů letos čeká dílčí korekce</t>
  </si>
  <si>
    <t>There will be a partial correction in profits this year</t>
  </si>
  <si>
    <t>Běžný účet by měl být v přebytku</t>
  </si>
  <si>
    <t>Current account should be in surplus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</si>
  <si>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</si>
  <si>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</si>
  <si>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</si>
  <si>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</si>
  <si>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</si>
  <si>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</si>
  <si>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</si>
  <si>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</si>
  <si>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I/25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</si>
  <si>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</si>
  <si>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</si>
  <si>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</si>
  <si>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</si>
  <si>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</si>
  <si>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</si>
  <si>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srpen 2024</t>
  </si>
  <si>
    <t>August 2024</t>
  </si>
  <si>
    <t>Economic growth driven by recovery in consumption</t>
  </si>
  <si>
    <t>Inflace by se měla pohybovat blízko 2 %</t>
  </si>
  <si>
    <t>Inflation should hover near 2%</t>
  </si>
  <si>
    <t>Nezaměstnanost by měla příští rok mírně klesat</t>
  </si>
  <si>
    <t>Unemployment should fall moderately next year</t>
  </si>
  <si>
    <t>Reálné mzdy by díky poklesu inflace měly dále růst</t>
  </si>
  <si>
    <t>Real wages should rise further due to a fall in inflation</t>
  </si>
  <si>
    <t>v tis. osob, rok 2024 pouze 1. čtvrtletí</t>
  </si>
  <si>
    <t>zhodnocení koruny vůči euru, meziroční změna ceny ropy, v %</t>
  </si>
  <si>
    <r>
      <t>Hrubý domácí produkt</t>
    </r>
    <r>
      <rPr>
        <sz val="8"/>
        <rFont val="Calibri"/>
        <family val="2"/>
        <charset val="238"/>
      </rPr>
      <t xml:space="preserve"> (2024)</t>
    </r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</si>
  <si>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</si>
  <si>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>Průměrná míra inflace</t>
    </r>
    <r>
      <rPr>
        <sz val="8"/>
        <rFont val="Calibri"/>
        <family val="2"/>
        <charset val="238"/>
      </rPr>
      <t xml:space="preserve"> (2024)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</si>
  <si>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</si>
  <si>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>Růst průměrné mzdy</t>
    </r>
    <r>
      <rPr>
        <sz val="8"/>
        <rFont val="Calibri"/>
        <family val="2"/>
        <charset val="238"/>
      </rPr>
      <t xml:space="preserve"> (2024)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</si>
  <si>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</si>
  <si>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>Poměr salda BÚ k HDP</t>
    </r>
    <r>
      <rPr>
        <sz val="8"/>
        <rFont val="Calibri"/>
        <family val="2"/>
        <charset val="238"/>
      </rPr>
      <t xml:space="preserve"> (2024)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</si>
  <si>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</si>
  <si>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t>mld. Kč 2020</t>
  </si>
  <si>
    <t>bill. CZK 2020</t>
  </si>
  <si>
    <t>průměr 2020=100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</si>
  <si>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</si>
  <si>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</si>
  <si>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</si>
  <si>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</si>
  <si>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</si>
  <si>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</si>
  <si>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</si>
  <si>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</si>
  <si>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</si>
  <si>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</si>
  <si>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</si>
  <si>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</si>
  <si>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</si>
  <si>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</si>
  <si>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</si>
  <si>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</si>
  <si>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</si>
  <si>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</si>
  <si>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ČR</t>
  </si>
  <si>
    <t>II/19</t>
  </si>
  <si>
    <t>III/19</t>
  </si>
  <si>
    <t>IV/19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</si>
  <si>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</si>
  <si>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</si>
  <si>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</si>
  <si>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</si>
  <si>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</si>
  <si>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</si>
  <si>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</si>
  <si>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Jednorázové operace</t>
  </si>
  <si>
    <t>Cyklická složka</t>
  </si>
  <si>
    <t>Dlouhodobé úr. sazby</t>
  </si>
  <si>
    <t>Celkem</t>
  </si>
  <si>
    <t>Celkový růst</t>
  </si>
  <si>
    <t>Banky</t>
  </si>
  <si>
    <t>Stavební spořitelny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</si>
  <si>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</si>
  <si>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</si>
  <si>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</si>
  <si>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</si>
  <si>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</si>
  <si>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</si>
  <si>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</si>
  <si>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</si>
  <si>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</si>
  <si>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</si>
  <si>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</si>
  <si>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</si>
  <si>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</si>
  <si>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</si>
  <si>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</si>
  <si>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</si>
  <si>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</si>
  <si>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</si>
  <si>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</si>
  <si>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</si>
  <si>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</si>
  <si>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</si>
  <si>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</si>
  <si>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</si>
  <si>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</si>
  <si>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</si>
  <si>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</si>
  <si>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</si>
  <si>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</si>
  <si>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</si>
  <si>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</si>
  <si>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</si>
  <si>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</si>
  <si>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</si>
  <si>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</si>
  <si>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</si>
  <si>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</si>
  <si>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</si>
  <si>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</si>
  <si>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</si>
  <si>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</si>
  <si>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</si>
  <si>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</si>
  <si>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</si>
  <si>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</si>
  <si>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</si>
  <si>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</si>
  <si>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</si>
  <si>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</si>
  <si>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1/08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</si>
  <si>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</si>
  <si>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</si>
  <si>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</si>
  <si>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</si>
  <si>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</si>
  <si>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</si>
  <si>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</si>
  <si>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</si>
  <si>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</si>
  <si>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</si>
  <si>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</si>
  <si>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</si>
  <si>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</si>
  <si>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</si>
  <si>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</si>
  <si>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</si>
  <si>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</si>
  <si>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</si>
  <si>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</si>
  <si>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</si>
  <si>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</si>
  <si>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</si>
  <si>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</si>
  <si>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</si>
  <si>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</si>
  <si>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</si>
  <si>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</si>
  <si>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</si>
  <si>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</si>
  <si>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</si>
  <si>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</si>
  <si>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</si>
  <si>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</si>
  <si>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</si>
  <si>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</si>
  <si>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</si>
  <si>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</si>
  <si>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</si>
  <si>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</si>
  <si>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</si>
  <si>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</si>
  <si>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</si>
  <si>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</si>
  <si>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</si>
  <si>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</si>
  <si>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</si>
  <si>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</si>
  <si>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</si>
  <si>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</si>
  <si>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</si>
  <si>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</si>
  <si>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</si>
  <si>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</si>
  <si>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</si>
  <si>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</si>
  <si>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</si>
  <si>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</si>
  <si>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</si>
  <si>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</si>
  <si>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</si>
  <si>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</si>
  <si>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</si>
  <si>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</si>
  <si>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</si>
  <si>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</si>
  <si>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</si>
  <si>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</si>
  <si>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</si>
  <si>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</si>
  <si>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</si>
  <si>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</si>
  <si>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</si>
  <si>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</si>
  <si>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</si>
  <si>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</si>
  <si>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</si>
  <si>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</si>
  <si>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</si>
  <si>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Míra nezaměstnanosti (VŠPS)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</si>
  <si>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</si>
  <si>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</si>
  <si>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</si>
  <si>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</si>
  <si>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</si>
  <si>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</si>
  <si>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</si>
  <si>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Vážený průměr růstu HDP (p. o.)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</si>
  <si>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</si>
  <si>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</si>
  <si>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</si>
  <si>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</si>
  <si>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</si>
  <si>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</si>
  <si>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</si>
  <si>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</si>
  <si>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</si>
  <si>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</si>
  <si>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</si>
  <si>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</si>
  <si>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</si>
  <si>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</si>
  <si>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</si>
  <si>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</si>
  <si>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Deficit veřejných financí by měl klesnout pod 3 % HDP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</si>
</sst>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9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69" fontId="6" fillId="7" borderId="7" xfId="0" applyNumberFormat="1" applyFont="1" applyFill="1" applyBorder="1" applyAlignment="1">
      <alignment horizontal="right"/>
    </xf>
    <xf numFmtId="169" fontId="6" fillId="7" borderId="21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0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0" fontId="3" fillId="4" borderId="51" xfId="28" applyFont="1" applyFill="1" applyBorder="1" applyAlignment="1" applyProtection="1">
      <alignment horizontal="centerContinuous"/>
      <protection locked="0"/>
    </xf>
    <xf numFmtId="0" fontId="3" fillId="4" borderId="52" xfId="28" applyFont="1" applyFill="1" applyBorder="1" applyAlignment="1" applyProtection="1">
      <alignment horizontal="right"/>
      <protection locked="0"/>
    </xf>
    <xf numFmtId="0" fontId="6" fillId="4" borderId="52" xfId="28" applyFont="1" applyFill="1" applyBorder="1" applyAlignment="1" applyProtection="1">
      <alignment horizontal="right"/>
      <protection locked="0"/>
    </xf>
    <xf numFmtId="169" fontId="3" fillId="7" borderId="53" xfId="28" applyNumberFormat="1" applyFont="1" applyFill="1" applyBorder="1" applyAlignment="1" applyProtection="1">
      <alignment horizontal="right"/>
      <protection/>
    </xf>
    <xf numFmtId="169" fontId="2" fillId="7" borderId="52" xfId="28" applyNumberFormat="1" applyFont="1" applyFill="1" applyBorder="1" applyAlignment="1" applyProtection="1">
      <alignment horizontal="right" vertical="top"/>
      <protection/>
    </xf>
    <xf numFmtId="169" fontId="3" fillId="7" borderId="52" xfId="28" applyNumberFormat="1" applyFont="1" applyFill="1" applyBorder="1" applyAlignment="1" applyProtection="1">
      <alignment horizontal="right"/>
      <protection/>
    </xf>
    <xf numFmtId="169" fontId="19" fillId="7" borderId="53" xfId="28" applyNumberFormat="1" applyFont="1" applyFill="1" applyBorder="1" applyAlignment="1" applyProtection="1">
      <alignment horizontal="right"/>
      <protection/>
    </xf>
    <xf numFmtId="169" fontId="20" fillId="7" borderId="52" xfId="28" applyNumberFormat="1" applyFont="1" applyFill="1" applyBorder="1" applyAlignment="1" applyProtection="1">
      <alignment horizontal="right" vertical="top"/>
      <protection/>
    </xf>
    <xf numFmtId="169" fontId="19" fillId="7" borderId="52" xfId="28" applyNumberFormat="1" applyFont="1" applyFill="1" applyBorder="1" applyAlignment="1" applyProtection="1">
      <alignment horizontal="right"/>
      <protection/>
    </xf>
    <xf numFmtId="169" fontId="2" fillId="7" borderId="54" xfId="28" applyNumberFormat="1" applyFont="1" applyFill="1" applyBorder="1" applyAlignment="1" applyProtection="1">
      <alignment horizontal="right" vertical="top"/>
      <protection/>
    </xf>
    <xf numFmtId="1" fontId="3" fillId="4" borderId="5" xfId="0" applyNumberFormat="1" applyFont="1" applyFill="1" applyBorder="1" applyAlignment="1">
      <alignment horizontal="centerContinuous" vertical="center"/>
    </xf>
    <xf numFmtId="2" fontId="3" fillId="7" borderId="21" xfId="28" applyNumberFormat="1" applyFont="1" applyFill="1" applyBorder="1" applyAlignment="1">
      <alignment horizontal="right"/>
    </xf>
    <xf numFmtId="183" fontId="3" fillId="4" borderId="6" xfId="0" applyNumberFormat="1" applyFont="1" applyFill="1" applyBorder="1" applyAlignment="1">
      <alignment horizontal="centerContinuous" vertical="center"/>
    </xf>
    <xf numFmtId="0" fontId="4" fillId="7" borderId="7" xfId="28" applyFont="1" applyFill="1" applyBorder="1">
      <alignment/>
    </xf>
    <xf numFmtId="1" fontId="3" fillId="7" borderId="21" xfId="28" applyNumberFormat="1" applyFont="1" applyFill="1" applyBorder="1" applyAlignment="1">
      <alignment horizontal="right"/>
    </xf>
    <xf numFmtId="169" fontId="3" fillId="3" borderId="8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 vertical="top"/>
    </xf>
    <xf numFmtId="1" fontId="2" fillId="3" borderId="0" xfId="0" applyNumberFormat="1" applyFont="1" applyFill="1" applyBorder="1" applyAlignment="1">
      <alignment horizontal="right" vertical="top"/>
    </xf>
    <xf numFmtId="169" fontId="3" fillId="0" borderId="0" xfId="0" applyNumberFormat="1" applyFont="1" applyFill="1" applyBorder="1" applyAlignment="1">
      <alignment horizontal="right"/>
    </xf>
    <xf numFmtId="169" fontId="3" fillId="3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2" fillId="3" borderId="0" xfId="0" applyNumberFormat="1" applyFont="1" applyFill="1" applyBorder="1" applyAlignment="1">
      <alignment horizontal="right" vertical="top"/>
    </xf>
    <xf numFmtId="169" fontId="3" fillId="0" borderId="9" xfId="0" applyNumberFormat="1" applyFont="1" applyFill="1" applyBorder="1" applyAlignment="1">
      <alignment horizontal="right"/>
    </xf>
    <xf numFmtId="169" fontId="3" fillId="3" borderId="9" xfId="0" applyNumberFormat="1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2.12</c:v>
                </c:pt>
                <c:pt idx="1">
                  <c:v>2.19</c:v>
                </c:pt>
                <c:pt idx="2">
                  <c:v>2.5</c:v>
                </c:pt>
                <c:pt idx="3">
                  <c:v>2.38</c:v>
                </c:pt>
                <c:pt idx="4">
                  <c:v>2.01</c:v>
                </c:pt>
                <c:pt idx="5">
                  <c:v>-2.31</c:v>
                </c:pt>
                <c:pt idx="6">
                  <c:v>2.28</c:v>
                </c:pt>
                <c:pt idx="7">
                  <c:v>0.33</c:v>
                </c:pt>
                <c:pt idx="8">
                  <c:v>-0.67</c:v>
                </c:pt>
                <c:pt idx="9">
                  <c:v>1.44</c:v>
                </c:pt>
                <c:pt idx="10">
                  <c:v>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E7C-BF1C-3C0D98279F73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2.96</c:v>
                </c:pt>
                <c:pt idx="1">
                  <c:v>-1.02</c:v>
                </c:pt>
                <c:pt idx="2">
                  <c:v>1.37</c:v>
                </c:pt>
                <c:pt idx="3">
                  <c:v>1.59</c:v>
                </c:pt>
                <c:pt idx="4">
                  <c:v>1.46</c:v>
                </c:pt>
                <c:pt idx="5">
                  <c:v>-2.43</c:v>
                </c:pt>
                <c:pt idx="6">
                  <c:v>4.57</c:v>
                </c:pt>
                <c:pt idx="7">
                  <c:v>2.86</c:v>
                </c:pt>
                <c:pt idx="8">
                  <c:v>-2.03</c:v>
                </c:pt>
                <c:pt idx="9">
                  <c:v>-1.32</c:v>
                </c:pt>
                <c:pt idx="10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E7C-BF1C-3C0D98279F73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-0.12</c:v>
                </c:pt>
                <c:pt idx="1">
                  <c:v>1.41</c:v>
                </c:pt>
                <c:pt idx="2">
                  <c:v>1.3</c:v>
                </c:pt>
                <c:pt idx="3">
                  <c:v>-1.14</c:v>
                </c:pt>
                <c:pt idx="4">
                  <c:v>0.09</c:v>
                </c:pt>
                <c:pt idx="5">
                  <c:v>-0.57</c:v>
                </c:pt>
                <c:pt idx="6">
                  <c:v>-2.83</c:v>
                </c:pt>
                <c:pt idx="7">
                  <c:v>-0.34</c:v>
                </c:pt>
                <c:pt idx="8">
                  <c:v>2.61</c:v>
                </c:pt>
                <c:pt idx="9">
                  <c:v>0.96</c:v>
                </c:pt>
                <c:pt idx="10">
                  <c:v>-1.33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A-4E7C-BF1C-3C0D98279F73}"/>
            </c:ext>
          </c:extLst>
        </c:ser>
        <c:overlap val="100"/>
        <c:gapWidth val="50"/>
        <c:axId val="5381333"/>
        <c:axId val="299805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1.09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A-4E7C-BF1C-3C0D98279F73}"/>
            </c:ext>
          </c:extLst>
        </c:ser>
        <c:marker val="1"/>
        <c:axId val="5381333"/>
        <c:axId val="299805"/>
      </c:lineChart>
      <c:catAx>
        <c:axId val="53813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805"/>
        <c:crosses val="autoZero"/>
        <c:auto val="0"/>
        <c:lblOffset val="100"/>
        <c:tickLblSkip val="2"/>
        <c:noMultiLvlLbl val="0"/>
      </c:catAx>
      <c:valAx>
        <c:axId val="29980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813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70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CZ'!$B$19:$X$19</c:f>
              <c:numCache>
                <c:formatCode>0.0</c:formatCode>
                <c:ptCount val="23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  <c:pt idx="21">
                  <c:v>-3.38</c:v>
                </c:pt>
                <c:pt idx="22">
                  <c:v>-2.09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E-415C-8D04-9918B1AA9925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CZ'!$B$20:$X$20</c:f>
              <c:numCache>
                <c:formatCode>0.0</c:formatCode>
                <c:ptCount val="23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  <c:pt idx="21">
                  <c:v>1.47</c:v>
                </c:pt>
                <c:pt idx="22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E-415C-8D04-9918B1AA9925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CZ'!$B$21:$X$21</c:f>
              <c:numCache>
                <c:formatCode>0.0</c:formatCode>
                <c:ptCount val="23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  <c:pt idx="21">
                  <c:v>8.98</c:v>
                </c:pt>
                <c:pt idx="22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E-415C-8D04-9918B1AA9925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CZ'!$B$22:$X$22</c:f>
              <c:numCache>
                <c:formatCode>0.0</c:formatCode>
                <c:ptCount val="23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  <c:pt idx="21">
                  <c:v>1.55</c:v>
                </c:pt>
                <c:pt idx="22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E-415C-8D04-9918B1AA9925}"/>
            </c:ext>
          </c:extLst>
        </c:ser>
        <c:overlap val="100"/>
        <c:gapWidth val="50"/>
        <c:axId val="45222933"/>
        <c:axId val="38220059"/>
      </c:barChart>
      <c:catAx>
        <c:axId val="4522293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8220059"/>
        <c:crosses val="autoZero"/>
        <c:auto val="1"/>
        <c:lblOffset val="100"/>
        <c:tickLblSkip val="4"/>
        <c:tickMarkSkip val="2"/>
        <c:noMultiLvlLbl val="0"/>
      </c:catAx>
      <c:valAx>
        <c:axId val="38220059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5222933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-3.34</c:v>
                </c:pt>
                <c:pt idx="1">
                  <c:v>-11.13</c:v>
                </c:pt>
                <c:pt idx="2">
                  <c:v>11.68</c:v>
                </c:pt>
                <c:pt idx="3">
                  <c:v>0.15</c:v>
                </c:pt>
                <c:pt idx="4">
                  <c:v>0.42</c:v>
                </c:pt>
                <c:pt idx="5">
                  <c:v>2.29</c:v>
                </c:pt>
                <c:pt idx="6">
                  <c:v>2.02</c:v>
                </c:pt>
                <c:pt idx="7">
                  <c:v>0.58</c:v>
                </c:pt>
                <c:pt idx="8">
                  <c:v>0.59</c:v>
                </c:pt>
                <c:pt idx="9">
                  <c:v>0.89</c:v>
                </c:pt>
                <c:pt idx="10">
                  <c:v>0.45</c:v>
                </c:pt>
                <c:pt idx="11">
                  <c:v>-0.07</c:v>
                </c:pt>
                <c:pt idx="12">
                  <c:v>0.01</c:v>
                </c:pt>
                <c:pt idx="13">
                  <c:v>0.13</c:v>
                </c:pt>
                <c:pt idx="14">
                  <c:v>0.04</c:v>
                </c:pt>
                <c:pt idx="15">
                  <c:v>0</c:v>
                </c:pt>
                <c:pt idx="16">
                  <c:v>0.28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  <c:pt idx="20">
                  <c:v>0.34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1-44CE-A6F3-38C80414C931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-1.36</c:v>
                </c:pt>
                <c:pt idx="1">
                  <c:v>-7.89</c:v>
                </c:pt>
                <c:pt idx="2">
                  <c:v>7.76</c:v>
                </c:pt>
                <c:pt idx="3">
                  <c:v>1.04</c:v>
                </c:pt>
                <c:pt idx="4">
                  <c:v>1.29</c:v>
                </c:pt>
                <c:pt idx="5">
                  <c:v>1.52</c:v>
                </c:pt>
                <c:pt idx="6">
                  <c:v>0.81</c:v>
                </c:pt>
                <c:pt idx="7">
                  <c:v>1.7</c:v>
                </c:pt>
                <c:pt idx="8">
                  <c:v>-0.5</c:v>
                </c:pt>
                <c:pt idx="9">
                  <c:v>-0.14</c:v>
                </c:pt>
                <c:pt idx="10">
                  <c:v>0.66</c:v>
                </c:pt>
                <c:pt idx="11">
                  <c:v>0.64</c:v>
                </c:pt>
                <c:pt idx="12">
                  <c:v>0.56</c:v>
                </c:pt>
                <c:pt idx="13">
                  <c:v>0.51</c:v>
                </c:pt>
                <c:pt idx="14">
                  <c:v>1.19</c:v>
                </c:pt>
                <c:pt idx="15">
                  <c:v>0.84</c:v>
                </c:pt>
                <c:pt idx="16">
                  <c:v>0.35</c:v>
                </c:pt>
                <c:pt idx="17">
                  <c:v>0.7</c:v>
                </c:pt>
                <c:pt idx="18">
                  <c:v>0.4</c:v>
                </c:pt>
                <c:pt idx="19">
                  <c:v>0.4</c:v>
                </c:pt>
                <c:pt idx="20">
                  <c:v>0.54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1-44CE-A6F3-38C80414C931}"/>
            </c:ext>
          </c:extLst>
        </c:ser>
        <c:marker val="1"/>
        <c:axId val="48046248"/>
        <c:axId val="30820092"/>
      </c:lineChart>
      <c:catAx>
        <c:axId val="480462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20092"/>
        <c:crosses val="autoZero"/>
        <c:auto val="0"/>
        <c:lblOffset val="100"/>
        <c:tickLblSkip val="4"/>
        <c:tickMarkSkip val="4"/>
        <c:noMultiLvlLbl val="0"/>
      </c:catAx>
      <c:valAx>
        <c:axId val="30820092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4624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95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-2.86</c:v>
                </c:pt>
                <c:pt idx="1">
                  <c:v>-13.96</c:v>
                </c:pt>
                <c:pt idx="2">
                  <c:v>-4.07</c:v>
                </c:pt>
                <c:pt idx="3">
                  <c:v>-3.93</c:v>
                </c:pt>
                <c:pt idx="4">
                  <c:v>-0.19</c:v>
                </c:pt>
                <c:pt idx="5">
                  <c:v>14.89</c:v>
                </c:pt>
                <c:pt idx="6">
                  <c:v>4.96</c:v>
                </c:pt>
                <c:pt idx="7">
                  <c:v>5.4</c:v>
                </c:pt>
                <c:pt idx="8">
                  <c:v>5.59</c:v>
                </c:pt>
                <c:pt idx="9">
                  <c:v>4.14</c:v>
                </c:pt>
                <c:pt idx="10">
                  <c:v>2.54</c:v>
                </c:pt>
                <c:pt idx="11">
                  <c:v>1.87</c:v>
                </c:pt>
                <c:pt idx="12">
                  <c:v>1.28</c:v>
                </c:pt>
                <c:pt idx="13">
                  <c:v>0.52</c:v>
                </c:pt>
                <c:pt idx="14">
                  <c:v>0.11</c:v>
                </c:pt>
                <c:pt idx="15">
                  <c:v>0.19</c:v>
                </c:pt>
                <c:pt idx="16">
                  <c:v>0.46</c:v>
                </c:pt>
                <c:pt idx="17">
                  <c:v>0.59</c:v>
                </c:pt>
                <c:pt idx="18">
                  <c:v>0.85</c:v>
                </c:pt>
                <c:pt idx="19">
                  <c:v>1.19</c:v>
                </c:pt>
                <c:pt idx="20">
                  <c:v>1.24</c:v>
                </c:pt>
                <c:pt idx="21">
                  <c:v>1.29</c:v>
                </c:pt>
                <c:pt idx="22">
                  <c:v>1.39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F-45A2-A326-AABA95CCA747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-1.53</c:v>
                </c:pt>
                <c:pt idx="1">
                  <c:v>-10.57</c:v>
                </c:pt>
                <c:pt idx="2">
                  <c:v>-2.58</c:v>
                </c:pt>
                <c:pt idx="3">
                  <c:v>-2.11</c:v>
                </c:pt>
                <c:pt idx="4">
                  <c:v>-1.62</c:v>
                </c:pt>
                <c:pt idx="5">
                  <c:v>10.79</c:v>
                </c:pt>
                <c:pt idx="6">
                  <c:v>2.4</c:v>
                </c:pt>
                <c:pt idx="7">
                  <c:v>1.61</c:v>
                </c:pt>
                <c:pt idx="8">
                  <c:v>3.96</c:v>
                </c:pt>
                <c:pt idx="9">
                  <c:v>1.56</c:v>
                </c:pt>
                <c:pt idx="10">
                  <c:v>1.25</c:v>
                </c:pt>
                <c:pt idx="11">
                  <c:v>0.82</c:v>
                </c:pt>
                <c:pt idx="12">
                  <c:v>0.09</c:v>
                </c:pt>
                <c:pt idx="13">
                  <c:v>0.15</c:v>
                </c:pt>
                <c:pt idx="14">
                  <c:v>-0.07</c:v>
                </c:pt>
                <c:pt idx="15">
                  <c:v>-0.16</c:v>
                </c:pt>
                <c:pt idx="16">
                  <c:v>-0.22</c:v>
                </c:pt>
                <c:pt idx="17">
                  <c:v>-0.25</c:v>
                </c:pt>
                <c:pt idx="18">
                  <c:v>-0.19</c:v>
                </c:pt>
                <c:pt idx="19">
                  <c:v>0.63</c:v>
                </c:pt>
                <c:pt idx="20">
                  <c:v>0.76</c:v>
                </c:pt>
                <c:pt idx="21">
                  <c:v>1.23</c:v>
                </c:pt>
                <c:pt idx="22">
                  <c:v>1.39</c:v>
                </c:pt>
                <c:pt idx="23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F-45A2-A326-AABA95CCA747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-3.15</c:v>
                </c:pt>
                <c:pt idx="1">
                  <c:v>-13.63</c:v>
                </c:pt>
                <c:pt idx="2">
                  <c:v>-4.3</c:v>
                </c:pt>
                <c:pt idx="3">
                  <c:v>-5.84</c:v>
                </c:pt>
                <c:pt idx="4">
                  <c:v>-4.95</c:v>
                </c:pt>
                <c:pt idx="5">
                  <c:v>11.73</c:v>
                </c:pt>
                <c:pt idx="6">
                  <c:v>4.86</c:v>
                </c:pt>
                <c:pt idx="7">
                  <c:v>6.77</c:v>
                </c:pt>
                <c:pt idx="8">
                  <c:v>8.94</c:v>
                </c:pt>
                <c:pt idx="9">
                  <c:v>6.68</c:v>
                </c:pt>
                <c:pt idx="10">
                  <c:v>2.04</c:v>
                </c:pt>
                <c:pt idx="11">
                  <c:v>2.2</c:v>
                </c:pt>
                <c:pt idx="12">
                  <c:v>1.85</c:v>
                </c:pt>
                <c:pt idx="13">
                  <c:v>-1.62</c:v>
                </c:pt>
                <c:pt idx="14">
                  <c:v>-1.69</c:v>
                </c:pt>
                <c:pt idx="15">
                  <c:v>-1.32</c:v>
                </c:pt>
                <c:pt idx="16">
                  <c:v>-1.3</c:v>
                </c:pt>
                <c:pt idx="17">
                  <c:v>0.03</c:v>
                </c:pt>
                <c:pt idx="18">
                  <c:v>2.45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F-45A2-A326-AABA95CCA747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3.03</c:v>
                </c:pt>
                <c:pt idx="1">
                  <c:v>-7.23</c:v>
                </c:pt>
                <c:pt idx="2">
                  <c:v>-1.7</c:v>
                </c:pt>
                <c:pt idx="3">
                  <c:v>-2.15</c:v>
                </c:pt>
                <c:pt idx="4">
                  <c:v>-0.65</c:v>
                </c:pt>
                <c:pt idx="5">
                  <c:v>12.16</c:v>
                </c:pt>
                <c:pt idx="6">
                  <c:v>7.25</c:v>
                </c:pt>
                <c:pt idx="7">
                  <c:v>9.29</c:v>
                </c:pt>
                <c:pt idx="8">
                  <c:v>10.52</c:v>
                </c:pt>
                <c:pt idx="9">
                  <c:v>6.79</c:v>
                </c:pt>
                <c:pt idx="10">
                  <c:v>5.09</c:v>
                </c:pt>
                <c:pt idx="11">
                  <c:v>1.44</c:v>
                </c:pt>
                <c:pt idx="12">
                  <c:v>-1.12</c:v>
                </c:pt>
                <c:pt idx="13">
                  <c:v>-0.45</c:v>
                </c:pt>
                <c:pt idx="14">
                  <c:v>0.23</c:v>
                </c:pt>
                <c:pt idx="15">
                  <c:v>1.66</c:v>
                </c:pt>
                <c:pt idx="16">
                  <c:v>1.34</c:v>
                </c:pt>
                <c:pt idx="17">
                  <c:v>2.33</c:v>
                </c:pt>
                <c:pt idx="18">
                  <c:v>2.14</c:v>
                </c:pt>
                <c:pt idx="19">
                  <c:v>3.15</c:v>
                </c:pt>
                <c:pt idx="20">
                  <c:v>3.6</c:v>
                </c:pt>
                <c:pt idx="21">
                  <c:v>3.74</c:v>
                </c:pt>
                <c:pt idx="22">
                  <c:v>3.6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F-45A2-A326-AABA95CCA747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-1.91</c:v>
                </c:pt>
                <c:pt idx="1">
                  <c:v>-9.45</c:v>
                </c:pt>
                <c:pt idx="2">
                  <c:v>-1.06</c:v>
                </c:pt>
                <c:pt idx="3">
                  <c:v>-0.93</c:v>
                </c:pt>
                <c:pt idx="4">
                  <c:v>1.98</c:v>
                </c:pt>
                <c:pt idx="5">
                  <c:v>12.11</c:v>
                </c:pt>
                <c:pt idx="6">
                  <c:v>2.91</c:v>
                </c:pt>
                <c:pt idx="7">
                  <c:v>2.7</c:v>
                </c:pt>
                <c:pt idx="8">
                  <c:v>3.45</c:v>
                </c:pt>
                <c:pt idx="9">
                  <c:v>1.67</c:v>
                </c:pt>
                <c:pt idx="10">
                  <c:v>1.33</c:v>
                </c:pt>
                <c:pt idx="11">
                  <c:v>1.07</c:v>
                </c:pt>
                <c:pt idx="12">
                  <c:v>0.82</c:v>
                </c:pt>
                <c:pt idx="13">
                  <c:v>1.54</c:v>
                </c:pt>
                <c:pt idx="14">
                  <c:v>1.84</c:v>
                </c:pt>
                <c:pt idx="15">
                  <c:v>2.18</c:v>
                </c:pt>
                <c:pt idx="16">
                  <c:v>2.67</c:v>
                </c:pt>
                <c:pt idx="17">
                  <c:v>2.12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CF-45A2-A326-AABA95CCA747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-1.55</c:v>
                </c:pt>
                <c:pt idx="1">
                  <c:v>-10.59</c:v>
                </c:pt>
                <c:pt idx="2">
                  <c:v>-4.7</c:v>
                </c:pt>
                <c:pt idx="3">
                  <c:v>-4.44</c:v>
                </c:pt>
                <c:pt idx="4">
                  <c:v>-1.23</c:v>
                </c:pt>
                <c:pt idx="5">
                  <c:v>9.74</c:v>
                </c:pt>
                <c:pt idx="6">
                  <c:v>3.97</c:v>
                </c:pt>
                <c:pt idx="7">
                  <c:v>3.9</c:v>
                </c:pt>
                <c:pt idx="8">
                  <c:v>4.84</c:v>
                </c:pt>
                <c:pt idx="9">
                  <c:v>3.65</c:v>
                </c:pt>
                <c:pt idx="10">
                  <c:v>2.05</c:v>
                </c:pt>
                <c:pt idx="11">
                  <c:v>0.95</c:v>
                </c:pt>
                <c:pt idx="12">
                  <c:v>0.28</c:v>
                </c:pt>
                <c:pt idx="13">
                  <c:v>0.18</c:v>
                </c:pt>
                <c:pt idx="14">
                  <c:v>-0.37</c:v>
                </c:pt>
                <c:pt idx="15">
                  <c:v>0.05</c:v>
                </c:pt>
                <c:pt idx="16">
                  <c:v>0.25</c:v>
                </c:pt>
                <c:pt idx="17">
                  <c:v>0.44</c:v>
                </c:pt>
                <c:pt idx="18">
                  <c:v>1.36</c:v>
                </c:pt>
                <c:pt idx="19">
                  <c:v>1.73</c:v>
                </c:pt>
                <c:pt idx="20">
                  <c:v>2.26</c:v>
                </c:pt>
                <c:pt idx="21">
                  <c:v>2.75</c:v>
                </c:pt>
                <c:pt idx="22">
                  <c:v>2.97</c:v>
                </c:pt>
                <c:pt idx="23">
                  <c:v>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CF-45A2-A326-AABA95CCA747}"/>
            </c:ext>
          </c:extLst>
        </c:ser>
        <c:marker val="1"/>
        <c:axId val="13795415"/>
        <c:axId val="20125945"/>
      </c:lineChart>
      <c:catAx>
        <c:axId val="137954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25945"/>
        <c:crosses val="autoZero"/>
        <c:auto val="0"/>
        <c:lblOffset val="100"/>
        <c:tickLblSkip val="4"/>
        <c:tickMarkSkip val="4"/>
        <c:noMultiLvlLbl val="0"/>
      </c:catAx>
      <c:valAx>
        <c:axId val="20125945"/>
        <c:scaling>
          <c:orientation val="minMax"/>
          <c:max val="16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95415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85"/>
          <c:y val="0.5355"/>
          <c:w val="0.27"/>
          <c:h val="0.3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CZ'!$B$19:$V$19</c:f>
              <c:numCache>
                <c:formatCode>0.0</c:formatCode>
                <c:ptCount val="21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5.63</c:v>
                </c:pt>
                <c:pt idx="19">
                  <c:v>5.33</c:v>
                </c:pt>
                <c:pt idx="20">
                  <c:v>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0-4002-9E27-A5A1DC8EFF8C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CZ'!$B$20:$V$20</c:f>
              <c:numCache>
                <c:formatCode>0.0</c:formatCode>
                <c:ptCount val="21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6.53</c:v>
                </c:pt>
                <c:pt idx="19">
                  <c:v>6.57</c:v>
                </c:pt>
                <c:pt idx="20">
                  <c:v>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0-4002-9E27-A5A1DC8EFF8C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CZ'!$B$21:$V$21</c:f>
              <c:numCache>
                <c:formatCode>0.0</c:formatCode>
                <c:ptCount val="21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7.83</c:v>
                </c:pt>
                <c:pt idx="19">
                  <c:v>7.43</c:v>
                </c:pt>
                <c:pt idx="20">
                  <c:v>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0-4002-9E27-A5A1DC8EFF8C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CZ'!$B$22:$V$22</c:f>
              <c:numCache>
                <c:formatCode>0.0</c:formatCode>
                <c:ptCount val="21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11.27</c:v>
                </c:pt>
                <c:pt idx="19">
                  <c:v>10.27</c:v>
                </c:pt>
                <c:pt idx="20">
                  <c:v>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0-4002-9E27-A5A1DC8EFF8C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CZ'!$B$23:$V$23</c:f>
              <c:numCache>
                <c:formatCode>0.0</c:formatCode>
                <c:ptCount val="21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11.3</c:v>
                </c:pt>
                <c:pt idx="19">
                  <c:v>10.4</c:v>
                </c:pt>
                <c:pt idx="20">
                  <c:v>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80-4002-9E27-A5A1DC8EFF8C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CZ'!$B$24:$V$24</c:f>
              <c:numCache>
                <c:formatCode>0.0</c:formatCode>
                <c:ptCount val="21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11.3</c:v>
                </c:pt>
                <c:pt idx="19">
                  <c:v>10.5</c:v>
                </c:pt>
                <c:pt idx="20">
                  <c:v>9.53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0-4002-9E27-A5A1DC8EFF8C}"/>
            </c:ext>
          </c:extLst>
        </c:ser>
        <c:marker val="1"/>
        <c:axId val="43961634"/>
        <c:axId val="8767762"/>
      </c:lineChart>
      <c:catAx>
        <c:axId val="439616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67762"/>
        <c:crosses val="autoZero"/>
        <c:auto val="0"/>
        <c:lblOffset val="100"/>
        <c:tickLblSkip val="4"/>
        <c:tickMarkSkip val="4"/>
        <c:noMultiLvlLbl val="0"/>
      </c:catAx>
      <c:valAx>
        <c:axId val="8767762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6163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7.4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7.2</c:v>
                </c:pt>
                <c:pt idx="12">
                  <c:v>6.9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0-4554-AB25-509533E86067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3.1</c:v>
                </c:pt>
                <c:pt idx="2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0-4554-AB25-509533E86067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7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4.9</c:v>
                </c:pt>
                <c:pt idx="17">
                  <c:v>5</c:v>
                </c:pt>
                <c:pt idx="18">
                  <c:v>5.4</c:v>
                </c:pt>
                <c:pt idx="19">
                  <c:v>5.2</c:v>
                </c:pt>
                <c:pt idx="20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0-4554-AB25-509533E86067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3.8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0-4554-AB25-509533E86067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20-4554-AB25-509533E86067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3.3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0-4554-AB25-509533E86067}"/>
            </c:ext>
          </c:extLst>
        </c:ser>
        <c:marker val="1"/>
        <c:axId val="44411145"/>
        <c:axId val="9271623"/>
      </c:lineChart>
      <c:catAx>
        <c:axId val="444111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71623"/>
        <c:crosses val="autoZero"/>
        <c:auto val="0"/>
        <c:lblOffset val="100"/>
        <c:tickLblSkip val="4"/>
        <c:tickMarkSkip val="4"/>
        <c:noMultiLvlLbl val="0"/>
      </c:catAx>
      <c:valAx>
        <c:axId val="9271623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1114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106.47</c:v>
                </c:pt>
                <c:pt idx="1">
                  <c:v>104</c:v>
                </c:pt>
                <c:pt idx="2">
                  <c:v>102.13</c:v>
                </c:pt>
                <c:pt idx="3">
                  <c:v>102.3</c:v>
                </c:pt>
                <c:pt idx="4">
                  <c:v>101.13</c:v>
                </c:pt>
                <c:pt idx="5">
                  <c:v>65.9</c:v>
                </c:pt>
                <c:pt idx="6">
                  <c:v>89.83</c:v>
                </c:pt>
                <c:pt idx="7">
                  <c:v>94.9</c:v>
                </c:pt>
                <c:pt idx="8">
                  <c:v>98.67</c:v>
                </c:pt>
                <c:pt idx="9">
                  <c:v>110.5</c:v>
                </c:pt>
                <c:pt idx="10">
                  <c:v>118.37</c:v>
                </c:pt>
                <c:pt idx="11">
                  <c:v>117.23</c:v>
                </c:pt>
                <c:pt idx="12">
                  <c:v>111.27</c:v>
                </c:pt>
                <c:pt idx="13">
                  <c:v>104.23</c:v>
                </c:pt>
                <c:pt idx="14">
                  <c:v>97.67</c:v>
                </c:pt>
                <c:pt idx="15">
                  <c:v>95.4</c:v>
                </c:pt>
                <c:pt idx="16">
                  <c:v>99.2</c:v>
                </c:pt>
                <c:pt idx="17">
                  <c:v>97.1</c:v>
                </c:pt>
                <c:pt idx="18">
                  <c:v>94.23</c:v>
                </c:pt>
                <c:pt idx="19">
                  <c:v>94.83</c:v>
                </c:pt>
                <c:pt idx="20">
                  <c:v>95.97</c:v>
                </c:pt>
                <c:pt idx="21">
                  <c:v>95.87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B-4994-97E0-4A204F8F44AD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107.43</c:v>
                </c:pt>
                <c:pt idx="1">
                  <c:v>104.3</c:v>
                </c:pt>
                <c:pt idx="2">
                  <c:v>99.17</c:v>
                </c:pt>
                <c:pt idx="3">
                  <c:v>100.1</c:v>
                </c:pt>
                <c:pt idx="4">
                  <c:v>99.37</c:v>
                </c:pt>
                <c:pt idx="5">
                  <c:v>73.4</c:v>
                </c:pt>
                <c:pt idx="6">
                  <c:v>94.63</c:v>
                </c:pt>
                <c:pt idx="7">
                  <c:v>98.33</c:v>
                </c:pt>
                <c:pt idx="8">
                  <c:v>99.67</c:v>
                </c:pt>
                <c:pt idx="9">
                  <c:v>109.6</c:v>
                </c:pt>
                <c:pt idx="10">
                  <c:v>117.47</c:v>
                </c:pt>
                <c:pt idx="11">
                  <c:v>114.9</c:v>
                </c:pt>
                <c:pt idx="12">
                  <c:v>111.1</c:v>
                </c:pt>
                <c:pt idx="13">
                  <c:v>106.17</c:v>
                </c:pt>
                <c:pt idx="14">
                  <c:v>97.07</c:v>
                </c:pt>
                <c:pt idx="15">
                  <c:v>93.7</c:v>
                </c:pt>
                <c:pt idx="16">
                  <c:v>97.97</c:v>
                </c:pt>
                <c:pt idx="17">
                  <c:v>95.77</c:v>
                </c:pt>
                <c:pt idx="18">
                  <c:v>89.77</c:v>
                </c:pt>
                <c:pt idx="19">
                  <c:v>90.5</c:v>
                </c:pt>
                <c:pt idx="20">
                  <c:v>89.6</c:v>
                </c:pt>
                <c:pt idx="21">
                  <c:v>91.97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B-4994-97E0-4A204F8F44AD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105.53</c:v>
                </c:pt>
                <c:pt idx="1">
                  <c:v>104.3</c:v>
                </c:pt>
                <c:pt idx="2">
                  <c:v>103.1</c:v>
                </c:pt>
                <c:pt idx="3">
                  <c:v>102.37</c:v>
                </c:pt>
                <c:pt idx="4">
                  <c:v>101.1</c:v>
                </c:pt>
                <c:pt idx="5">
                  <c:v>69.13</c:v>
                </c:pt>
                <c:pt idx="6">
                  <c:v>90.07</c:v>
                </c:pt>
                <c:pt idx="7">
                  <c:v>92.37</c:v>
                </c:pt>
                <c:pt idx="8">
                  <c:v>98.9</c:v>
                </c:pt>
                <c:pt idx="9">
                  <c:v>115.63</c:v>
                </c:pt>
                <c:pt idx="10">
                  <c:v>119.43</c:v>
                </c:pt>
                <c:pt idx="11">
                  <c:v>114.97</c:v>
                </c:pt>
                <c:pt idx="12">
                  <c:v>108.87</c:v>
                </c:pt>
                <c:pt idx="13">
                  <c:v>102.13</c:v>
                </c:pt>
                <c:pt idx="14">
                  <c:v>91.6</c:v>
                </c:pt>
                <c:pt idx="15">
                  <c:v>87.8</c:v>
                </c:pt>
                <c:pt idx="16">
                  <c:v>92.9</c:v>
                </c:pt>
                <c:pt idx="17">
                  <c:v>87.6</c:v>
                </c:pt>
                <c:pt idx="18">
                  <c:v>83.87</c:v>
                </c:pt>
                <c:pt idx="19">
                  <c:v>83</c:v>
                </c:pt>
                <c:pt idx="20">
                  <c:v>87.43</c:v>
                </c:pt>
                <c:pt idx="21">
                  <c:v>89.57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B-4994-97E0-4A204F8F44AD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110.13</c:v>
                </c:pt>
                <c:pt idx="1">
                  <c:v>108.47</c:v>
                </c:pt>
                <c:pt idx="2">
                  <c:v>107.2</c:v>
                </c:pt>
                <c:pt idx="3">
                  <c:v>105.57</c:v>
                </c:pt>
                <c:pt idx="4">
                  <c:v>102.77</c:v>
                </c:pt>
                <c:pt idx="5">
                  <c:v>56.07</c:v>
                </c:pt>
                <c:pt idx="6">
                  <c:v>83.37</c:v>
                </c:pt>
                <c:pt idx="7">
                  <c:v>85.43</c:v>
                </c:pt>
                <c:pt idx="8">
                  <c:v>92.2</c:v>
                </c:pt>
                <c:pt idx="9">
                  <c:v>101.63</c:v>
                </c:pt>
                <c:pt idx="10">
                  <c:v>105.87</c:v>
                </c:pt>
                <c:pt idx="11">
                  <c:v>105.13</c:v>
                </c:pt>
                <c:pt idx="12">
                  <c:v>100.23</c:v>
                </c:pt>
                <c:pt idx="13">
                  <c:v>97.6</c:v>
                </c:pt>
                <c:pt idx="14">
                  <c:v>90.8</c:v>
                </c:pt>
                <c:pt idx="15">
                  <c:v>89.2</c:v>
                </c:pt>
                <c:pt idx="16">
                  <c:v>90.03</c:v>
                </c:pt>
                <c:pt idx="17">
                  <c:v>93.13</c:v>
                </c:pt>
                <c:pt idx="18">
                  <c:v>95.4</c:v>
                </c:pt>
                <c:pt idx="19">
                  <c:v>98.1</c:v>
                </c:pt>
                <c:pt idx="20">
                  <c:v>101.73</c:v>
                </c:pt>
                <c:pt idx="2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B-4994-97E0-4A204F8F44AD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101.23</c:v>
                </c:pt>
                <c:pt idx="1">
                  <c:v>96</c:v>
                </c:pt>
                <c:pt idx="2">
                  <c:v>99.3</c:v>
                </c:pt>
                <c:pt idx="3">
                  <c:v>100.3</c:v>
                </c:pt>
                <c:pt idx="4">
                  <c:v>101.4</c:v>
                </c:pt>
                <c:pt idx="5">
                  <c:v>60.53</c:v>
                </c:pt>
                <c:pt idx="6">
                  <c:v>91.7</c:v>
                </c:pt>
                <c:pt idx="7">
                  <c:v>92.4</c:v>
                </c:pt>
                <c:pt idx="8">
                  <c:v>86.73</c:v>
                </c:pt>
                <c:pt idx="9">
                  <c:v>99.33</c:v>
                </c:pt>
                <c:pt idx="10">
                  <c:v>101.07</c:v>
                </c:pt>
                <c:pt idx="11">
                  <c:v>96.77</c:v>
                </c:pt>
                <c:pt idx="12">
                  <c:v>95.83</c:v>
                </c:pt>
                <c:pt idx="13">
                  <c:v>95.8</c:v>
                </c:pt>
                <c:pt idx="14">
                  <c:v>90.43</c:v>
                </c:pt>
                <c:pt idx="15">
                  <c:v>86.13</c:v>
                </c:pt>
                <c:pt idx="16">
                  <c:v>89.17</c:v>
                </c:pt>
                <c:pt idx="17">
                  <c:v>88.53</c:v>
                </c:pt>
                <c:pt idx="18">
                  <c:v>92.4</c:v>
                </c:pt>
                <c:pt idx="19">
                  <c:v>94.1</c:v>
                </c:pt>
                <c:pt idx="20">
                  <c:v>98.5</c:v>
                </c:pt>
                <c:pt idx="21">
                  <c:v>98.57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B-4994-97E0-4A204F8F44AD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107.27</c:v>
                </c:pt>
                <c:pt idx="1">
                  <c:v>103.9</c:v>
                </c:pt>
                <c:pt idx="2">
                  <c:v>103.1</c:v>
                </c:pt>
                <c:pt idx="3">
                  <c:v>102.57</c:v>
                </c:pt>
                <c:pt idx="4">
                  <c:v>99.27</c:v>
                </c:pt>
                <c:pt idx="5">
                  <c:v>65.57</c:v>
                </c:pt>
                <c:pt idx="6">
                  <c:v>89.9</c:v>
                </c:pt>
                <c:pt idx="7">
                  <c:v>87.07</c:v>
                </c:pt>
                <c:pt idx="8">
                  <c:v>89.23</c:v>
                </c:pt>
                <c:pt idx="9">
                  <c:v>98.1</c:v>
                </c:pt>
                <c:pt idx="10">
                  <c:v>96.8</c:v>
                </c:pt>
                <c:pt idx="11">
                  <c:v>94.2</c:v>
                </c:pt>
                <c:pt idx="12">
                  <c:v>96.77</c:v>
                </c:pt>
                <c:pt idx="13">
                  <c:v>96.23</c:v>
                </c:pt>
                <c:pt idx="14">
                  <c:v>89.77</c:v>
                </c:pt>
                <c:pt idx="15">
                  <c:v>83.6</c:v>
                </c:pt>
                <c:pt idx="16">
                  <c:v>91.9</c:v>
                </c:pt>
                <c:pt idx="17">
                  <c:v>87.27</c:v>
                </c:pt>
                <c:pt idx="18">
                  <c:v>87.83</c:v>
                </c:pt>
                <c:pt idx="19">
                  <c:v>90.1</c:v>
                </c:pt>
                <c:pt idx="20">
                  <c:v>91.4</c:v>
                </c:pt>
                <c:pt idx="21">
                  <c:v>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FB-4994-97E0-4A204F8F44AD}"/>
            </c:ext>
          </c:extLst>
        </c:ser>
        <c:marker val="1"/>
        <c:axId val="2209292"/>
        <c:axId val="52448152"/>
      </c:lineChart>
      <c:catAx>
        <c:axId val="22092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8152"/>
        <c:crossesAt val="100"/>
        <c:auto val="0"/>
        <c:lblOffset val="100"/>
        <c:tickLblSkip val="4"/>
        <c:tickMarkSkip val="4"/>
        <c:noMultiLvlLbl val="0"/>
      </c:catAx>
      <c:valAx>
        <c:axId val="52448152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9292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7-40BD-A8EC-C501A9F1A82F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7-40BD-A8EC-C501A9F1A8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7-40BD-A8EC-C501A9F1A8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D7-40BD-A8EC-C501A9F1A82F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D7-40BD-A8EC-C501A9F1A82F}"/>
            </c:ext>
          </c:extLst>
        </c:ser>
        <c:marker val="1"/>
        <c:axId val="61117995"/>
        <c:axId val="61563397"/>
      </c:lineChart>
      <c:catAx>
        <c:axId val="611179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63397"/>
        <c:crossesAt val="50"/>
        <c:auto val="0"/>
        <c:lblOffset val="100"/>
        <c:tickLblSkip val="4"/>
        <c:tickMarkSkip val="4"/>
        <c:noMultiLvlLbl val="0"/>
      </c:catAx>
      <c:valAx>
        <c:axId val="61563397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17995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-0.6</c:v>
                </c:pt>
                <c:pt idx="1">
                  <c:v>-4</c:v>
                </c:pt>
                <c:pt idx="2">
                  <c:v>-6.63</c:v>
                </c:pt>
                <c:pt idx="3">
                  <c:v>-7.63</c:v>
                </c:pt>
                <c:pt idx="4">
                  <c:v>-7.27</c:v>
                </c:pt>
                <c:pt idx="5">
                  <c:v>-29.43</c:v>
                </c:pt>
                <c:pt idx="6">
                  <c:v>-11.07</c:v>
                </c:pt>
                <c:pt idx="7">
                  <c:v>-5.17</c:v>
                </c:pt>
                <c:pt idx="8">
                  <c:v>0.33</c:v>
                </c:pt>
                <c:pt idx="9">
                  <c:v>9.27</c:v>
                </c:pt>
                <c:pt idx="10">
                  <c:v>14.4</c:v>
                </c:pt>
                <c:pt idx="11">
                  <c:v>14.47</c:v>
                </c:pt>
                <c:pt idx="12">
                  <c:v>11.6</c:v>
                </c:pt>
                <c:pt idx="13">
                  <c:v>6.87</c:v>
                </c:pt>
                <c:pt idx="14">
                  <c:v>2.13</c:v>
                </c:pt>
                <c:pt idx="15">
                  <c:v>-0.67</c:v>
                </c:pt>
                <c:pt idx="16">
                  <c:v>0.27</c:v>
                </c:pt>
                <c:pt idx="17">
                  <c:v>-4.83</c:v>
                </c:pt>
                <c:pt idx="18">
                  <c:v>-8.93</c:v>
                </c:pt>
                <c:pt idx="19">
                  <c:v>-9.03</c:v>
                </c:pt>
                <c:pt idx="20">
                  <c:v>-9.2</c:v>
                </c:pt>
                <c:pt idx="21">
                  <c:v>-10.13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D-4B4F-99FF-B7A53F306AD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0.2</c:v>
                </c:pt>
                <c:pt idx="1">
                  <c:v>-6.13</c:v>
                </c:pt>
                <c:pt idx="2">
                  <c:v>-12.73</c:v>
                </c:pt>
                <c:pt idx="3">
                  <c:v>-14.73</c:v>
                </c:pt>
                <c:pt idx="4">
                  <c:v>-12.77</c:v>
                </c:pt>
                <c:pt idx="5">
                  <c:v>-28.8</c:v>
                </c:pt>
                <c:pt idx="6">
                  <c:v>-11</c:v>
                </c:pt>
                <c:pt idx="7">
                  <c:v>-2.73</c:v>
                </c:pt>
                <c:pt idx="8">
                  <c:v>6.73</c:v>
                </c:pt>
                <c:pt idx="9">
                  <c:v>17.23</c:v>
                </c:pt>
                <c:pt idx="10">
                  <c:v>22.97</c:v>
                </c:pt>
                <c:pt idx="11">
                  <c:v>21.7</c:v>
                </c:pt>
                <c:pt idx="12">
                  <c:v>20.07</c:v>
                </c:pt>
                <c:pt idx="13">
                  <c:v>15.17</c:v>
                </c:pt>
                <c:pt idx="14">
                  <c:v>7.77</c:v>
                </c:pt>
                <c:pt idx="15">
                  <c:v>3.2</c:v>
                </c:pt>
                <c:pt idx="16">
                  <c:v>2.03</c:v>
                </c:pt>
                <c:pt idx="17">
                  <c:v>-4.97</c:v>
                </c:pt>
                <c:pt idx="18">
                  <c:v>-14.5</c:v>
                </c:pt>
                <c:pt idx="19">
                  <c:v>-15.17</c:v>
                </c:pt>
                <c:pt idx="20">
                  <c:v>-16.97</c:v>
                </c:pt>
                <c:pt idx="21">
                  <c:v>-17.6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D-4B4F-99FF-B7A53F306AD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-2.67</c:v>
                </c:pt>
                <c:pt idx="1">
                  <c:v>-5.13</c:v>
                </c:pt>
                <c:pt idx="2">
                  <c:v>-4.53</c:v>
                </c:pt>
                <c:pt idx="3">
                  <c:v>-6.63</c:v>
                </c:pt>
                <c:pt idx="4">
                  <c:v>-7.9</c:v>
                </c:pt>
                <c:pt idx="5">
                  <c:v>-29.07</c:v>
                </c:pt>
                <c:pt idx="6">
                  <c:v>-15.53</c:v>
                </c:pt>
                <c:pt idx="7">
                  <c:v>-8.23</c:v>
                </c:pt>
                <c:pt idx="8">
                  <c:v>-1.43</c:v>
                </c:pt>
                <c:pt idx="9">
                  <c:v>13.5</c:v>
                </c:pt>
                <c:pt idx="10">
                  <c:v>14.33</c:v>
                </c:pt>
                <c:pt idx="11">
                  <c:v>14.7</c:v>
                </c:pt>
                <c:pt idx="12">
                  <c:v>11.3</c:v>
                </c:pt>
                <c:pt idx="13">
                  <c:v>6.87</c:v>
                </c:pt>
                <c:pt idx="14">
                  <c:v>-1.5</c:v>
                </c:pt>
                <c:pt idx="15">
                  <c:v>-7.73</c:v>
                </c:pt>
                <c:pt idx="16">
                  <c:v>-4.33</c:v>
                </c:pt>
                <c:pt idx="17">
                  <c:v>-11.97</c:v>
                </c:pt>
                <c:pt idx="18">
                  <c:v>-17.27</c:v>
                </c:pt>
                <c:pt idx="19">
                  <c:v>-19.03</c:v>
                </c:pt>
                <c:pt idx="20">
                  <c:v>-17.1</c:v>
                </c:pt>
                <c:pt idx="21">
                  <c:v>-18.13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D-4B4F-99FF-B7A53F306AD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-7.07</c:v>
                </c:pt>
                <c:pt idx="1">
                  <c:v>-8.03</c:v>
                </c:pt>
                <c:pt idx="2">
                  <c:v>-9.77</c:v>
                </c:pt>
                <c:pt idx="3">
                  <c:v>-10.1</c:v>
                </c:pt>
                <c:pt idx="4">
                  <c:v>-12.43</c:v>
                </c:pt>
                <c:pt idx="5">
                  <c:v>-36.07</c:v>
                </c:pt>
                <c:pt idx="6">
                  <c:v>-19.5</c:v>
                </c:pt>
                <c:pt idx="7">
                  <c:v>-18.8</c:v>
                </c:pt>
                <c:pt idx="8">
                  <c:v>-15.27</c:v>
                </c:pt>
                <c:pt idx="9">
                  <c:v>-11.6</c:v>
                </c:pt>
                <c:pt idx="10">
                  <c:v>-11.6</c:v>
                </c:pt>
                <c:pt idx="11">
                  <c:v>-11.23</c:v>
                </c:pt>
                <c:pt idx="12">
                  <c:v>-14.77</c:v>
                </c:pt>
                <c:pt idx="13">
                  <c:v>-15.53</c:v>
                </c:pt>
                <c:pt idx="14">
                  <c:v>-20.3</c:v>
                </c:pt>
                <c:pt idx="15">
                  <c:v>-20.93</c:v>
                </c:pt>
                <c:pt idx="16">
                  <c:v>-18.87</c:v>
                </c:pt>
                <c:pt idx="17">
                  <c:v>-20</c:v>
                </c:pt>
                <c:pt idx="18">
                  <c:v>-19.17</c:v>
                </c:pt>
                <c:pt idx="19">
                  <c:v>-17.17</c:v>
                </c:pt>
                <c:pt idx="20">
                  <c:v>-16.3</c:v>
                </c:pt>
                <c:pt idx="21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D-4B4F-99FF-B7A53F306AD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-0.57</c:v>
                </c:pt>
                <c:pt idx="1">
                  <c:v>-6.4</c:v>
                </c:pt>
                <c:pt idx="2">
                  <c:v>-6.6</c:v>
                </c:pt>
                <c:pt idx="3">
                  <c:v>-5.83</c:v>
                </c:pt>
                <c:pt idx="4">
                  <c:v>2.2</c:v>
                </c:pt>
                <c:pt idx="5">
                  <c:v>-31.37</c:v>
                </c:pt>
                <c:pt idx="6">
                  <c:v>-2.87</c:v>
                </c:pt>
                <c:pt idx="7">
                  <c:v>6.4</c:v>
                </c:pt>
                <c:pt idx="8">
                  <c:v>-1.33</c:v>
                </c:pt>
                <c:pt idx="9">
                  <c:v>0.07</c:v>
                </c:pt>
                <c:pt idx="10">
                  <c:v>0.9</c:v>
                </c:pt>
                <c:pt idx="11">
                  <c:v>-0.93</c:v>
                </c:pt>
                <c:pt idx="12">
                  <c:v>-1.5</c:v>
                </c:pt>
                <c:pt idx="13">
                  <c:v>-1.2</c:v>
                </c:pt>
                <c:pt idx="14">
                  <c:v>-6.47</c:v>
                </c:pt>
                <c:pt idx="15">
                  <c:v>-12.23</c:v>
                </c:pt>
                <c:pt idx="16">
                  <c:v>-6.97</c:v>
                </c:pt>
                <c:pt idx="17">
                  <c:v>-13.13</c:v>
                </c:pt>
                <c:pt idx="18">
                  <c:v>-7.53</c:v>
                </c:pt>
                <c:pt idx="19">
                  <c:v>-4.6</c:v>
                </c:pt>
                <c:pt idx="20">
                  <c:v>-5</c:v>
                </c:pt>
                <c:pt idx="21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D-4B4F-99FF-B7A53F306AD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CZ'!$B$24:$W$24</c:f>
              <c:numCache>
                <c:formatCode>0.0</c:formatCode>
                <c:ptCount val="22"/>
                <c:pt idx="0">
                  <c:v>-0.63</c:v>
                </c:pt>
                <c:pt idx="1">
                  <c:v>-2.87</c:v>
                </c:pt>
                <c:pt idx="2">
                  <c:v>-3.83</c:v>
                </c:pt>
                <c:pt idx="3">
                  <c:v>-5</c:v>
                </c:pt>
                <c:pt idx="4">
                  <c:v>-8.33</c:v>
                </c:pt>
                <c:pt idx="5">
                  <c:v>-33.4</c:v>
                </c:pt>
                <c:pt idx="6">
                  <c:v>-4.13</c:v>
                </c:pt>
                <c:pt idx="7">
                  <c:v>-3.43</c:v>
                </c:pt>
                <c:pt idx="8">
                  <c:v>-2.5</c:v>
                </c:pt>
                <c:pt idx="9">
                  <c:v>2.17</c:v>
                </c:pt>
                <c:pt idx="10">
                  <c:v>-4.3</c:v>
                </c:pt>
                <c:pt idx="11">
                  <c:v>-5.67</c:v>
                </c:pt>
                <c:pt idx="12">
                  <c:v>-0.5</c:v>
                </c:pt>
                <c:pt idx="13">
                  <c:v>2.5</c:v>
                </c:pt>
                <c:pt idx="14">
                  <c:v>-3.77</c:v>
                </c:pt>
                <c:pt idx="15">
                  <c:v>-11.5</c:v>
                </c:pt>
                <c:pt idx="16">
                  <c:v>-3.47</c:v>
                </c:pt>
                <c:pt idx="17">
                  <c:v>-9.07</c:v>
                </c:pt>
                <c:pt idx="18">
                  <c:v>-12.43</c:v>
                </c:pt>
                <c:pt idx="19">
                  <c:v>-6.57</c:v>
                </c:pt>
                <c:pt idx="20">
                  <c:v>-9.43</c:v>
                </c:pt>
                <c:pt idx="21">
                  <c:v>-8.83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D-4B4F-99FF-B7A53F306ADF}"/>
            </c:ext>
          </c:extLst>
        </c:ser>
        <c:marker val="1"/>
        <c:axId val="60222310"/>
        <c:axId val="62054030"/>
      </c:lineChart>
      <c:catAx>
        <c:axId val="602223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54030"/>
        <c:crosses val="autoZero"/>
        <c:auto val="0"/>
        <c:lblOffset val="100"/>
        <c:tickLblSkip val="4"/>
        <c:tickMarkSkip val="4"/>
        <c:noMultiLvlLbl val="0"/>
      </c:catAx>
      <c:valAx>
        <c:axId val="62054030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22310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"/>
          <c:y val="0.685"/>
          <c:w val="0.5917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675"/>
          <c:y val="0.03125"/>
          <c:w val="0.8682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CZ'!$B$19:$BP$19</c:f>
              <c:numCache>
                <c:formatCode>0.0</c:formatCode>
                <c:ptCount val="67"/>
                <c:pt idx="0">
                  <c:v>-2.4</c:v>
                </c:pt>
                <c:pt idx="1">
                  <c:v>-3.4</c:v>
                </c:pt>
                <c:pt idx="2">
                  <c:v>0.9</c:v>
                </c:pt>
                <c:pt idx="3">
                  <c:v>3.8</c:v>
                </c:pt>
                <c:pt idx="4">
                  <c:v>0.4</c:v>
                </c:pt>
                <c:pt idx="5">
                  <c:v>-5.4</c:v>
                </c:pt>
                <c:pt idx="6">
                  <c:v>-8.8</c:v>
                </c:pt>
                <c:pt idx="7">
                  <c:v>-9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-3.4</c:v>
                </c:pt>
                <c:pt idx="12">
                  <c:v>-6.4</c:v>
                </c:pt>
                <c:pt idx="13">
                  <c:v>-5.5</c:v>
                </c:pt>
                <c:pt idx="14">
                  <c:v>-32</c:v>
                </c:pt>
                <c:pt idx="15">
                  <c:v>-50.7</c:v>
                </c:pt>
                <c:pt idx="16">
                  <c:v>-30.5</c:v>
                </c:pt>
                <c:pt idx="17">
                  <c:v>-10.8</c:v>
                </c:pt>
                <c:pt idx="18">
                  <c:v>-1.1</c:v>
                </c:pt>
                <c:pt idx="19">
                  <c:v>2.8</c:v>
                </c:pt>
                <c:pt idx="20">
                  <c:v>4.5</c:v>
                </c:pt>
                <c:pt idx="21">
                  <c:v>0.1</c:v>
                </c:pt>
                <c:pt idx="22">
                  <c:v>-5.1</c:v>
                </c:pt>
                <c:pt idx="23">
                  <c:v>-2.4</c:v>
                </c:pt>
                <c:pt idx="24">
                  <c:v>-8.4</c:v>
                </c:pt>
                <c:pt idx="25">
                  <c:v>-2.6</c:v>
                </c:pt>
                <c:pt idx="26">
                  <c:v>8.1</c:v>
                </c:pt>
                <c:pt idx="27">
                  <c:v>5.7</c:v>
                </c:pt>
                <c:pt idx="28">
                  <c:v>12.5</c:v>
                </c:pt>
                <c:pt idx="29">
                  <c:v>14.8</c:v>
                </c:pt>
                <c:pt idx="30">
                  <c:v>11.7</c:v>
                </c:pt>
                <c:pt idx="31">
                  <c:v>6.8</c:v>
                </c:pt>
                <c:pt idx="32">
                  <c:v>7.5</c:v>
                </c:pt>
                <c:pt idx="33">
                  <c:v>3.3</c:v>
                </c:pt>
                <c:pt idx="34">
                  <c:v>-1</c:v>
                </c:pt>
                <c:pt idx="35">
                  <c:v>-5.4</c:v>
                </c:pt>
                <c:pt idx="36">
                  <c:v>-0.4</c:v>
                </c:pt>
                <c:pt idx="37">
                  <c:v>5.3</c:v>
                </c:pt>
                <c:pt idx="38">
                  <c:v>-25</c:v>
                </c:pt>
                <c:pt idx="39">
                  <c:v>-20</c:v>
                </c:pt>
                <c:pt idx="40">
                  <c:v>-19.6</c:v>
                </c:pt>
                <c:pt idx="41">
                  <c:v>-20.5</c:v>
                </c:pt>
                <c:pt idx="42">
                  <c:v>-31.5</c:v>
                </c:pt>
                <c:pt idx="43">
                  <c:v>-29.1</c:v>
                </c:pt>
                <c:pt idx="44">
                  <c:v>-38.4</c:v>
                </c:pt>
                <c:pt idx="45">
                  <c:v>-38.5</c:v>
                </c:pt>
                <c:pt idx="46">
                  <c:v>-30.8</c:v>
                </c:pt>
                <c:pt idx="47">
                  <c:v>-24.3</c:v>
                </c:pt>
                <c:pt idx="48">
                  <c:v>-19.5</c:v>
                </c:pt>
                <c:pt idx="49">
                  <c:v>-15.9</c:v>
                </c:pt>
                <c:pt idx="50">
                  <c:v>-11.1</c:v>
                </c:pt>
                <c:pt idx="51">
                  <c:v>-8.8</c:v>
                </c:pt>
                <c:pt idx="52">
                  <c:v>-15.6</c:v>
                </c:pt>
                <c:pt idx="53">
                  <c:v>-24.7</c:v>
                </c:pt>
                <c:pt idx="54">
                  <c:v>-24.6</c:v>
                </c:pt>
                <c:pt idx="55">
                  <c:v>-26</c:v>
                </c:pt>
                <c:pt idx="56">
                  <c:v>-25.3</c:v>
                </c:pt>
                <c:pt idx="57">
                  <c:v>-22.3</c:v>
                </c:pt>
                <c:pt idx="58">
                  <c:v>-21.7</c:v>
                </c:pt>
                <c:pt idx="59">
                  <c:v>-23.2</c:v>
                </c:pt>
                <c:pt idx="60">
                  <c:v>-24.6</c:v>
                </c:pt>
                <c:pt idx="61">
                  <c:v>-23</c:v>
                </c:pt>
                <c:pt idx="62">
                  <c:v>-16.2</c:v>
                </c:pt>
                <c:pt idx="63">
                  <c:v>-11.7</c:v>
                </c:pt>
                <c:pt idx="64">
                  <c:v>-10.7</c:v>
                </c:pt>
                <c:pt idx="65">
                  <c:v>-13.7</c:v>
                </c:pt>
                <c:pt idx="66">
                  <c:v>-17.7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8-472A-8B42-F57A0DA8F85B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CZ'!$B$20:$BP$20</c:f>
              <c:numCache>
                <c:formatCode>0.0</c:formatCode>
                <c:ptCount val="67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1.88</c:v>
                </c:pt>
                <c:pt idx="25">
                  <c:v>-0.32</c:v>
                </c:pt>
                <c:pt idx="26">
                  <c:v>2.87</c:v>
                </c:pt>
                <c:pt idx="27">
                  <c:v>17.03</c:v>
                </c:pt>
                <c:pt idx="28">
                  <c:v>29.15</c:v>
                </c:pt>
                <c:pt idx="29">
                  <c:v>29</c:v>
                </c:pt>
                <c:pt idx="30">
                  <c:v>14.86</c:v>
                </c:pt>
                <c:pt idx="31">
                  <c:v>6.87</c:v>
                </c:pt>
                <c:pt idx="32">
                  <c:v>1.29</c:v>
                </c:pt>
                <c:pt idx="33">
                  <c:v>-3.02</c:v>
                </c:pt>
                <c:pt idx="34">
                  <c:v>-3.29</c:v>
                </c:pt>
                <c:pt idx="35">
                  <c:v>-3.05</c:v>
                </c:pt>
                <c:pt idx="36">
                  <c:v>0.07</c:v>
                </c:pt>
                <c:pt idx="37">
                  <c:v>0.52</c:v>
                </c:pt>
                <c:pt idx="38">
                  <c:v>1.45</c:v>
                </c:pt>
                <c:pt idx="39">
                  <c:v>-0.7</c:v>
                </c:pt>
                <c:pt idx="40">
                  <c:v>-0.57</c:v>
                </c:pt>
                <c:pt idx="41">
                  <c:v>0.48</c:v>
                </c:pt>
                <c:pt idx="42">
                  <c:v>1.89</c:v>
                </c:pt>
                <c:pt idx="43">
                  <c:v>2.69</c:v>
                </c:pt>
                <c:pt idx="44">
                  <c:v>4.73</c:v>
                </c:pt>
                <c:pt idx="45">
                  <c:v>6.49</c:v>
                </c:pt>
                <c:pt idx="46">
                  <c:v>5.6</c:v>
                </c:pt>
                <c:pt idx="47">
                  <c:v>4.41</c:v>
                </c:pt>
                <c:pt idx="48">
                  <c:v>1.96</c:v>
                </c:pt>
                <c:pt idx="49">
                  <c:v>1.96</c:v>
                </c:pt>
                <c:pt idx="50">
                  <c:v>1.91</c:v>
                </c:pt>
                <c:pt idx="51">
                  <c:v>3.08</c:v>
                </c:pt>
                <c:pt idx="52">
                  <c:v>3.13</c:v>
                </c:pt>
                <c:pt idx="53">
                  <c:v>2.23</c:v>
                </c:pt>
                <c:pt idx="54">
                  <c:v>1.28</c:v>
                </c:pt>
                <c:pt idx="55">
                  <c:v>-0.07</c:v>
                </c:pt>
                <c:pt idx="56">
                  <c:v>-1.92</c:v>
                </c:pt>
                <c:pt idx="57">
                  <c:v>-1.15</c:v>
                </c:pt>
                <c:pt idx="58">
                  <c:v>-1.18</c:v>
                </c:pt>
                <c:pt idx="59">
                  <c:v>0.64</c:v>
                </c:pt>
                <c:pt idx="60">
                  <c:v>0.23</c:v>
                </c:pt>
                <c:pt idx="61">
                  <c:v>1.63</c:v>
                </c:pt>
                <c:pt idx="62">
                  <c:v>-0.13</c:v>
                </c:pt>
                <c:pt idx="63">
                  <c:v>0.01</c:v>
                </c:pt>
                <c:pt idx="64">
                  <c:v>-2.1</c:v>
                </c:pt>
                <c:pt idx="65">
                  <c:v>-2.4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8-472A-8B42-F57A0DA8F85B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CZ'!$B$21:$BP$21</c:f>
              <c:numCache>
                <c:formatCode>0.0</c:formatCode>
                <c:ptCount val="67"/>
                <c:pt idx="0">
                  <c:v>10.2</c:v>
                </c:pt>
                <c:pt idx="1">
                  <c:v>7.4</c:v>
                </c:pt>
                <c:pt idx="2">
                  <c:v>8.2</c:v>
                </c:pt>
                <c:pt idx="3">
                  <c:v>7.4</c:v>
                </c:pt>
                <c:pt idx="4">
                  <c:v>5.8</c:v>
                </c:pt>
                <c:pt idx="5">
                  <c:v>0.8</c:v>
                </c:pt>
                <c:pt idx="6">
                  <c:v>-4.5</c:v>
                </c:pt>
                <c:pt idx="7">
                  <c:v>-5.7</c:v>
                </c:pt>
                <c:pt idx="8">
                  <c:v>-6.4</c:v>
                </c:pt>
                <c:pt idx="9">
                  <c:v>-4.4</c:v>
                </c:pt>
                <c:pt idx="10">
                  <c:v>-6.3</c:v>
                </c:pt>
                <c:pt idx="11">
                  <c:v>-5.3</c:v>
                </c:pt>
                <c:pt idx="12">
                  <c:v>-3.1</c:v>
                </c:pt>
                <c:pt idx="13">
                  <c:v>-3.7</c:v>
                </c:pt>
                <c:pt idx="14">
                  <c:v>-17.8</c:v>
                </c:pt>
                <c:pt idx="15">
                  <c:v>-42</c:v>
                </c:pt>
                <c:pt idx="16">
                  <c:v>-35.3</c:v>
                </c:pt>
                <c:pt idx="17">
                  <c:v>-23.6</c:v>
                </c:pt>
                <c:pt idx="18">
                  <c:v>-13</c:v>
                </c:pt>
                <c:pt idx="19">
                  <c:v>-6.4</c:v>
                </c:pt>
                <c:pt idx="20">
                  <c:v>0</c:v>
                </c:pt>
                <c:pt idx="21">
                  <c:v>3</c:v>
                </c:pt>
                <c:pt idx="22">
                  <c:v>4.8</c:v>
                </c:pt>
                <c:pt idx="23">
                  <c:v>9.8</c:v>
                </c:pt>
                <c:pt idx="24">
                  <c:v>8</c:v>
                </c:pt>
                <c:pt idx="25">
                  <c:v>14.7</c:v>
                </c:pt>
                <c:pt idx="26">
                  <c:v>23</c:v>
                </c:pt>
                <c:pt idx="27">
                  <c:v>24.6</c:v>
                </c:pt>
                <c:pt idx="28">
                  <c:v>24.8</c:v>
                </c:pt>
                <c:pt idx="29">
                  <c:v>29.5</c:v>
                </c:pt>
                <c:pt idx="30">
                  <c:v>28.5</c:v>
                </c:pt>
                <c:pt idx="31">
                  <c:v>25.5</c:v>
                </c:pt>
                <c:pt idx="32">
                  <c:v>22</c:v>
                </c:pt>
                <c:pt idx="33">
                  <c:v>19.5</c:v>
                </c:pt>
                <c:pt idx="34">
                  <c:v>17.4</c:v>
                </c:pt>
                <c:pt idx="35">
                  <c:v>17.3</c:v>
                </c:pt>
                <c:pt idx="36">
                  <c:v>18.6</c:v>
                </c:pt>
                <c:pt idx="37">
                  <c:v>21.7</c:v>
                </c:pt>
                <c:pt idx="38">
                  <c:v>-4.2</c:v>
                </c:pt>
                <c:pt idx="39">
                  <c:v>-1.6</c:v>
                </c:pt>
                <c:pt idx="40">
                  <c:v>2.2</c:v>
                </c:pt>
                <c:pt idx="41">
                  <c:v>0.6</c:v>
                </c:pt>
                <c:pt idx="42">
                  <c:v>-5.8</c:v>
                </c:pt>
                <c:pt idx="43">
                  <c:v>-6</c:v>
                </c:pt>
                <c:pt idx="44">
                  <c:v>-12.1</c:v>
                </c:pt>
                <c:pt idx="45">
                  <c:v>-13.7</c:v>
                </c:pt>
                <c:pt idx="46">
                  <c:v>-10.7</c:v>
                </c:pt>
                <c:pt idx="47">
                  <c:v>-5.2</c:v>
                </c:pt>
                <c:pt idx="48">
                  <c:v>-0.9</c:v>
                </c:pt>
                <c:pt idx="49">
                  <c:v>0.5</c:v>
                </c:pt>
                <c:pt idx="50">
                  <c:v>5.1</c:v>
                </c:pt>
                <c:pt idx="51">
                  <c:v>5.2</c:v>
                </c:pt>
                <c:pt idx="52">
                  <c:v>-1.2</c:v>
                </c:pt>
                <c:pt idx="53">
                  <c:v>-9.1</c:v>
                </c:pt>
                <c:pt idx="54">
                  <c:v>-13.4</c:v>
                </c:pt>
                <c:pt idx="55">
                  <c:v>-16.1</c:v>
                </c:pt>
                <c:pt idx="56">
                  <c:v>-16</c:v>
                </c:pt>
                <c:pt idx="57">
                  <c:v>-15.8</c:v>
                </c:pt>
                <c:pt idx="58">
                  <c:v>-13.9</c:v>
                </c:pt>
                <c:pt idx="59">
                  <c:v>-17.2</c:v>
                </c:pt>
                <c:pt idx="60">
                  <c:v>-15.5</c:v>
                </c:pt>
                <c:pt idx="61">
                  <c:v>-17.1</c:v>
                </c:pt>
                <c:pt idx="62">
                  <c:v>-10</c:v>
                </c:pt>
                <c:pt idx="63">
                  <c:v>-8.5</c:v>
                </c:pt>
                <c:pt idx="64">
                  <c:v>-6.5</c:v>
                </c:pt>
                <c:pt idx="65">
                  <c:v>-9.3</c:v>
                </c:pt>
                <c:pt idx="66">
                  <c:v>-14.1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8-472A-8B42-F57A0DA8F85B}"/>
            </c:ext>
          </c:extLst>
        </c:ser>
        <c:marker val="1"/>
        <c:axId val="12081085"/>
        <c:axId val="55698227"/>
      </c:lineChart>
      <c:dateAx>
        <c:axId val="120810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98227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55698227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08108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82.92</c:v>
                </c:pt>
                <c:pt idx="17">
                  <c:v>84.68</c:v>
                </c:pt>
                <c:pt idx="18">
                  <c:v>81.84</c:v>
                </c:pt>
                <c:pt idx="19">
                  <c:v>77.88</c:v>
                </c:pt>
                <c:pt idx="20">
                  <c:v>76.65</c:v>
                </c:pt>
                <c:pt idx="21">
                  <c:v>75.8</c:v>
                </c:pt>
                <c:pt idx="22">
                  <c:v>75.03</c:v>
                </c:pt>
                <c:pt idx="23">
                  <c:v>74.27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8-459A-8658-A31F2B198832}"/>
            </c:ext>
          </c:extLst>
        </c:ser>
        <c:marker val="1"/>
        <c:axId val="44006704"/>
        <c:axId val="29004276"/>
      </c:lineChart>
      <c:catAx>
        <c:axId val="440067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04276"/>
        <c:crosses val="autoZero"/>
        <c:auto val="0"/>
        <c:lblOffset val="100"/>
        <c:tickLblSkip val="4"/>
        <c:tickMarkSkip val="4"/>
        <c:noMultiLvlLbl val="0"/>
      </c:catAx>
      <c:valAx>
        <c:axId val="29004276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067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2.35</c:v>
                </c:pt>
                <c:pt idx="1">
                  <c:v>-1.56</c:v>
                </c:pt>
                <c:pt idx="2">
                  <c:v>0.47</c:v>
                </c:pt>
                <c:pt idx="3">
                  <c:v>1.84</c:v>
                </c:pt>
                <c:pt idx="4">
                  <c:v>-0.22</c:v>
                </c:pt>
                <c:pt idx="5">
                  <c:v>6.07</c:v>
                </c:pt>
                <c:pt idx="6">
                  <c:v>4.03</c:v>
                </c:pt>
                <c:pt idx="7">
                  <c:v>3.09</c:v>
                </c:pt>
                <c:pt idx="8">
                  <c:v>4.66</c:v>
                </c:pt>
                <c:pt idx="9">
                  <c:v>2.97</c:v>
                </c:pt>
                <c:pt idx="10">
                  <c:v>2.78</c:v>
                </c:pt>
                <c:pt idx="11">
                  <c:v>3.54</c:v>
                </c:pt>
                <c:pt idx="12">
                  <c:v>4.3</c:v>
                </c:pt>
                <c:pt idx="13">
                  <c:v>3.55</c:v>
                </c:pt>
                <c:pt idx="14">
                  <c:v>2.9</c:v>
                </c:pt>
                <c:pt idx="15">
                  <c:v>2.65</c:v>
                </c:pt>
                <c:pt idx="16">
                  <c:v>2.65</c:v>
                </c:pt>
                <c:pt idx="17">
                  <c:v>3.12</c:v>
                </c:pt>
                <c:pt idx="18">
                  <c:v>3.14</c:v>
                </c:pt>
                <c:pt idx="19">
                  <c:v>3.27</c:v>
                </c:pt>
                <c:pt idx="20">
                  <c:v>3.03</c:v>
                </c:pt>
                <c:pt idx="21">
                  <c:v>2.8</c:v>
                </c:pt>
                <c:pt idx="22">
                  <c:v>2.58</c:v>
                </c:pt>
                <c:pt idx="23">
                  <c:v>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2-43F8-B5D8-825C2EAD8E78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0.88</c:v>
                </c:pt>
                <c:pt idx="1">
                  <c:v>-2.98</c:v>
                </c:pt>
                <c:pt idx="2">
                  <c:v>-0.11</c:v>
                </c:pt>
                <c:pt idx="3">
                  <c:v>0.92</c:v>
                </c:pt>
                <c:pt idx="4">
                  <c:v>4.48</c:v>
                </c:pt>
                <c:pt idx="5">
                  <c:v>8.21</c:v>
                </c:pt>
                <c:pt idx="6">
                  <c:v>3.37</c:v>
                </c:pt>
                <c:pt idx="7">
                  <c:v>2.24</c:v>
                </c:pt>
                <c:pt idx="8">
                  <c:v>4.39</c:v>
                </c:pt>
                <c:pt idx="9">
                  <c:v>6.03</c:v>
                </c:pt>
                <c:pt idx="10">
                  <c:v>7.64</c:v>
                </c:pt>
                <c:pt idx="11">
                  <c:v>7.66</c:v>
                </c:pt>
                <c:pt idx="12">
                  <c:v>7.45</c:v>
                </c:pt>
                <c:pt idx="13">
                  <c:v>5.61</c:v>
                </c:pt>
                <c:pt idx="14">
                  <c:v>3.85</c:v>
                </c:pt>
                <c:pt idx="15">
                  <c:v>3.04</c:v>
                </c:pt>
                <c:pt idx="16">
                  <c:v>-0.61</c:v>
                </c:pt>
                <c:pt idx="17">
                  <c:v>-0.19</c:v>
                </c:pt>
                <c:pt idx="18">
                  <c:v>1.04</c:v>
                </c:pt>
                <c:pt idx="19">
                  <c:v>0.14</c:v>
                </c:pt>
                <c:pt idx="20">
                  <c:v>1.52</c:v>
                </c:pt>
                <c:pt idx="21">
                  <c:v>1.93</c:v>
                </c:pt>
                <c:pt idx="22">
                  <c:v>2.91</c:v>
                </c:pt>
                <c:pt idx="23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2-43F8-B5D8-825C2EAD8E78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-0.72</c:v>
                </c:pt>
                <c:pt idx="1">
                  <c:v>-1.98</c:v>
                </c:pt>
                <c:pt idx="2">
                  <c:v>-0.98</c:v>
                </c:pt>
                <c:pt idx="3">
                  <c:v>-2.06</c:v>
                </c:pt>
                <c:pt idx="4">
                  <c:v>-2.06</c:v>
                </c:pt>
                <c:pt idx="5">
                  <c:v>0.55</c:v>
                </c:pt>
                <c:pt idx="6">
                  <c:v>0.93</c:v>
                </c:pt>
                <c:pt idx="7">
                  <c:v>2.32</c:v>
                </c:pt>
                <c:pt idx="8">
                  <c:v>3.72</c:v>
                </c:pt>
                <c:pt idx="9">
                  <c:v>2.45</c:v>
                </c:pt>
                <c:pt idx="10">
                  <c:v>1.17</c:v>
                </c:pt>
                <c:pt idx="11">
                  <c:v>0.17</c:v>
                </c:pt>
                <c:pt idx="12">
                  <c:v>-0.8</c:v>
                </c:pt>
                <c:pt idx="13">
                  <c:v>0.17</c:v>
                </c:pt>
                <c:pt idx="14">
                  <c:v>-0.22</c:v>
                </c:pt>
                <c:pt idx="15">
                  <c:v>0.22</c:v>
                </c:pt>
                <c:pt idx="16">
                  <c:v>1.76</c:v>
                </c:pt>
                <c:pt idx="17">
                  <c:v>1.2</c:v>
                </c:pt>
                <c:pt idx="18">
                  <c:v>0.9</c:v>
                </c:pt>
                <c:pt idx="19">
                  <c:v>1.46</c:v>
                </c:pt>
                <c:pt idx="20">
                  <c:v>0.48</c:v>
                </c:pt>
                <c:pt idx="21">
                  <c:v>0.51</c:v>
                </c:pt>
                <c:pt idx="22">
                  <c:v>0.5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E2-43F8-B5D8-825C2EAD8E78}"/>
            </c:ext>
          </c:extLst>
        </c:ser>
        <c:overlap val="100"/>
        <c:gapWidth val="50"/>
        <c:axId val="395116"/>
        <c:axId val="4318976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2.51</c:v>
                </c:pt>
                <c:pt idx="1">
                  <c:v>-6.51</c:v>
                </c:pt>
                <c:pt idx="2">
                  <c:v>-0.62</c:v>
                </c:pt>
                <c:pt idx="3">
                  <c:v>0.7</c:v>
                </c:pt>
                <c:pt idx="4">
                  <c:v>2.2</c:v>
                </c:pt>
                <c:pt idx="5">
                  <c:v>14.83</c:v>
                </c:pt>
                <c:pt idx="6">
                  <c:v>8.33</c:v>
                </c:pt>
                <c:pt idx="7">
                  <c:v>7.64</c:v>
                </c:pt>
                <c:pt idx="8">
                  <c:v>12.76</c:v>
                </c:pt>
                <c:pt idx="9">
                  <c:v>11.45</c:v>
                </c:pt>
                <c:pt idx="10">
                  <c:v>11.6</c:v>
                </c:pt>
                <c:pt idx="11">
                  <c:v>11.38</c:v>
                </c:pt>
                <c:pt idx="12">
                  <c:v>10.95</c:v>
                </c:pt>
                <c:pt idx="13">
                  <c:v>9.33</c:v>
                </c:pt>
                <c:pt idx="14">
                  <c:v>6.52</c:v>
                </c:pt>
                <c:pt idx="15">
                  <c:v>5.91</c:v>
                </c:pt>
                <c:pt idx="16">
                  <c:v>3.8</c:v>
                </c:pt>
                <c:pt idx="17">
                  <c:v>4.13</c:v>
                </c:pt>
                <c:pt idx="18">
                  <c:v>5.08</c:v>
                </c:pt>
                <c:pt idx="19">
                  <c:v>4.87</c:v>
                </c:pt>
                <c:pt idx="20">
                  <c:v>5.03</c:v>
                </c:pt>
                <c:pt idx="21">
                  <c:v>5.24</c:v>
                </c:pt>
                <c:pt idx="22">
                  <c:v>6</c:v>
                </c:pt>
                <c:pt idx="23">
                  <c:v>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2-43F8-B5D8-825C2EAD8E78}"/>
            </c:ext>
          </c:extLst>
        </c:ser>
        <c:marker val="1"/>
        <c:axId val="395116"/>
        <c:axId val="43189762"/>
      </c:lineChart>
      <c:catAx>
        <c:axId val="3951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189762"/>
        <c:crosses val="autoZero"/>
        <c:auto val="1"/>
        <c:lblOffset val="100"/>
        <c:tickLblSkip val="4"/>
        <c:tickMarkSkip val="4"/>
        <c:noMultiLvlLbl val="0"/>
      </c:catAx>
      <c:valAx>
        <c:axId val="43189762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11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5"/>
          <c:y val="0.04525"/>
          <c:w val="0.4415"/>
          <c:h val="0.22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67.92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2.33</c:v>
                </c:pt>
                <c:pt idx="17">
                  <c:v>8.88</c:v>
                </c:pt>
                <c:pt idx="18">
                  <c:v>-5.67</c:v>
                </c:pt>
                <c:pt idx="19">
                  <c:v>-7.32</c:v>
                </c:pt>
                <c:pt idx="20">
                  <c:v>-7.51</c:v>
                </c:pt>
                <c:pt idx="21">
                  <c:v>-10.35</c:v>
                </c:pt>
                <c:pt idx="22">
                  <c:v>-8.2</c:v>
                </c:pt>
                <c:pt idx="23">
                  <c:v>-4.56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C-4B2E-8FFC-9CD232C485A9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-2.74</c:v>
                </c:pt>
                <c:pt idx="4">
                  <c:v>-7.68</c:v>
                </c:pt>
                <c:pt idx="5">
                  <c:v>-22.34</c:v>
                </c:pt>
                <c:pt idx="6">
                  <c:v>-6.05</c:v>
                </c:pt>
                <c:pt idx="7">
                  <c:v>-1.06</c:v>
                </c:pt>
                <c:pt idx="8">
                  <c:v>2.13</c:v>
                </c:pt>
                <c:pt idx="9">
                  <c:v>11.78</c:v>
                </c:pt>
                <c:pt idx="10">
                  <c:v>15.19</c:v>
                </c:pt>
                <c:pt idx="11">
                  <c:v>8.25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4.2</c:v>
                </c:pt>
                <c:pt idx="17">
                  <c:v>7.25</c:v>
                </c:pt>
                <c:pt idx="18">
                  <c:v>4.24</c:v>
                </c:pt>
                <c:pt idx="19">
                  <c:v>0.69</c:v>
                </c:pt>
                <c:pt idx="20">
                  <c:v>-1.26</c:v>
                </c:pt>
                <c:pt idx="21">
                  <c:v>-2.37</c:v>
                </c:pt>
                <c:pt idx="22">
                  <c:v>-2.99</c:v>
                </c:pt>
                <c:pt idx="23">
                  <c:v>-3.15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C-4B2E-8FFC-9CD232C485A9}"/>
            </c:ext>
          </c:extLst>
        </c:ser>
        <c:overlap val="100"/>
        <c:gapWidth val="40"/>
        <c:axId val="3800511"/>
        <c:axId val="28708049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-1.43</c:v>
                </c:pt>
                <c:pt idx="19">
                  <c:v>-6.63</c:v>
                </c:pt>
                <c:pt idx="20">
                  <c:v>-8.77</c:v>
                </c:pt>
                <c:pt idx="21">
                  <c:v>-12.72</c:v>
                </c:pt>
                <c:pt idx="22">
                  <c:v>-11.18</c:v>
                </c:pt>
                <c:pt idx="23">
                  <c:v>-7.7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C-4B2E-8FFC-9CD232C485A9}"/>
            </c:ext>
          </c:extLst>
        </c:ser>
        <c:marker val="1"/>
        <c:axId val="3800511"/>
        <c:axId val="28708049"/>
      </c:lineChart>
      <c:catAx>
        <c:axId val="38005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08049"/>
        <c:crosses val="autoZero"/>
        <c:auto val="0"/>
        <c:lblOffset val="100"/>
        <c:tickLblSkip val="4"/>
        <c:tickMarkSkip val="4"/>
        <c:noMultiLvlLbl val="0"/>
      </c:catAx>
      <c:valAx>
        <c:axId val="28708049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0511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19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-1.12</c:v>
                </c:pt>
                <c:pt idx="1">
                  <c:v>-0.33</c:v>
                </c:pt>
                <c:pt idx="2">
                  <c:v>0.87</c:v>
                </c:pt>
                <c:pt idx="3">
                  <c:v>0.84</c:v>
                </c:pt>
                <c:pt idx="4">
                  <c:v>0.17</c:v>
                </c:pt>
                <c:pt idx="5">
                  <c:v>-0.92</c:v>
                </c:pt>
                <c:pt idx="6">
                  <c:v>-2.32</c:v>
                </c:pt>
                <c:pt idx="7">
                  <c:v>-3.32</c:v>
                </c:pt>
                <c:pt idx="8">
                  <c:v>-2.41</c:v>
                </c:pt>
                <c:pt idx="9">
                  <c:v>-2.6</c:v>
                </c:pt>
                <c:pt idx="10">
                  <c:v>-2.13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3-43DD-BE61-3F39A700F320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-0.42</c:v>
                </c:pt>
                <c:pt idx="1">
                  <c:v>-0.28</c:v>
                </c:pt>
                <c:pt idx="2">
                  <c:v>0.06</c:v>
                </c:pt>
                <c:pt idx="3">
                  <c:v>0</c:v>
                </c:pt>
                <c:pt idx="4">
                  <c:v>-0.08</c:v>
                </c:pt>
                <c:pt idx="5">
                  <c:v>0</c:v>
                </c:pt>
                <c:pt idx="6">
                  <c:v>-2.23</c:v>
                </c:pt>
                <c:pt idx="7">
                  <c:v>-1.51</c:v>
                </c:pt>
                <c:pt idx="8">
                  <c:v>-0.84</c:v>
                </c:pt>
                <c:pt idx="9">
                  <c:v>-0.82</c:v>
                </c:pt>
                <c:pt idx="1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3-43DD-BE61-3F39A700F320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-0.55</c:v>
                </c:pt>
                <c:pt idx="1">
                  <c:v>-0.06</c:v>
                </c:pt>
                <c:pt idx="2">
                  <c:v>-0.25</c:v>
                </c:pt>
                <c:pt idx="3">
                  <c:v>0.62</c:v>
                </c:pt>
                <c:pt idx="4">
                  <c:v>0.79</c:v>
                </c:pt>
                <c:pt idx="5">
                  <c:v>1.2</c:v>
                </c:pt>
                <c:pt idx="6">
                  <c:v>-1.11</c:v>
                </c:pt>
                <c:pt idx="7">
                  <c:v>-0.12</c:v>
                </c:pt>
                <c:pt idx="8">
                  <c:v>0.19</c:v>
                </c:pt>
                <c:pt idx="9">
                  <c:v>-0.41</c:v>
                </c:pt>
                <c:pt idx="10">
                  <c:v>-0.76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03-43DD-BE61-3F39A700F320}"/>
            </c:ext>
          </c:extLst>
        </c:ser>
        <c:overlap val="100"/>
        <c:gapWidth val="50"/>
        <c:axId val="5012330"/>
        <c:axId val="35943882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-2.09</c:v>
                </c:pt>
                <c:pt idx="1">
                  <c:v>-0.67</c:v>
                </c:pt>
                <c:pt idx="2">
                  <c:v>0.68</c:v>
                </c:pt>
                <c:pt idx="3">
                  <c:v>1.46</c:v>
                </c:pt>
                <c:pt idx="4">
                  <c:v>0.88</c:v>
                </c:pt>
                <c:pt idx="5">
                  <c:v>0.28</c:v>
                </c:pt>
                <c:pt idx="6">
                  <c:v>-5.65</c:v>
                </c:pt>
                <c:pt idx="7">
                  <c:v>-4.95</c:v>
                </c:pt>
                <c:pt idx="8">
                  <c:v>-3.07</c:v>
                </c:pt>
                <c:pt idx="9">
                  <c:v>-3.83</c:v>
                </c:pt>
                <c:pt idx="10">
                  <c:v>-2.54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03-43DD-BE61-3F39A700F320}"/>
            </c:ext>
          </c:extLst>
        </c:ser>
        <c:marker val="1"/>
        <c:axId val="5012330"/>
        <c:axId val="35943882"/>
      </c:lineChart>
      <c:catAx>
        <c:axId val="50123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43882"/>
        <c:crosses val="autoZero"/>
        <c:auto val="1"/>
        <c:lblOffset val="100"/>
        <c:tickLblSkip val="2"/>
        <c:noMultiLvlLbl val="0"/>
      </c:catAx>
      <c:valAx>
        <c:axId val="3594388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23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41.55</c:v>
                </c:pt>
                <c:pt idx="1">
                  <c:v>39.47</c:v>
                </c:pt>
                <c:pt idx="2">
                  <c:v>36.23</c:v>
                </c:pt>
                <c:pt idx="3">
                  <c:v>33.78</c:v>
                </c:pt>
                <c:pt idx="4">
                  <c:v>31.68</c:v>
                </c:pt>
                <c:pt idx="5">
                  <c:v>29.55</c:v>
                </c:pt>
                <c:pt idx="6">
                  <c:v>36.88</c:v>
                </c:pt>
                <c:pt idx="7">
                  <c:v>40.69</c:v>
                </c:pt>
                <c:pt idx="8">
                  <c:v>42.52</c:v>
                </c:pt>
                <c:pt idx="9">
                  <c:v>42.38</c:v>
                </c:pt>
                <c:pt idx="10">
                  <c:v>43.72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2-4AFE-8727-50242F581482}"/>
            </c:ext>
          </c:extLst>
        </c:ser>
        <c:gapWidth val="50"/>
        <c:axId val="32675889"/>
        <c:axId val="41742047"/>
      </c:barChart>
      <c:catAx>
        <c:axId val="326758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42047"/>
        <c:crosses val="autoZero"/>
        <c:auto val="1"/>
        <c:lblOffset val="100"/>
        <c:tickLblSkip val="2"/>
        <c:noMultiLvlLbl val="0"/>
      </c:catAx>
      <c:valAx>
        <c:axId val="4174204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7588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6.23</c:v>
                </c:pt>
                <c:pt idx="17">
                  <c:v>5.25</c:v>
                </c:pt>
                <c:pt idx="18">
                  <c:v>4.48</c:v>
                </c:pt>
                <c:pt idx="19">
                  <c:v>4.2</c:v>
                </c:pt>
                <c:pt idx="20">
                  <c:v>3.95</c:v>
                </c:pt>
                <c:pt idx="21">
                  <c:v>3.72</c:v>
                </c:pt>
                <c:pt idx="22">
                  <c:v>3.48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A-41C3-85DD-64EE2764B1EB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3.82</c:v>
                </c:pt>
                <c:pt idx="17">
                  <c:v>4.19</c:v>
                </c:pt>
                <c:pt idx="18">
                  <c:v>3.8</c:v>
                </c:pt>
                <c:pt idx="19">
                  <c:v>3.7</c:v>
                </c:pt>
                <c:pt idx="20">
                  <c:v>3.63</c:v>
                </c:pt>
                <c:pt idx="21">
                  <c:v>3.58</c:v>
                </c:pt>
                <c:pt idx="22">
                  <c:v>3.52</c:v>
                </c:pt>
                <c:pt idx="2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A-41C3-85DD-64EE2764B1EB}"/>
            </c:ext>
          </c:extLst>
        </c:ser>
        <c:marker val="1"/>
        <c:axId val="18806292"/>
        <c:axId val="55417360"/>
      </c:lineChart>
      <c:catAx>
        <c:axId val="188062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17360"/>
        <c:crosses val="autoZero"/>
        <c:auto val="0"/>
        <c:lblOffset val="100"/>
        <c:tickLblSkip val="4"/>
        <c:tickMarkSkip val="4"/>
        <c:noMultiLvlLbl val="0"/>
      </c:catAx>
      <c:valAx>
        <c:axId val="5541736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0629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"/>
          <c:y val="0.72025"/>
          <c:w val="0.39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CZ'!$B$20:$W$20</c:f>
              <c:numCache>
                <c:formatCode>0.0</c:formatCode>
                <c:ptCount val="22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F-451D-A85F-624B9AD7E7DF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CZ'!$B$21:$W$21</c:f>
              <c:numCache>
                <c:formatCode>0.0</c:formatCode>
                <c:ptCount val="22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F-451D-A85F-624B9AD7E7DF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CZ'!$B$22:$W$22</c:f>
              <c:numCache>
                <c:formatCode>0.0</c:formatCode>
                <c:ptCount val="22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2F-451D-A85F-624B9AD7E7DF}"/>
            </c:ext>
          </c:extLst>
        </c:ser>
        <c:overlap val="100"/>
        <c:gapWidth val="50"/>
        <c:axId val="52115219"/>
        <c:axId val="45848925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CZ'!$B$19:$W$19</c:f>
              <c:numCache>
                <c:formatCode>0.0</c:formatCode>
                <c:ptCount val="22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2F-451D-A85F-624B9AD7E7DF}"/>
            </c:ext>
          </c:extLst>
        </c:ser>
        <c:marker val="1"/>
        <c:axId val="52115219"/>
        <c:axId val="45848925"/>
      </c:lineChart>
      <c:catAx>
        <c:axId val="521152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48925"/>
        <c:crosses val="autoZero"/>
        <c:auto val="0"/>
        <c:lblOffset val="100"/>
        <c:tickLblSkip val="4"/>
        <c:tickMarkSkip val="4"/>
        <c:noMultiLvlLbl val="0"/>
      </c:catAx>
      <c:valAx>
        <c:axId val="4584892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152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CZ'!$B$20:$W$20</c:f>
              <c:numCache>
                <c:formatCode>#\ ##0.0</c:formatCode>
                <c:ptCount val="22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71.63</c:v>
                </c:pt>
                <c:pt idx="21">
                  <c:v>89.52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A-429C-B817-C487C73961F0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CZ'!$B$21:$W$21</c:f>
              <c:numCache>
                <c:formatCode>#\ ##0.0</c:formatCode>
                <c:ptCount val="22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A-429C-B817-C487C73961F0}"/>
            </c:ext>
          </c:extLst>
        </c:ser>
        <c:overlap val="100"/>
        <c:gapWidth val="50"/>
        <c:axId val="50855214"/>
        <c:axId val="16977606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CZ'!$B$19:$W$19</c:f>
              <c:numCache>
                <c:formatCode>0.0</c:formatCode>
                <c:ptCount val="22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73.79</c:v>
                </c:pt>
                <c:pt idx="21">
                  <c:v>94.81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A-429C-B817-C487C73961F0}"/>
            </c:ext>
          </c:extLst>
        </c:ser>
        <c:marker val="1"/>
        <c:axId val="50855214"/>
        <c:axId val="16977606"/>
      </c:lineChart>
      <c:catAx>
        <c:axId val="50855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77606"/>
        <c:crosses val="autoZero"/>
        <c:auto val="0"/>
        <c:lblOffset val="100"/>
        <c:tickLblSkip val="4"/>
        <c:tickMarkSkip val="4"/>
        <c:noMultiLvlLbl val="0"/>
      </c:catAx>
      <c:valAx>
        <c:axId val="16977606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55214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52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CZ'!$B$20:$W$20</c:f>
              <c:numCache>
                <c:formatCode>0.0</c:formatCode>
                <c:ptCount val="22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2-4FFE-AF87-0C860C5F1247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CZ'!$B$21:$W$21</c:f>
              <c:numCache>
                <c:formatCode>0.0</c:formatCode>
                <c:ptCount val="22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2-4FFE-AF87-0C860C5F1247}"/>
            </c:ext>
          </c:extLst>
        </c:ser>
        <c:overlap val="100"/>
        <c:gapWidth val="50"/>
        <c:axId val="39643749"/>
        <c:axId val="16194635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CZ'!$B$19:$W$19</c:f>
              <c:numCache>
                <c:formatCode>0.0</c:formatCode>
                <c:ptCount val="22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2-4FFE-AF87-0C860C5F1247}"/>
            </c:ext>
          </c:extLst>
        </c:ser>
        <c:marker val="1"/>
        <c:axId val="39643749"/>
        <c:axId val="16194635"/>
      </c:lineChart>
      <c:catAx>
        <c:axId val="396437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94635"/>
        <c:crosses val="autoZero"/>
        <c:auto val="0"/>
        <c:lblOffset val="100"/>
        <c:tickLblSkip val="4"/>
        <c:tickMarkSkip val="4"/>
        <c:noMultiLvlLbl val="0"/>
      </c:catAx>
      <c:valAx>
        <c:axId val="16194635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4374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CZ'!$B$18:$BG$18</c:f>
              <c:strCache>
                <c:ptCount val="5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</c:strCache>
            </c:strRef>
          </c:cat>
          <c:val>
            <c:numRef>
              <c:f>'G 1.4.5 CZ'!$B$19:$BG$19</c:f>
              <c:numCache>
                <c:formatCode>0.0</c:formatCode>
                <c:ptCount val="58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A-46ED-9CA5-F23FF46D0988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CZ'!$B$18:$BG$18</c:f>
              <c:strCache>
                <c:ptCount val="5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</c:strCache>
            </c:strRef>
          </c:cat>
          <c:val>
            <c:numRef>
              <c:f>'G 1.4.5 CZ'!$B$20:$BG$20</c:f>
              <c:numCache>
                <c:formatCode>0.0</c:formatCode>
                <c:ptCount val="58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A-46ED-9CA5-F23FF46D0988}"/>
            </c:ext>
          </c:extLst>
        </c:ser>
        <c:marker val="1"/>
        <c:axId val="23634104"/>
        <c:axId val="8512492"/>
      </c:lineChart>
      <c:catAx>
        <c:axId val="236341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12492"/>
        <c:crosses val="autoZero"/>
        <c:auto val="0"/>
        <c:lblOffset val="100"/>
        <c:tickLblSkip val="8"/>
        <c:tickMarkSkip val="4"/>
        <c:noMultiLvlLbl val="0"/>
      </c:catAx>
      <c:valAx>
        <c:axId val="851249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341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CZ'!$B$21:$W$21</c:f>
              <c:numCache>
                <c:formatCode>0.0</c:formatCode>
                <c:ptCount val="22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5-4B26-A5A3-A9975A538600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CZ'!$B$22:$W$22</c:f>
              <c:numCache>
                <c:formatCode>0.0</c:formatCode>
                <c:ptCount val="22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5-4B26-A5A3-A9975A538600}"/>
            </c:ext>
          </c:extLst>
        </c:ser>
        <c:overlap val="100"/>
        <c:gapWidth val="50"/>
        <c:axId val="64012839"/>
        <c:axId val="19171241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CZ'!$B$19:$W$19</c:f>
              <c:numCache>
                <c:formatCode>0.0</c:formatCode>
                <c:ptCount val="22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5-4B26-A5A3-A9975A538600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CZ'!$B$20:$W$20</c:f>
              <c:numCache>
                <c:formatCode>0.0</c:formatCode>
                <c:ptCount val="22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E5-4B26-A5A3-A9975A538600}"/>
            </c:ext>
          </c:extLst>
        </c:ser>
        <c:marker val="1"/>
        <c:axId val="64012839"/>
        <c:axId val="19171241"/>
      </c:lineChart>
      <c:catAx>
        <c:axId val="640128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71241"/>
        <c:crosses val="autoZero"/>
        <c:auto val="0"/>
        <c:lblOffset val="100"/>
        <c:tickLblSkip val="4"/>
        <c:tickMarkSkip val="4"/>
        <c:noMultiLvlLbl val="0"/>
      </c:catAx>
      <c:valAx>
        <c:axId val="19171241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128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25"/>
          <c:y val="0.66"/>
          <c:w val="0.4467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75"/>
          <c:y val="0.1057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26.47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24.96</c:v>
                </c:pt>
                <c:pt idx="18">
                  <c:v>25.2</c:v>
                </c:pt>
                <c:pt idx="19">
                  <c:v>25.16</c:v>
                </c:pt>
                <c:pt idx="20">
                  <c:v>25.05</c:v>
                </c:pt>
                <c:pt idx="21">
                  <c:v>24.94</c:v>
                </c:pt>
                <c:pt idx="22">
                  <c:v>24.83</c:v>
                </c:pt>
                <c:pt idx="23">
                  <c:v>24.72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E-4381-89B3-776F27170DF2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21.27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23.18</c:v>
                </c:pt>
                <c:pt idx="18">
                  <c:v>23.14</c:v>
                </c:pt>
                <c:pt idx="19">
                  <c:v>22.98</c:v>
                </c:pt>
                <c:pt idx="20">
                  <c:v>22.79</c:v>
                </c:pt>
                <c:pt idx="21">
                  <c:v>22.6</c:v>
                </c:pt>
                <c:pt idx="22">
                  <c:v>22.42</c:v>
                </c:pt>
                <c:pt idx="23">
                  <c:v>22.24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E-4381-89B3-776F27170DF2}"/>
            </c:ext>
          </c:extLst>
        </c:ser>
        <c:marker val="1"/>
        <c:axId val="17952946"/>
        <c:axId val="7809410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103.98</c:v>
                </c:pt>
                <c:pt idx="2">
                  <c:v>107.11</c:v>
                </c:pt>
                <c:pt idx="3">
                  <c:v>106.48</c:v>
                </c:pt>
                <c:pt idx="4">
                  <c:v>108.83</c:v>
                </c:pt>
                <c:pt idx="5">
                  <c:v>110.51</c:v>
                </c:pt>
                <c:pt idx="6">
                  <c:v>110.82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113.23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113.19</c:v>
                </c:pt>
                <c:pt idx="17">
                  <c:v>113.82</c:v>
                </c:pt>
                <c:pt idx="18">
                  <c:v>112.85</c:v>
                </c:pt>
                <c:pt idx="19">
                  <c:v>113.09</c:v>
                </c:pt>
                <c:pt idx="20">
                  <c:v>113.64</c:v>
                </c:pt>
                <c:pt idx="21">
                  <c:v>114.2</c:v>
                </c:pt>
                <c:pt idx="22">
                  <c:v>114.75</c:v>
                </c:pt>
                <c:pt idx="23">
                  <c:v>115.3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E-4381-89B3-776F27170DF2}"/>
            </c:ext>
          </c:extLst>
        </c:ser>
        <c:marker val="1"/>
        <c:axId val="16764505"/>
        <c:axId val="11070327"/>
      </c:lineChart>
      <c:catAx>
        <c:axId val="17952946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7809410"/>
        <c:crossesAt val="28"/>
        <c:auto val="0"/>
        <c:lblOffset val="100"/>
        <c:tickLblSkip val="4"/>
        <c:tickMarkSkip val="4"/>
        <c:noMultiLvlLbl val="0"/>
      </c:catAx>
      <c:valAx>
        <c:axId val="7809410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52946"/>
        <c:crosses val="autoZero"/>
        <c:crossBetween val="midCat"/>
        <c:majorUnit val="2"/>
      </c:valAx>
      <c:catAx>
        <c:axId val="16764505"/>
        <c:scaling>
          <c:orientation val="minMax"/>
        </c:scaling>
        <c:delete val="1"/>
        <c:axPos val="b"/>
        <c:majorTickMark val="out"/>
        <c:minorTickMark val="none"/>
        <c:tickLblPos val="none"/>
        <c:crossAx val="11070327"/>
        <c:crosses val="autoZero"/>
        <c:auto val="1"/>
        <c:lblOffset val="100"/>
        <c:noMultiLvlLbl val="0"/>
      </c:catAx>
      <c:valAx>
        <c:axId val="11070327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6450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0.93</c:v>
                </c:pt>
                <c:pt idx="18">
                  <c:v>0.83</c:v>
                </c:pt>
                <c:pt idx="19">
                  <c:v>0.83</c:v>
                </c:pt>
                <c:pt idx="20">
                  <c:v>0.23</c:v>
                </c:pt>
                <c:pt idx="21">
                  <c:v>0.1</c:v>
                </c:pt>
                <c:pt idx="22">
                  <c:v>0.21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1-474C-ABD1-EFC92F62F32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1.18</c:v>
                </c:pt>
                <c:pt idx="17">
                  <c:v>1.57</c:v>
                </c:pt>
                <c:pt idx="18">
                  <c:v>1.37</c:v>
                </c:pt>
                <c:pt idx="19">
                  <c:v>1.93</c:v>
                </c:pt>
                <c:pt idx="20">
                  <c:v>2.26</c:v>
                </c:pt>
                <c:pt idx="21">
                  <c:v>2.12</c:v>
                </c:pt>
                <c:pt idx="22">
                  <c:v>2.12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1-474C-ABD1-EFC92F62F328}"/>
            </c:ext>
          </c:extLst>
        </c:ser>
        <c:overlap val="100"/>
        <c:gapWidth val="40"/>
        <c:axId val="64850719"/>
        <c:axId val="5983513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2.2</c:v>
                </c:pt>
                <c:pt idx="19">
                  <c:v>2.76</c:v>
                </c:pt>
                <c:pt idx="20">
                  <c:v>2.49</c:v>
                </c:pt>
                <c:pt idx="21">
                  <c:v>2.22</c:v>
                </c:pt>
                <c:pt idx="22">
                  <c:v>2.34</c:v>
                </c:pt>
                <c:pt idx="23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1-474C-ABD1-EFC92F62F328}"/>
            </c:ext>
          </c:extLst>
        </c:ser>
        <c:marker val="1"/>
        <c:axId val="64850719"/>
        <c:axId val="59835139"/>
      </c:lineChart>
      <c:catAx>
        <c:axId val="648507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35139"/>
        <c:crosses val="autoZero"/>
        <c:auto val="0"/>
        <c:lblOffset val="100"/>
        <c:tickLblSkip val="4"/>
        <c:tickMarkSkip val="4"/>
        <c:noMultiLvlLbl val="0"/>
      </c:catAx>
      <c:valAx>
        <c:axId val="5983513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507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1.89</c:v>
                </c:pt>
                <c:pt idx="1">
                  <c:v>1.35</c:v>
                </c:pt>
                <c:pt idx="2">
                  <c:v>3.12</c:v>
                </c:pt>
                <c:pt idx="3">
                  <c:v>3.78</c:v>
                </c:pt>
                <c:pt idx="4">
                  <c:v>2.19</c:v>
                </c:pt>
                <c:pt idx="5">
                  <c:v>3.47</c:v>
                </c:pt>
                <c:pt idx="6">
                  <c:v>1.4</c:v>
                </c:pt>
                <c:pt idx="7">
                  <c:v>0.33</c:v>
                </c:pt>
                <c:pt idx="8">
                  <c:v>3.22</c:v>
                </c:pt>
                <c:pt idx="9">
                  <c:v>2.65</c:v>
                </c:pt>
                <c:pt idx="10">
                  <c:v>4.37</c:v>
                </c:pt>
                <c:pt idx="11">
                  <c:v>4.7</c:v>
                </c:pt>
                <c:pt idx="12">
                  <c:v>3.59</c:v>
                </c:pt>
                <c:pt idx="13">
                  <c:v>3.16</c:v>
                </c:pt>
                <c:pt idx="14">
                  <c:v>1.32</c:v>
                </c:pt>
                <c:pt idx="15">
                  <c:v>0.76</c:v>
                </c:pt>
                <c:pt idx="16">
                  <c:v>0.35</c:v>
                </c:pt>
                <c:pt idx="17">
                  <c:v>0.23</c:v>
                </c:pt>
                <c:pt idx="18">
                  <c:v>0.02</c:v>
                </c:pt>
                <c:pt idx="19">
                  <c:v>0.44</c:v>
                </c:pt>
                <c:pt idx="20">
                  <c:v>0.43</c:v>
                </c:pt>
                <c:pt idx="21">
                  <c:v>0.58</c:v>
                </c:pt>
                <c:pt idx="22">
                  <c:v>0.63</c:v>
                </c:pt>
                <c:pt idx="23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6-407B-9F5C-F82F32790619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0.2</c:v>
                </c:pt>
                <c:pt idx="1">
                  <c:v>-5.1</c:v>
                </c:pt>
                <c:pt idx="2">
                  <c:v>-2.79</c:v>
                </c:pt>
                <c:pt idx="3">
                  <c:v>-4.14</c:v>
                </c:pt>
                <c:pt idx="4">
                  <c:v>-1.7</c:v>
                </c:pt>
                <c:pt idx="5">
                  <c:v>5.62</c:v>
                </c:pt>
                <c:pt idx="6">
                  <c:v>3.83</c:v>
                </c:pt>
                <c:pt idx="7">
                  <c:v>5.08</c:v>
                </c:pt>
                <c:pt idx="8">
                  <c:v>5.84</c:v>
                </c:pt>
                <c:pt idx="9">
                  <c:v>4.09</c:v>
                </c:pt>
                <c:pt idx="10">
                  <c:v>3.84</c:v>
                </c:pt>
                <c:pt idx="11">
                  <c:v>4.15</c:v>
                </c:pt>
                <c:pt idx="12">
                  <c:v>3.71</c:v>
                </c:pt>
                <c:pt idx="13">
                  <c:v>4.55</c:v>
                </c:pt>
                <c:pt idx="14">
                  <c:v>1.82</c:v>
                </c:pt>
                <c:pt idx="15">
                  <c:v>-0.55</c:v>
                </c:pt>
                <c:pt idx="16">
                  <c:v>-5.13</c:v>
                </c:pt>
                <c:pt idx="17">
                  <c:v>-5.5</c:v>
                </c:pt>
                <c:pt idx="18">
                  <c:v>-4.22</c:v>
                </c:pt>
                <c:pt idx="19">
                  <c:v>-2.55</c:v>
                </c:pt>
                <c:pt idx="20">
                  <c:v>0.09</c:v>
                </c:pt>
                <c:pt idx="21">
                  <c:v>0.09</c:v>
                </c:pt>
                <c:pt idx="22">
                  <c:v>1.51</c:v>
                </c:pt>
                <c:pt idx="23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6-407B-9F5C-F82F32790619}"/>
            </c:ext>
          </c:extLst>
        </c:ser>
        <c:overlap val="100"/>
        <c:gapWidth val="40"/>
        <c:axId val="4521244"/>
        <c:axId val="16773000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2.09</c:v>
                </c:pt>
                <c:pt idx="1">
                  <c:v>-3.75</c:v>
                </c:pt>
                <c:pt idx="2">
                  <c:v>0.33</c:v>
                </c:pt>
                <c:pt idx="3">
                  <c:v>-0.36</c:v>
                </c:pt>
                <c:pt idx="4">
                  <c:v>0.49</c:v>
                </c:pt>
                <c:pt idx="5">
                  <c:v>9.09</c:v>
                </c:pt>
                <c:pt idx="6">
                  <c:v>5.23</c:v>
                </c:pt>
                <c:pt idx="7">
                  <c:v>5.41</c:v>
                </c:pt>
                <c:pt idx="8">
                  <c:v>9.06</c:v>
                </c:pt>
                <c:pt idx="9">
                  <c:v>6.74</c:v>
                </c:pt>
                <c:pt idx="10">
                  <c:v>8.21</c:v>
                </c:pt>
                <c:pt idx="11">
                  <c:v>8.86</c:v>
                </c:pt>
                <c:pt idx="12">
                  <c:v>7.31</c:v>
                </c:pt>
                <c:pt idx="13">
                  <c:v>7.71</c:v>
                </c:pt>
                <c:pt idx="14">
                  <c:v>3.15</c:v>
                </c:pt>
                <c:pt idx="15">
                  <c:v>0.21</c:v>
                </c:pt>
                <c:pt idx="16">
                  <c:v>-4.78</c:v>
                </c:pt>
                <c:pt idx="17">
                  <c:v>-5.27</c:v>
                </c:pt>
                <c:pt idx="18">
                  <c:v>-4.21</c:v>
                </c:pt>
                <c:pt idx="19">
                  <c:v>-2.1</c:v>
                </c:pt>
                <c:pt idx="20">
                  <c:v>0.52</c:v>
                </c:pt>
                <c:pt idx="21">
                  <c:v>0.66</c:v>
                </c:pt>
                <c:pt idx="22">
                  <c:v>2.14</c:v>
                </c:pt>
                <c:pt idx="23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6-407B-9F5C-F82F32790619}"/>
            </c:ext>
          </c:extLst>
        </c:ser>
        <c:marker val="1"/>
        <c:axId val="4521244"/>
        <c:axId val="16773000"/>
      </c:lineChart>
      <c:catAx>
        <c:axId val="45212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73000"/>
        <c:crosses val="autoZero"/>
        <c:auto val="0"/>
        <c:lblOffset val="100"/>
        <c:tickLblSkip val="4"/>
        <c:tickMarkSkip val="4"/>
        <c:noMultiLvlLbl val="0"/>
      </c:catAx>
      <c:valAx>
        <c:axId val="1677300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12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"/>
          <c:y val="0.69175"/>
          <c:w val="0.3785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21.29</c:v>
                </c:pt>
                <c:pt idx="36">
                  <c:v>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F-4B47-AB64-79F43AA3AC03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20.52</c:v>
                </c:pt>
                <c:pt idx="36">
                  <c:v>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F-4B47-AB64-79F43AA3AC03}"/>
            </c:ext>
          </c:extLst>
        </c:ser>
        <c:marker val="1"/>
        <c:axId val="14884603"/>
        <c:axId val="39409589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58.18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F-4B47-AB64-79F43AA3AC03}"/>
            </c:ext>
          </c:extLst>
        </c:ser>
        <c:marker val="1"/>
        <c:axId val="45274614"/>
        <c:axId val="61425150"/>
      </c:lineChart>
      <c:catAx>
        <c:axId val="14884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09589"/>
        <c:crosses val="autoZero"/>
        <c:auto val="0"/>
        <c:lblOffset val="100"/>
        <c:tickLblSkip val="4"/>
        <c:tickMarkSkip val="4"/>
        <c:noMultiLvlLbl val="0"/>
      </c:catAx>
      <c:valAx>
        <c:axId val="3940958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84603"/>
        <c:crosses val="autoZero"/>
        <c:crossBetween val="midCat"/>
        <c:majorUnit val="3"/>
      </c:valAx>
      <c:catAx>
        <c:axId val="4527461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25150"/>
        <c:crosses val="autoZero"/>
        <c:auto val="0"/>
        <c:lblOffset val="100"/>
        <c:noMultiLvlLbl val="0"/>
      </c:catAx>
      <c:valAx>
        <c:axId val="61425150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7461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225"/>
          <c:y val="0.53"/>
          <c:w val="0.47575"/>
          <c:h val="0.18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25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82.78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07-426B-B778-C950935E6C72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76.89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07-426B-B778-C950935E6C72}"/>
            </c:ext>
          </c:extLst>
        </c:ser>
        <c:marker val="1"/>
        <c:axId val="65258509"/>
        <c:axId val="41606243"/>
      </c:lineChart>
      <c:catAx>
        <c:axId val="652585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06243"/>
        <c:crosses val="autoZero"/>
        <c:auto val="0"/>
        <c:lblOffset val="100"/>
        <c:tickLblSkip val="4"/>
        <c:tickMarkSkip val="4"/>
        <c:noMultiLvlLbl val="0"/>
      </c:catAx>
      <c:valAx>
        <c:axId val="41606243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585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4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CZ'!$B$20:$W$20</c:f>
              <c:numCache>
                <c:formatCode>0.0</c:formatCode>
                <c:ptCount val="22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0-4FED-B005-8E4B3D80EE6E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CZ'!$B$21:$W$21</c:f>
              <c:numCache>
                <c:formatCode>0.0</c:formatCode>
                <c:ptCount val="22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0-4FED-B005-8E4B3D80EE6E}"/>
            </c:ext>
          </c:extLst>
        </c:ser>
        <c:overlap val="100"/>
        <c:gapWidth val="50"/>
        <c:axId val="24939328"/>
        <c:axId val="5768726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CZ'!$B$19:$W$19</c:f>
              <c:numCache>
                <c:formatCode>0.0</c:formatCode>
                <c:ptCount val="22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0-4FED-B005-8E4B3D80EE6E}"/>
            </c:ext>
          </c:extLst>
        </c:ser>
        <c:marker val="1"/>
        <c:axId val="24939328"/>
        <c:axId val="57687268"/>
      </c:lineChart>
      <c:catAx>
        <c:axId val="24939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87268"/>
        <c:crosses val="autoZero"/>
        <c:auto val="1"/>
        <c:lblOffset val="100"/>
        <c:tickLblSkip val="4"/>
        <c:tickMarkSkip val="4"/>
        <c:noMultiLvlLbl val="0"/>
      </c:catAx>
      <c:valAx>
        <c:axId val="5768726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3932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407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25"/>
          <c:w val="0.866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-31.82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A-4F95-AD56-6A4806B9C968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-9.21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A-4F95-AD56-6A4806B9C968}"/>
            </c:ext>
          </c:extLst>
        </c:ser>
        <c:overlap val="100"/>
        <c:gapWidth val="50"/>
        <c:axId val="64671119"/>
        <c:axId val="46303617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-41.02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A-4F95-AD56-6A4806B9C968}"/>
            </c:ext>
          </c:extLst>
        </c:ser>
        <c:marker val="1"/>
        <c:axId val="64671119"/>
        <c:axId val="46303617"/>
      </c:lineChart>
      <c:catAx>
        <c:axId val="646711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03617"/>
        <c:crosses val="autoZero"/>
        <c:auto val="1"/>
        <c:lblOffset val="100"/>
        <c:tickLblSkip val="2"/>
        <c:noMultiLvlLbl val="0"/>
      </c:catAx>
      <c:valAx>
        <c:axId val="46303617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71119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5275"/>
          <c:h val="0.1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0.19</c:v>
                </c:pt>
                <c:pt idx="1">
                  <c:v>-9.04</c:v>
                </c:pt>
                <c:pt idx="2">
                  <c:v>-1.97</c:v>
                </c:pt>
                <c:pt idx="3">
                  <c:v>-1.29</c:v>
                </c:pt>
                <c:pt idx="4">
                  <c:v>-1.96</c:v>
                </c:pt>
                <c:pt idx="5">
                  <c:v>-0.9</c:v>
                </c:pt>
                <c:pt idx="6">
                  <c:v>0.58</c:v>
                </c:pt>
                <c:pt idx="7">
                  <c:v>0.95</c:v>
                </c:pt>
                <c:pt idx="8">
                  <c:v>0.74</c:v>
                </c:pt>
                <c:pt idx="9">
                  <c:v>0.84</c:v>
                </c:pt>
                <c:pt idx="10">
                  <c:v>0.45</c:v>
                </c:pt>
                <c:pt idx="11">
                  <c:v>0.33</c:v>
                </c:pt>
                <c:pt idx="12">
                  <c:v>0.01</c:v>
                </c:pt>
                <c:pt idx="13">
                  <c:v>-0.82</c:v>
                </c:pt>
                <c:pt idx="14">
                  <c:v>-1.64</c:v>
                </c:pt>
                <c:pt idx="15">
                  <c:v>-2.28</c:v>
                </c:pt>
                <c:pt idx="16">
                  <c:v>-2.22</c:v>
                </c:pt>
                <c:pt idx="17">
                  <c:v>-2.23</c:v>
                </c:pt>
                <c:pt idx="18">
                  <c:v>-2.07</c:v>
                </c:pt>
                <c:pt idx="19">
                  <c:v>-1.95</c:v>
                </c:pt>
                <c:pt idx="20">
                  <c:v>-1.44</c:v>
                </c:pt>
                <c:pt idx="21">
                  <c:v>-1.01</c:v>
                </c:pt>
                <c:pt idx="22">
                  <c:v>-0.65</c:v>
                </c:pt>
                <c:pt idx="23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D-47F3-8123-53A23CE67BA8}"/>
            </c:ext>
          </c:extLst>
        </c:ser>
        <c:gapWidth val="50"/>
        <c:axId val="53685499"/>
        <c:axId val="12706875"/>
      </c:barChart>
      <c:catAx>
        <c:axId val="536854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06875"/>
        <c:crosses val="autoZero"/>
        <c:auto val="0"/>
        <c:lblOffset val="100"/>
        <c:tickLblSkip val="4"/>
        <c:tickMarkSkip val="4"/>
        <c:noMultiLvlLbl val="0"/>
      </c:catAx>
      <c:valAx>
        <c:axId val="1270687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854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0.88</c:v>
                </c:pt>
                <c:pt idx="1">
                  <c:v>0.74</c:v>
                </c:pt>
                <c:pt idx="2">
                  <c:v>0.6</c:v>
                </c:pt>
                <c:pt idx="3">
                  <c:v>0.48</c:v>
                </c:pt>
                <c:pt idx="4">
                  <c:v>0.37</c:v>
                </c:pt>
                <c:pt idx="5">
                  <c:v>0.28</c:v>
                </c:pt>
                <c:pt idx="6">
                  <c:v>0.19</c:v>
                </c:pt>
                <c:pt idx="7">
                  <c:v>0.12</c:v>
                </c:pt>
                <c:pt idx="8">
                  <c:v>0.07</c:v>
                </c:pt>
                <c:pt idx="9">
                  <c:v>0.03</c:v>
                </c:pt>
                <c:pt idx="10">
                  <c:v>0.01</c:v>
                </c:pt>
                <c:pt idx="11">
                  <c:v>0</c:v>
                </c:pt>
                <c:pt idx="12">
                  <c:v>0.02</c:v>
                </c:pt>
                <c:pt idx="13">
                  <c:v>0.05</c:v>
                </c:pt>
                <c:pt idx="14">
                  <c:v>0.11</c:v>
                </c:pt>
                <c:pt idx="15">
                  <c:v>0.19</c:v>
                </c:pt>
                <c:pt idx="16">
                  <c:v>0.28</c:v>
                </c:pt>
                <c:pt idx="17">
                  <c:v>0.39</c:v>
                </c:pt>
                <c:pt idx="18">
                  <c:v>0.51</c:v>
                </c:pt>
                <c:pt idx="19">
                  <c:v>0.63</c:v>
                </c:pt>
                <c:pt idx="20">
                  <c:v>0.76</c:v>
                </c:pt>
                <c:pt idx="21">
                  <c:v>0.88</c:v>
                </c:pt>
                <c:pt idx="22">
                  <c:v>0.99</c:v>
                </c:pt>
                <c:pt idx="23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D-425C-928E-DE3E7E536A90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1.19</c:v>
                </c:pt>
                <c:pt idx="1">
                  <c:v>1.09</c:v>
                </c:pt>
                <c:pt idx="2">
                  <c:v>1</c:v>
                </c:pt>
                <c:pt idx="3">
                  <c:v>0.93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0.92</c:v>
                </c:pt>
                <c:pt idx="8">
                  <c:v>0.96</c:v>
                </c:pt>
                <c:pt idx="9">
                  <c:v>0.99</c:v>
                </c:pt>
                <c:pt idx="10">
                  <c:v>1</c:v>
                </c:pt>
                <c:pt idx="11">
                  <c:v>1.02</c:v>
                </c:pt>
                <c:pt idx="12">
                  <c:v>1.16</c:v>
                </c:pt>
                <c:pt idx="13">
                  <c:v>1.37</c:v>
                </c:pt>
                <c:pt idx="14">
                  <c:v>1.58</c:v>
                </c:pt>
                <c:pt idx="15">
                  <c:v>1.78</c:v>
                </c:pt>
                <c:pt idx="16">
                  <c:v>1.34</c:v>
                </c:pt>
                <c:pt idx="17">
                  <c:v>1.05</c:v>
                </c:pt>
                <c:pt idx="18">
                  <c:v>0.78</c:v>
                </c:pt>
                <c:pt idx="19">
                  <c:v>0.61</c:v>
                </c:pt>
                <c:pt idx="20">
                  <c:v>0.59</c:v>
                </c:pt>
                <c:pt idx="21">
                  <c:v>0.57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D-425C-928E-DE3E7E536A90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-0.29</c:v>
                </c:pt>
                <c:pt idx="1">
                  <c:v>-0.33</c:v>
                </c:pt>
                <c:pt idx="2">
                  <c:v>-0.36</c:v>
                </c:pt>
                <c:pt idx="3">
                  <c:v>-0.39</c:v>
                </c:pt>
                <c:pt idx="4">
                  <c:v>-0.3</c:v>
                </c:pt>
                <c:pt idx="5">
                  <c:v>-0.26</c:v>
                </c:pt>
                <c:pt idx="6">
                  <c:v>-0.14</c:v>
                </c:pt>
                <c:pt idx="7">
                  <c:v>0.13</c:v>
                </c:pt>
                <c:pt idx="8">
                  <c:v>0.51</c:v>
                </c:pt>
                <c:pt idx="9">
                  <c:v>0.88</c:v>
                </c:pt>
                <c:pt idx="10">
                  <c:v>1.17</c:v>
                </c:pt>
                <c:pt idx="11">
                  <c:v>1.23</c:v>
                </c:pt>
                <c:pt idx="12">
                  <c:v>1.09</c:v>
                </c:pt>
                <c:pt idx="13">
                  <c:v>0.9</c:v>
                </c:pt>
                <c:pt idx="14">
                  <c:v>0.7</c:v>
                </c:pt>
                <c:pt idx="15">
                  <c:v>0.55</c:v>
                </c:pt>
                <c:pt idx="16">
                  <c:v>0.34</c:v>
                </c:pt>
                <c:pt idx="17">
                  <c:v>0.23</c:v>
                </c:pt>
                <c:pt idx="18">
                  <c:v>0.16</c:v>
                </c:pt>
                <c:pt idx="19">
                  <c:v>0.13</c:v>
                </c:pt>
                <c:pt idx="20">
                  <c:v>0.09</c:v>
                </c:pt>
                <c:pt idx="21">
                  <c:v>0.03</c:v>
                </c:pt>
                <c:pt idx="22">
                  <c:v>-0.04</c:v>
                </c:pt>
                <c:pt idx="23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D-425C-928E-DE3E7E536A90}"/>
            </c:ext>
          </c:extLst>
        </c:ser>
        <c:overlap val="100"/>
        <c:gapWidth val="50"/>
        <c:axId val="1133442"/>
        <c:axId val="39153424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1.78</c:v>
                </c:pt>
                <c:pt idx="1">
                  <c:v>1.5</c:v>
                </c:pt>
                <c:pt idx="2">
                  <c:v>1.24</c:v>
                </c:pt>
                <c:pt idx="3">
                  <c:v>1.02</c:v>
                </c:pt>
                <c:pt idx="4">
                  <c:v>1.07</c:v>
                </c:pt>
                <c:pt idx="5">
                  <c:v>0.99</c:v>
                </c:pt>
                <c:pt idx="6">
                  <c:v>1.01</c:v>
                </c:pt>
                <c:pt idx="7">
                  <c:v>1.17</c:v>
                </c:pt>
                <c:pt idx="8">
                  <c:v>1.54</c:v>
                </c:pt>
                <c:pt idx="9">
                  <c:v>1.9</c:v>
                </c:pt>
                <c:pt idx="10">
                  <c:v>2.18</c:v>
                </c:pt>
                <c:pt idx="11">
                  <c:v>2.25</c:v>
                </c:pt>
                <c:pt idx="12">
                  <c:v>2.26</c:v>
                </c:pt>
                <c:pt idx="13">
                  <c:v>2.33</c:v>
                </c:pt>
                <c:pt idx="14">
                  <c:v>2.38</c:v>
                </c:pt>
                <c:pt idx="15">
                  <c:v>2.51</c:v>
                </c:pt>
                <c:pt idx="16">
                  <c:v>1.96</c:v>
                </c:pt>
                <c:pt idx="17">
                  <c:v>1.67</c:v>
                </c:pt>
                <c:pt idx="18">
                  <c:v>1.45</c:v>
                </c:pt>
                <c:pt idx="19">
                  <c:v>1.38</c:v>
                </c:pt>
                <c:pt idx="20">
                  <c:v>1.44</c:v>
                </c:pt>
                <c:pt idx="21">
                  <c:v>1.48</c:v>
                </c:pt>
                <c:pt idx="22">
                  <c:v>1.5</c:v>
                </c:pt>
                <c:pt idx="23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D-425C-928E-DE3E7E536A90}"/>
            </c:ext>
          </c:extLst>
        </c:ser>
        <c:marker val="1"/>
        <c:axId val="1133442"/>
        <c:axId val="39153424"/>
      </c:lineChart>
      <c:catAx>
        <c:axId val="11334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53424"/>
        <c:crosses val="autoZero"/>
        <c:auto val="0"/>
        <c:lblOffset val="100"/>
        <c:tickLblSkip val="4"/>
        <c:tickMarkSkip val="4"/>
        <c:noMultiLvlLbl val="0"/>
      </c:catAx>
      <c:valAx>
        <c:axId val="39153424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34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CZ'!$B$19:$X$19</c:f>
              <c:numCache>
                <c:formatCode>0.0</c:formatCode>
                <c:ptCount val="23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81.42</c:v>
                </c:pt>
                <c:pt idx="16">
                  <c:v>81.91</c:v>
                </c:pt>
                <c:pt idx="17">
                  <c:v>82.8</c:v>
                </c:pt>
                <c:pt idx="18">
                  <c:v>83.21</c:v>
                </c:pt>
                <c:pt idx="19">
                  <c:v>83.13</c:v>
                </c:pt>
                <c:pt idx="20">
                  <c:v>82.55</c:v>
                </c:pt>
                <c:pt idx="21">
                  <c:v>81.56</c:v>
                </c:pt>
                <c:pt idx="22">
                  <c:v>80.65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4-4DB9-96AB-8F8A6DE91649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4-4DB9-96AB-8F8A6DE91649}"/>
            </c:ext>
          </c:extLst>
        </c:ser>
        <c:marker val="1"/>
        <c:axId val="64473893"/>
        <c:axId val="24857601"/>
      </c:lineChart>
      <c:catAx>
        <c:axId val="644738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57601"/>
        <c:crosses val="autoZero"/>
        <c:auto val="0"/>
        <c:lblOffset val="100"/>
        <c:tickLblSkip val="4"/>
        <c:tickMarkSkip val="4"/>
        <c:noMultiLvlLbl val="0"/>
      </c:catAx>
      <c:valAx>
        <c:axId val="24857601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738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CZ'!$B$18:$CL$18</c:f>
              <c:strCache>
                <c:ptCount val="89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</c:strCache>
            </c:strRef>
          </c:cat>
          <c:val>
            <c:numRef>
              <c:f>'G 2.1.4 CZ'!$B$19:$CL$19</c:f>
              <c:numCache>
                <c:formatCode>0.0</c:formatCode>
                <c:ptCount val="89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447.81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446.35</c:v>
                </c:pt>
                <c:pt idx="29">
                  <c:v>446.38</c:v>
                </c:pt>
                <c:pt idx="30">
                  <c:v>446.4</c:v>
                </c:pt>
                <c:pt idx="31">
                  <c:v>446.4</c:v>
                </c:pt>
                <c:pt idx="32">
                  <c:v>446.38</c:v>
                </c:pt>
                <c:pt idx="33">
                  <c:v>446.32</c:v>
                </c:pt>
                <c:pt idx="34">
                  <c:v>446.23</c:v>
                </c:pt>
                <c:pt idx="35">
                  <c:v>446.09</c:v>
                </c:pt>
                <c:pt idx="36">
                  <c:v>445.92</c:v>
                </c:pt>
                <c:pt idx="37">
                  <c:v>445.71</c:v>
                </c:pt>
                <c:pt idx="38">
                  <c:v>445.46</c:v>
                </c:pt>
                <c:pt idx="39">
                  <c:v>445.19</c:v>
                </c:pt>
                <c:pt idx="40">
                  <c:v>444.89</c:v>
                </c:pt>
                <c:pt idx="41">
                  <c:v>444.58</c:v>
                </c:pt>
                <c:pt idx="42">
                  <c:v>444.26</c:v>
                </c:pt>
                <c:pt idx="43">
                  <c:v>443.97</c:v>
                </c:pt>
                <c:pt idx="44">
                  <c:v>443.69</c:v>
                </c:pt>
                <c:pt idx="45">
                  <c:v>443.43</c:v>
                </c:pt>
                <c:pt idx="46">
                  <c:v>443.2</c:v>
                </c:pt>
                <c:pt idx="47">
                  <c:v>443</c:v>
                </c:pt>
                <c:pt idx="48">
                  <c:v>442.83</c:v>
                </c:pt>
                <c:pt idx="49">
                  <c:v>442.68</c:v>
                </c:pt>
                <c:pt idx="50">
                  <c:v>442.56</c:v>
                </c:pt>
                <c:pt idx="51">
                  <c:v>442.46</c:v>
                </c:pt>
                <c:pt idx="52">
                  <c:v>442.38</c:v>
                </c:pt>
                <c:pt idx="53">
                  <c:v>442.31</c:v>
                </c:pt>
                <c:pt idx="54">
                  <c:v>442.26</c:v>
                </c:pt>
                <c:pt idx="55">
                  <c:v>442.22</c:v>
                </c:pt>
                <c:pt idx="56">
                  <c:v>442.18</c:v>
                </c:pt>
                <c:pt idx="57">
                  <c:v>442.14</c:v>
                </c:pt>
                <c:pt idx="58">
                  <c:v>442.08</c:v>
                </c:pt>
                <c:pt idx="59">
                  <c:v>442.01</c:v>
                </c:pt>
                <c:pt idx="60">
                  <c:v>441.9</c:v>
                </c:pt>
                <c:pt idx="61">
                  <c:v>441.75</c:v>
                </c:pt>
                <c:pt idx="62">
                  <c:v>441.56</c:v>
                </c:pt>
                <c:pt idx="63">
                  <c:v>441.32</c:v>
                </c:pt>
                <c:pt idx="64">
                  <c:v>441.02</c:v>
                </c:pt>
                <c:pt idx="65">
                  <c:v>440.66</c:v>
                </c:pt>
                <c:pt idx="66">
                  <c:v>440.24</c:v>
                </c:pt>
                <c:pt idx="67">
                  <c:v>439.78</c:v>
                </c:pt>
                <c:pt idx="68">
                  <c:v>439.27</c:v>
                </c:pt>
                <c:pt idx="69">
                  <c:v>438.74</c:v>
                </c:pt>
                <c:pt idx="70">
                  <c:v>438.2</c:v>
                </c:pt>
                <c:pt idx="71">
                  <c:v>437.69</c:v>
                </c:pt>
                <c:pt idx="72">
                  <c:v>437.23</c:v>
                </c:pt>
                <c:pt idx="73">
                  <c:v>436.85</c:v>
                </c:pt>
                <c:pt idx="74">
                  <c:v>436.6</c:v>
                </c:pt>
                <c:pt idx="75">
                  <c:v>436.46</c:v>
                </c:pt>
                <c:pt idx="76">
                  <c:v>436.45</c:v>
                </c:pt>
                <c:pt idx="77">
                  <c:v>436.56</c:v>
                </c:pt>
                <c:pt idx="78">
                  <c:v>436.77</c:v>
                </c:pt>
                <c:pt idx="79">
                  <c:v>437.04</c:v>
                </c:pt>
                <c:pt idx="80">
                  <c:v>437.36</c:v>
                </c:pt>
                <c:pt idx="81">
                  <c:v>437.7</c:v>
                </c:pt>
                <c:pt idx="82">
                  <c:v>438.04</c:v>
                </c:pt>
                <c:pt idx="83">
                  <c:v>438.36</c:v>
                </c:pt>
                <c:pt idx="84">
                  <c:v>438.65</c:v>
                </c:pt>
                <c:pt idx="85">
                  <c:v>438.89</c:v>
                </c:pt>
                <c:pt idx="86">
                  <c:v>439.08</c:v>
                </c:pt>
                <c:pt idx="87">
                  <c:v>439.22</c:v>
                </c:pt>
                <c:pt idx="88">
                  <c:v>439.31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6C-4D40-85FD-DCCB26BAA6F8}"/>
            </c:ext>
          </c:extLst>
        </c:ser>
        <c:marker val="1"/>
        <c:axId val="20991460"/>
        <c:axId val="29924622"/>
      </c:lineChart>
      <c:catAx>
        <c:axId val="209914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24622"/>
        <c:crosses val="autoZero"/>
        <c:auto val="0"/>
        <c:lblOffset val="100"/>
        <c:tickLblSkip val="8"/>
        <c:tickMarkSkip val="4"/>
        <c:noMultiLvlLbl val="0"/>
      </c:catAx>
      <c:valAx>
        <c:axId val="29924622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9146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2.2.1 CZ'!$B$19:$BO$19</c:f>
              <c:numCache>
                <c:formatCode>0.0</c:formatCode>
                <c:ptCount val="66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  <c:pt idx="65">
                  <c:v>86.99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9-4604-B292-E37AF929B0BF}"/>
            </c:ext>
          </c:extLst>
        </c:ser>
        <c:marker val="1"/>
        <c:axId val="14382527"/>
        <c:axId val="1530373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2.2.1 CZ'!$B$20:$BO$20</c:f>
              <c:numCache>
                <c:formatCode>0.0</c:formatCode>
                <c:ptCount val="66"/>
                <c:pt idx="0">
                  <c:v>8.24</c:v>
                </c:pt>
                <c:pt idx="1">
                  <c:v>9.3</c:v>
                </c:pt>
                <c:pt idx="2">
                  <c:v>9.52</c:v>
                </c:pt>
                <c:pt idx="3">
                  <c:v>4.42</c:v>
                </c:pt>
                <c:pt idx="4">
                  <c:v>-10.08</c:v>
                </c:pt>
                <c:pt idx="5">
                  <c:v>-12.7</c:v>
                </c:pt>
                <c:pt idx="6">
                  <c:v>-12.02</c:v>
                </c:pt>
                <c:pt idx="7">
                  <c:v>-10.66</c:v>
                </c:pt>
                <c:pt idx="8">
                  <c:v>4.04</c:v>
                </c:pt>
                <c:pt idx="9">
                  <c:v>5.91</c:v>
                </c:pt>
                <c:pt idx="10">
                  <c:v>7.47</c:v>
                </c:pt>
                <c:pt idx="11">
                  <c:v>9.59</c:v>
                </c:pt>
                <c:pt idx="12">
                  <c:v>9.29</c:v>
                </c:pt>
                <c:pt idx="13">
                  <c:v>8.92</c:v>
                </c:pt>
                <c:pt idx="14">
                  <c:v>6.25</c:v>
                </c:pt>
                <c:pt idx="15">
                  <c:v>4.18</c:v>
                </c:pt>
                <c:pt idx="16">
                  <c:v>0.01</c:v>
                </c:pt>
                <c:pt idx="17">
                  <c:v>-2.99</c:v>
                </c:pt>
                <c:pt idx="18">
                  <c:v>-5.12</c:v>
                </c:pt>
                <c:pt idx="19">
                  <c:v>-5.04</c:v>
                </c:pt>
                <c:pt idx="20">
                  <c:v>-4.07</c:v>
                </c:pt>
                <c:pt idx="21">
                  <c:v>-2.33</c:v>
                </c:pt>
                <c:pt idx="22">
                  <c:v>-2.41</c:v>
                </c:pt>
                <c:pt idx="23">
                  <c:v>-2.02</c:v>
                </c:pt>
                <c:pt idx="24">
                  <c:v>0.76</c:v>
                </c:pt>
                <c:pt idx="25">
                  <c:v>1.9</c:v>
                </c:pt>
                <c:pt idx="26">
                  <c:v>3.26</c:v>
                </c:pt>
                <c:pt idx="27">
                  <c:v>5.82</c:v>
                </c:pt>
                <c:pt idx="28">
                  <c:v>6.71</c:v>
                </c:pt>
                <c:pt idx="29">
                  <c:v>6.08</c:v>
                </c:pt>
                <c:pt idx="30">
                  <c:v>7.14</c:v>
                </c:pt>
                <c:pt idx="31">
                  <c:v>4.29</c:v>
                </c:pt>
                <c:pt idx="32">
                  <c:v>3.61</c:v>
                </c:pt>
                <c:pt idx="33">
                  <c:v>1.47</c:v>
                </c:pt>
                <c:pt idx="34">
                  <c:v>2.27</c:v>
                </c:pt>
                <c:pt idx="35">
                  <c:v>3.73</c:v>
                </c:pt>
                <c:pt idx="36">
                  <c:v>4.29</c:v>
                </c:pt>
                <c:pt idx="37">
                  <c:v>9.95</c:v>
                </c:pt>
                <c:pt idx="38">
                  <c:v>10.04</c:v>
                </c:pt>
                <c:pt idx="39">
                  <c:v>7.21</c:v>
                </c:pt>
                <c:pt idx="40">
                  <c:v>4.74</c:v>
                </c:pt>
                <c:pt idx="41">
                  <c:v>0.09</c:v>
                </c:pt>
                <c:pt idx="42">
                  <c:v>0.18</c:v>
                </c:pt>
                <c:pt idx="43">
                  <c:v>1.03</c:v>
                </c:pt>
                <c:pt idx="44">
                  <c:v>2.73</c:v>
                </c:pt>
                <c:pt idx="45">
                  <c:v>4.28</c:v>
                </c:pt>
                <c:pt idx="46">
                  <c:v>3.5</c:v>
                </c:pt>
                <c:pt idx="47">
                  <c:v>2.27</c:v>
                </c:pt>
                <c:pt idx="48">
                  <c:v>-4.12</c:v>
                </c:pt>
                <c:pt idx="49">
                  <c:v>-21.29</c:v>
                </c:pt>
                <c:pt idx="50">
                  <c:v>-7.68</c:v>
                </c:pt>
                <c:pt idx="51">
                  <c:v>-5.22</c:v>
                </c:pt>
                <c:pt idx="52">
                  <c:v>-1.51</c:v>
                </c:pt>
                <c:pt idx="53">
                  <c:v>17.6</c:v>
                </c:pt>
                <c:pt idx="54">
                  <c:v>-1.47</c:v>
                </c:pt>
                <c:pt idx="55">
                  <c:v>-3.34</c:v>
                </c:pt>
                <c:pt idx="56">
                  <c:v>0.87</c:v>
                </c:pt>
                <c:pt idx="57">
                  <c:v>4.72</c:v>
                </c:pt>
                <c:pt idx="58">
                  <c:v>6.51</c:v>
                </c:pt>
                <c:pt idx="59">
                  <c:v>6.82</c:v>
                </c:pt>
                <c:pt idx="60">
                  <c:v>1.75</c:v>
                </c:pt>
                <c:pt idx="61">
                  <c:v>-1.72</c:v>
                </c:pt>
                <c:pt idx="62">
                  <c:v>-3.59</c:v>
                </c:pt>
                <c:pt idx="63">
                  <c:v>-2.12</c:v>
                </c:pt>
                <c:pt idx="64">
                  <c:v>-2.28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9-4604-B292-E37AF929B0BF}"/>
            </c:ext>
          </c:extLst>
        </c:ser>
        <c:marker val="1"/>
        <c:axId val="26272950"/>
        <c:axId val="52503420"/>
      </c:lineChart>
      <c:catAx>
        <c:axId val="143825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03735"/>
        <c:crossesAt val="90"/>
        <c:auto val="1"/>
        <c:lblOffset val="100"/>
        <c:tickLblSkip val="8"/>
        <c:tickMarkSkip val="8"/>
        <c:noMultiLvlLbl val="0"/>
      </c:catAx>
      <c:valAx>
        <c:axId val="1530373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382527"/>
        <c:crosses val="autoZero"/>
        <c:crossBetween val="midCat"/>
      </c:valAx>
      <c:catAx>
        <c:axId val="26272950"/>
        <c:scaling>
          <c:orientation val="minMax"/>
        </c:scaling>
        <c:delete val="1"/>
        <c:axPos val="b"/>
        <c:majorTickMark val="out"/>
        <c:minorTickMark val="none"/>
        <c:tickLblPos val="nextTo"/>
        <c:crossAx val="52503420"/>
        <c:crosses val="max"/>
        <c:auto val="1"/>
        <c:lblOffset val="100"/>
        <c:noMultiLvlLbl val="0"/>
      </c:catAx>
      <c:valAx>
        <c:axId val="5250342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272950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212.06</c:v>
                </c:pt>
                <c:pt idx="1">
                  <c:v>260.04</c:v>
                </c:pt>
                <c:pt idx="2">
                  <c:v>283.83</c:v>
                </c:pt>
                <c:pt idx="3">
                  <c:v>284.74</c:v>
                </c:pt>
                <c:pt idx="4">
                  <c:v>288.63</c:v>
                </c:pt>
                <c:pt idx="5">
                  <c:v>294.53</c:v>
                </c:pt>
                <c:pt idx="6">
                  <c:v>275.48</c:v>
                </c:pt>
                <c:pt idx="7">
                  <c:v>258.88</c:v>
                </c:pt>
                <c:pt idx="8">
                  <c:v>247.44</c:v>
                </c:pt>
                <c:pt idx="9">
                  <c:v>244.12</c:v>
                </c:pt>
                <c:pt idx="10">
                  <c:v>251.19</c:v>
                </c:pt>
                <c:pt idx="11">
                  <c:v>264.39</c:v>
                </c:pt>
                <c:pt idx="12">
                  <c:v>263.71</c:v>
                </c:pt>
                <c:pt idx="13">
                  <c:v>263.27</c:v>
                </c:pt>
                <c:pt idx="14">
                  <c:v>264.97</c:v>
                </c:pt>
                <c:pt idx="15">
                  <c:v>270.5</c:v>
                </c:pt>
                <c:pt idx="16">
                  <c:v>275.65</c:v>
                </c:pt>
                <c:pt idx="17">
                  <c:v>282.86</c:v>
                </c:pt>
                <c:pt idx="18">
                  <c:v>288.15</c:v>
                </c:pt>
                <c:pt idx="19">
                  <c:v>285.77</c:v>
                </c:pt>
                <c:pt idx="20">
                  <c:v>279.69</c:v>
                </c:pt>
                <c:pt idx="21">
                  <c:v>273.85</c:v>
                </c:pt>
                <c:pt idx="22">
                  <c:v>269.49</c:v>
                </c:pt>
                <c:pt idx="23">
                  <c:v>268.4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9-46CF-83EA-B383DEB0F69B}"/>
            </c:ext>
          </c:extLst>
        </c:ser>
        <c:gapWidth val="50"/>
        <c:axId val="22432238"/>
        <c:axId val="5745696"/>
      </c:barChart>
      <c:catAx>
        <c:axId val="224322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5696"/>
        <c:crosses val="autoZero"/>
        <c:auto val="0"/>
        <c:lblOffset val="100"/>
        <c:tickLblSkip val="4"/>
        <c:tickMarkSkip val="4"/>
        <c:noMultiLvlLbl val="0"/>
      </c:catAx>
      <c:valAx>
        <c:axId val="574569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32238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2.2.2 CZ'!$B$19:$BO$19</c:f>
              <c:numCache>
                <c:formatCode>0.0</c:formatCode>
                <c:ptCount val="66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  <c:pt idx="65">
                  <c:v>88.92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E-44A5-9343-3AE389135ED7}"/>
            </c:ext>
          </c:extLst>
        </c:ser>
        <c:marker val="1"/>
        <c:axId val="18824393"/>
        <c:axId val="6354454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2.2.2 CZ'!$B$20:$BO$20</c:f>
              <c:numCache>
                <c:formatCode>0.0</c:formatCode>
                <c:ptCount val="66"/>
                <c:pt idx="0">
                  <c:v>-1.38</c:v>
                </c:pt>
                <c:pt idx="1">
                  <c:v>-3.6</c:v>
                </c:pt>
                <c:pt idx="2">
                  <c:v>0.42</c:v>
                </c:pt>
                <c:pt idx="3">
                  <c:v>-8.61</c:v>
                </c:pt>
                <c:pt idx="4">
                  <c:v>0.94</c:v>
                </c:pt>
                <c:pt idx="5">
                  <c:v>3.17</c:v>
                </c:pt>
                <c:pt idx="6">
                  <c:v>0.57</c:v>
                </c:pt>
                <c:pt idx="7">
                  <c:v>11.16</c:v>
                </c:pt>
                <c:pt idx="8">
                  <c:v>2.17</c:v>
                </c:pt>
                <c:pt idx="9">
                  <c:v>4.64</c:v>
                </c:pt>
                <c:pt idx="10">
                  <c:v>4.83</c:v>
                </c:pt>
                <c:pt idx="11">
                  <c:v>1.93</c:v>
                </c:pt>
                <c:pt idx="12">
                  <c:v>-3.13</c:v>
                </c:pt>
                <c:pt idx="13">
                  <c:v>-5.73</c:v>
                </c:pt>
                <c:pt idx="14">
                  <c:v>-7.17</c:v>
                </c:pt>
                <c:pt idx="15">
                  <c:v>-3.81</c:v>
                </c:pt>
                <c:pt idx="16">
                  <c:v>-3.43</c:v>
                </c:pt>
                <c:pt idx="17">
                  <c:v>-5.39</c:v>
                </c:pt>
                <c:pt idx="18">
                  <c:v>-5.66</c:v>
                </c:pt>
                <c:pt idx="19">
                  <c:v>-6.61</c:v>
                </c:pt>
                <c:pt idx="20">
                  <c:v>-3.69</c:v>
                </c:pt>
                <c:pt idx="21">
                  <c:v>0.74</c:v>
                </c:pt>
                <c:pt idx="22">
                  <c:v>4.03</c:v>
                </c:pt>
                <c:pt idx="23">
                  <c:v>4.83</c:v>
                </c:pt>
                <c:pt idx="24">
                  <c:v>7.41</c:v>
                </c:pt>
                <c:pt idx="25">
                  <c:v>5.69</c:v>
                </c:pt>
                <c:pt idx="26">
                  <c:v>4.89</c:v>
                </c:pt>
                <c:pt idx="27">
                  <c:v>4.26</c:v>
                </c:pt>
                <c:pt idx="28">
                  <c:v>2.61</c:v>
                </c:pt>
                <c:pt idx="29">
                  <c:v>2.18</c:v>
                </c:pt>
                <c:pt idx="30">
                  <c:v>1.37</c:v>
                </c:pt>
                <c:pt idx="31">
                  <c:v>-1.22</c:v>
                </c:pt>
                <c:pt idx="32">
                  <c:v>-4.31</c:v>
                </c:pt>
                <c:pt idx="33">
                  <c:v>-5.06</c:v>
                </c:pt>
                <c:pt idx="34">
                  <c:v>-5.63</c:v>
                </c:pt>
                <c:pt idx="35">
                  <c:v>-4.13</c:v>
                </c:pt>
                <c:pt idx="36">
                  <c:v>-2.02</c:v>
                </c:pt>
                <c:pt idx="37">
                  <c:v>0.14</c:v>
                </c:pt>
                <c:pt idx="38">
                  <c:v>1.2</c:v>
                </c:pt>
                <c:pt idx="39">
                  <c:v>2.91</c:v>
                </c:pt>
                <c:pt idx="40">
                  <c:v>3.63</c:v>
                </c:pt>
                <c:pt idx="41">
                  <c:v>1.01</c:v>
                </c:pt>
                <c:pt idx="42">
                  <c:v>-0.83</c:v>
                </c:pt>
                <c:pt idx="43">
                  <c:v>-1.74</c:v>
                </c:pt>
                <c:pt idx="44">
                  <c:v>-2.95</c:v>
                </c:pt>
                <c:pt idx="45">
                  <c:v>-2.27</c:v>
                </c:pt>
                <c:pt idx="46">
                  <c:v>-1.27</c:v>
                </c:pt>
                <c:pt idx="47">
                  <c:v>-1.94</c:v>
                </c:pt>
                <c:pt idx="48">
                  <c:v>-5.52</c:v>
                </c:pt>
                <c:pt idx="49">
                  <c:v>-8.83</c:v>
                </c:pt>
                <c:pt idx="50">
                  <c:v>-8.4</c:v>
                </c:pt>
                <c:pt idx="51">
                  <c:v>-8.07</c:v>
                </c:pt>
                <c:pt idx="52">
                  <c:v>-6.15</c:v>
                </c:pt>
                <c:pt idx="53">
                  <c:v>-1.37</c:v>
                </c:pt>
                <c:pt idx="54">
                  <c:v>-1</c:v>
                </c:pt>
                <c:pt idx="55">
                  <c:v>-1.91</c:v>
                </c:pt>
                <c:pt idx="56">
                  <c:v>-1.71</c:v>
                </c:pt>
                <c:pt idx="57">
                  <c:v>-5.1</c:v>
                </c:pt>
                <c:pt idx="58">
                  <c:v>-7.9</c:v>
                </c:pt>
                <c:pt idx="59">
                  <c:v>-7.03</c:v>
                </c:pt>
                <c:pt idx="60">
                  <c:v>-3.49</c:v>
                </c:pt>
                <c:pt idx="61">
                  <c:v>-2.78</c:v>
                </c:pt>
                <c:pt idx="62">
                  <c:v>-1.17</c:v>
                </c:pt>
                <c:pt idx="63">
                  <c:v>-2.25</c:v>
                </c:pt>
                <c:pt idx="64">
                  <c:v>-5.1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E-44A5-9343-3AE389135ED7}"/>
            </c:ext>
          </c:extLst>
        </c:ser>
        <c:marker val="1"/>
        <c:axId val="10231800"/>
        <c:axId val="30675546"/>
      </c:lineChart>
      <c:catAx>
        <c:axId val="188243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44541"/>
        <c:crossesAt val="70"/>
        <c:auto val="1"/>
        <c:lblOffset val="100"/>
        <c:tickLblSkip val="8"/>
        <c:tickMarkSkip val="8"/>
        <c:noMultiLvlLbl val="0"/>
      </c:catAx>
      <c:valAx>
        <c:axId val="63544541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824393"/>
        <c:crosses val="autoZero"/>
        <c:crossBetween val="midCat"/>
      </c:valAx>
      <c:catAx>
        <c:axId val="10231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675546"/>
        <c:crosses val="max"/>
        <c:auto val="1"/>
        <c:lblOffset val="100"/>
        <c:noMultiLvlLbl val="0"/>
      </c:catAx>
      <c:valAx>
        <c:axId val="30675546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31800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2.2.3 CZ'!$B$19:$BO$19</c:f>
              <c:numCache>
                <c:formatCode>0.0</c:formatCode>
                <c:ptCount val="66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  <c:pt idx="65">
                  <c:v>91.97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C-45C1-BFD9-D18AE6D87AA4}"/>
            </c:ext>
          </c:extLst>
        </c:ser>
        <c:marker val="1"/>
        <c:axId val="16003139"/>
        <c:axId val="476107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2.2.3 CZ'!$B$20:$BO$20</c:f>
              <c:numCache>
                <c:formatCode>0.0</c:formatCode>
                <c:ptCount val="66"/>
                <c:pt idx="0">
                  <c:v>4.28</c:v>
                </c:pt>
                <c:pt idx="1">
                  <c:v>2.82</c:v>
                </c:pt>
                <c:pt idx="2">
                  <c:v>1.12</c:v>
                </c:pt>
                <c:pt idx="3">
                  <c:v>-1</c:v>
                </c:pt>
                <c:pt idx="4">
                  <c:v>-4.77</c:v>
                </c:pt>
                <c:pt idx="5">
                  <c:v>-4.78</c:v>
                </c:pt>
                <c:pt idx="6">
                  <c:v>-4.15</c:v>
                </c:pt>
                <c:pt idx="7">
                  <c:v>-3.97</c:v>
                </c:pt>
                <c:pt idx="8">
                  <c:v>0.17</c:v>
                </c:pt>
                <c:pt idx="9">
                  <c:v>2.45</c:v>
                </c:pt>
                <c:pt idx="10">
                  <c:v>2.51</c:v>
                </c:pt>
                <c:pt idx="11">
                  <c:v>3.39</c:v>
                </c:pt>
                <c:pt idx="12">
                  <c:v>1.17</c:v>
                </c:pt>
                <c:pt idx="13">
                  <c:v>0.45</c:v>
                </c:pt>
                <c:pt idx="14">
                  <c:v>-0.02</c:v>
                </c:pt>
                <c:pt idx="15">
                  <c:v>-0.57</c:v>
                </c:pt>
                <c:pt idx="16">
                  <c:v>1.23</c:v>
                </c:pt>
                <c:pt idx="17">
                  <c:v>0.22</c:v>
                </c:pt>
                <c:pt idx="18">
                  <c:v>0.53</c:v>
                </c:pt>
                <c:pt idx="19">
                  <c:v>0.67</c:v>
                </c:pt>
                <c:pt idx="20">
                  <c:v>0.36</c:v>
                </c:pt>
                <c:pt idx="21">
                  <c:v>1.03</c:v>
                </c:pt>
                <c:pt idx="22">
                  <c:v>1.59</c:v>
                </c:pt>
                <c:pt idx="23">
                  <c:v>2.09</c:v>
                </c:pt>
                <c:pt idx="24">
                  <c:v>2.18</c:v>
                </c:pt>
                <c:pt idx="25">
                  <c:v>2.33</c:v>
                </c:pt>
                <c:pt idx="26">
                  <c:v>2.76</c:v>
                </c:pt>
                <c:pt idx="27">
                  <c:v>2.15</c:v>
                </c:pt>
                <c:pt idx="28">
                  <c:v>2.61</c:v>
                </c:pt>
                <c:pt idx="29">
                  <c:v>3.43</c:v>
                </c:pt>
                <c:pt idx="30">
                  <c:v>3.93</c:v>
                </c:pt>
                <c:pt idx="31">
                  <c:v>4.72</c:v>
                </c:pt>
                <c:pt idx="32">
                  <c:v>3.41</c:v>
                </c:pt>
                <c:pt idx="33">
                  <c:v>3.08</c:v>
                </c:pt>
                <c:pt idx="34">
                  <c:v>2.27</c:v>
                </c:pt>
                <c:pt idx="35">
                  <c:v>2.63</c:v>
                </c:pt>
                <c:pt idx="36">
                  <c:v>4.26</c:v>
                </c:pt>
                <c:pt idx="37">
                  <c:v>5.27</c:v>
                </c:pt>
                <c:pt idx="38">
                  <c:v>5.07</c:v>
                </c:pt>
                <c:pt idx="39">
                  <c:v>5.09</c:v>
                </c:pt>
                <c:pt idx="40">
                  <c:v>4.43</c:v>
                </c:pt>
                <c:pt idx="41">
                  <c:v>3.56</c:v>
                </c:pt>
                <c:pt idx="42">
                  <c:v>3.57</c:v>
                </c:pt>
                <c:pt idx="43">
                  <c:v>4</c:v>
                </c:pt>
                <c:pt idx="44">
                  <c:v>4.33</c:v>
                </c:pt>
                <c:pt idx="45">
                  <c:v>4.04</c:v>
                </c:pt>
                <c:pt idx="46">
                  <c:v>4.09</c:v>
                </c:pt>
                <c:pt idx="47">
                  <c:v>4.12</c:v>
                </c:pt>
                <c:pt idx="48">
                  <c:v>0.17</c:v>
                </c:pt>
                <c:pt idx="49">
                  <c:v>-6.73</c:v>
                </c:pt>
                <c:pt idx="50">
                  <c:v>-2.75</c:v>
                </c:pt>
                <c:pt idx="51">
                  <c:v>-3.5</c:v>
                </c:pt>
                <c:pt idx="52">
                  <c:v>-0.21</c:v>
                </c:pt>
                <c:pt idx="53">
                  <c:v>8.96</c:v>
                </c:pt>
                <c:pt idx="54">
                  <c:v>6.82</c:v>
                </c:pt>
                <c:pt idx="55">
                  <c:v>7.41</c:v>
                </c:pt>
                <c:pt idx="56">
                  <c:v>6.42</c:v>
                </c:pt>
                <c:pt idx="57">
                  <c:v>4</c:v>
                </c:pt>
                <c:pt idx="58">
                  <c:v>1.14</c:v>
                </c:pt>
                <c:pt idx="59">
                  <c:v>0.42</c:v>
                </c:pt>
                <c:pt idx="60">
                  <c:v>1.92</c:v>
                </c:pt>
                <c:pt idx="61">
                  <c:v>1.95</c:v>
                </c:pt>
                <c:pt idx="62">
                  <c:v>2.02</c:v>
                </c:pt>
                <c:pt idx="63">
                  <c:v>0.86</c:v>
                </c:pt>
                <c:pt idx="64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C-45C1-BFD9-D18AE6D87AA4}"/>
            </c:ext>
          </c:extLst>
        </c:ser>
        <c:marker val="1"/>
        <c:axId val="57348010"/>
        <c:axId val="46561704"/>
      </c:lineChart>
      <c:catAx>
        <c:axId val="16003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1075"/>
        <c:crossesAt val="85"/>
        <c:auto val="1"/>
        <c:lblOffset val="100"/>
        <c:tickLblSkip val="8"/>
        <c:tickMarkSkip val="8"/>
        <c:noMultiLvlLbl val="0"/>
      </c:catAx>
      <c:valAx>
        <c:axId val="476107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03139"/>
        <c:crosses val="autoZero"/>
        <c:crossBetween val="midCat"/>
      </c:valAx>
      <c:catAx>
        <c:axId val="5734801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1704"/>
        <c:crosses val="max"/>
        <c:auto val="1"/>
        <c:lblOffset val="100"/>
        <c:noMultiLvlLbl val="0"/>
      </c:catAx>
      <c:valAx>
        <c:axId val="46561704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34801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5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2.2.4 CZ'!$B$19:$BO$19</c:f>
              <c:numCache>
                <c:formatCode>0.0</c:formatCode>
                <c:ptCount val="66"/>
                <c:pt idx="0">
                  <c:v>76.59</c:v>
                </c:pt>
                <c:pt idx="1">
                  <c:v>75.21</c:v>
                </c:pt>
                <c:pt idx="2">
                  <c:v>68.07</c:v>
                </c:pt>
                <c:pt idx="3">
                  <c:v>61.75</c:v>
                </c:pt>
                <c:pt idx="4">
                  <c:v>49.38</c:v>
                </c:pt>
                <c:pt idx="5">
                  <c:v>48.06</c:v>
                </c:pt>
                <c:pt idx="6">
                  <c:v>55.65</c:v>
                </c:pt>
                <c:pt idx="7">
                  <c:v>68.55</c:v>
                </c:pt>
                <c:pt idx="8">
                  <c:v>93.82</c:v>
                </c:pt>
                <c:pt idx="9">
                  <c:v>102.96</c:v>
                </c:pt>
                <c:pt idx="10">
                  <c:v>103.75</c:v>
                </c:pt>
                <c:pt idx="11">
                  <c:v>99.48</c:v>
                </c:pt>
                <c:pt idx="12">
                  <c:v>96.25</c:v>
                </c:pt>
                <c:pt idx="13">
                  <c:v>89.29</c:v>
                </c:pt>
                <c:pt idx="14">
                  <c:v>83.88</c:v>
                </c:pt>
                <c:pt idx="15">
                  <c:v>77.49</c:v>
                </c:pt>
                <c:pt idx="16">
                  <c:v>73.63</c:v>
                </c:pt>
                <c:pt idx="17">
                  <c:v>73.75</c:v>
                </c:pt>
                <c:pt idx="18">
                  <c:v>70.67</c:v>
                </c:pt>
                <c:pt idx="19">
                  <c:v>69.98</c:v>
                </c:pt>
                <c:pt idx="20">
                  <c:v>69.64</c:v>
                </c:pt>
                <c:pt idx="21">
                  <c:v>71.69</c:v>
                </c:pt>
                <c:pt idx="22">
                  <c:v>76.49</c:v>
                </c:pt>
                <c:pt idx="23">
                  <c:v>81.59</c:v>
                </c:pt>
                <c:pt idx="24">
                  <c:v>83.46</c:v>
                </c:pt>
                <c:pt idx="25">
                  <c:v>85.57</c:v>
                </c:pt>
                <c:pt idx="26">
                  <c:v>83.68</c:v>
                </c:pt>
                <c:pt idx="27">
                  <c:v>80.28</c:v>
                </c:pt>
                <c:pt idx="28">
                  <c:v>78.99</c:v>
                </c:pt>
                <c:pt idx="29">
                  <c:v>77.63</c:v>
                </c:pt>
                <c:pt idx="30">
                  <c:v>79.14</c:v>
                </c:pt>
                <c:pt idx="31">
                  <c:v>78.9</c:v>
                </c:pt>
                <c:pt idx="32">
                  <c:v>79.78</c:v>
                </c:pt>
                <c:pt idx="33">
                  <c:v>77.04</c:v>
                </c:pt>
                <c:pt idx="34">
                  <c:v>75.39</c:v>
                </c:pt>
                <c:pt idx="35">
                  <c:v>77.02</c:v>
                </c:pt>
                <c:pt idx="36">
                  <c:v>76.62</c:v>
                </c:pt>
                <c:pt idx="37">
                  <c:v>78.99</c:v>
                </c:pt>
                <c:pt idx="38">
                  <c:v>79.08</c:v>
                </c:pt>
                <c:pt idx="39">
                  <c:v>79.25</c:v>
                </c:pt>
                <c:pt idx="40">
                  <c:v>78.55</c:v>
                </c:pt>
                <c:pt idx="41">
                  <c:v>77.17</c:v>
                </c:pt>
                <c:pt idx="42">
                  <c:v>76.67</c:v>
                </c:pt>
                <c:pt idx="43">
                  <c:v>75.43</c:v>
                </c:pt>
                <c:pt idx="44">
                  <c:v>74.88</c:v>
                </c:pt>
                <c:pt idx="45">
                  <c:v>72.37</c:v>
                </c:pt>
                <c:pt idx="46">
                  <c:v>70.83</c:v>
                </c:pt>
                <c:pt idx="47">
                  <c:v>69.16</c:v>
                </c:pt>
                <c:pt idx="48">
                  <c:v>70.15</c:v>
                </c:pt>
                <c:pt idx="49">
                  <c:v>52.13</c:v>
                </c:pt>
                <c:pt idx="50">
                  <c:v>64.6</c:v>
                </c:pt>
                <c:pt idx="51">
                  <c:v>76.32</c:v>
                </c:pt>
                <c:pt idx="52">
                  <c:v>78.75</c:v>
                </c:pt>
                <c:pt idx="53">
                  <c:v>113.66</c:v>
                </c:pt>
                <c:pt idx="54">
                  <c:v>83.39</c:v>
                </c:pt>
                <c:pt idx="55">
                  <c:v>79.2</c:v>
                </c:pt>
                <c:pt idx="56">
                  <c:v>78.64</c:v>
                </c:pt>
                <c:pt idx="57">
                  <c:v>76.12</c:v>
                </c:pt>
                <c:pt idx="58">
                  <c:v>76.03</c:v>
                </c:pt>
                <c:pt idx="59">
                  <c:v>75.13</c:v>
                </c:pt>
                <c:pt idx="60">
                  <c:v>74.96</c:v>
                </c:pt>
                <c:pt idx="61">
                  <c:v>74.33</c:v>
                </c:pt>
                <c:pt idx="62">
                  <c:v>73.39</c:v>
                </c:pt>
                <c:pt idx="63">
                  <c:v>74.5</c:v>
                </c:pt>
                <c:pt idx="64">
                  <c:v>75.47</c:v>
                </c:pt>
                <c:pt idx="65">
                  <c:v>73.87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0-4650-9964-4D79E1EF1EE6}"/>
            </c:ext>
          </c:extLst>
        </c:ser>
        <c:marker val="1"/>
        <c:axId val="35348525"/>
        <c:axId val="33795961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2.2.4 CZ'!$B$20:$BO$20</c:f>
              <c:numCache>
                <c:formatCode>0.0</c:formatCode>
                <c:ptCount val="66"/>
                <c:pt idx="0">
                  <c:v>10.81</c:v>
                </c:pt>
                <c:pt idx="1">
                  <c:v>12.42</c:v>
                </c:pt>
                <c:pt idx="2">
                  <c:v>4.08</c:v>
                </c:pt>
                <c:pt idx="3">
                  <c:v>-10.74</c:v>
                </c:pt>
                <c:pt idx="4">
                  <c:v>-19.73</c:v>
                </c:pt>
                <c:pt idx="5">
                  <c:v>-17.74</c:v>
                </c:pt>
                <c:pt idx="6">
                  <c:v>-7.28</c:v>
                </c:pt>
                <c:pt idx="7">
                  <c:v>5.93</c:v>
                </c:pt>
                <c:pt idx="8">
                  <c:v>16.82</c:v>
                </c:pt>
                <c:pt idx="9">
                  <c:v>16.9</c:v>
                </c:pt>
                <c:pt idx="10">
                  <c:v>15.04</c:v>
                </c:pt>
                <c:pt idx="11">
                  <c:v>13.68</c:v>
                </c:pt>
                <c:pt idx="12">
                  <c:v>17.03</c:v>
                </c:pt>
                <c:pt idx="13">
                  <c:v>12.48</c:v>
                </c:pt>
                <c:pt idx="14">
                  <c:v>7.24</c:v>
                </c:pt>
                <c:pt idx="15">
                  <c:v>4.77</c:v>
                </c:pt>
                <c:pt idx="16">
                  <c:v>7.04</c:v>
                </c:pt>
                <c:pt idx="17">
                  <c:v>3.93</c:v>
                </c:pt>
                <c:pt idx="18">
                  <c:v>3.77</c:v>
                </c:pt>
                <c:pt idx="19">
                  <c:v>2.71</c:v>
                </c:pt>
                <c:pt idx="20">
                  <c:v>-5.7</c:v>
                </c:pt>
                <c:pt idx="21">
                  <c:v>0.28</c:v>
                </c:pt>
                <c:pt idx="22">
                  <c:v>2.39</c:v>
                </c:pt>
                <c:pt idx="23">
                  <c:v>6.01</c:v>
                </c:pt>
                <c:pt idx="24">
                  <c:v>13.1</c:v>
                </c:pt>
                <c:pt idx="25">
                  <c:v>9.48</c:v>
                </c:pt>
                <c:pt idx="26">
                  <c:v>7.67</c:v>
                </c:pt>
                <c:pt idx="27">
                  <c:v>7.3</c:v>
                </c:pt>
                <c:pt idx="28">
                  <c:v>4.77</c:v>
                </c:pt>
                <c:pt idx="29">
                  <c:v>4.25</c:v>
                </c:pt>
                <c:pt idx="30">
                  <c:v>5.27</c:v>
                </c:pt>
                <c:pt idx="31">
                  <c:v>6.07</c:v>
                </c:pt>
                <c:pt idx="32">
                  <c:v>6.44</c:v>
                </c:pt>
                <c:pt idx="33">
                  <c:v>5.67</c:v>
                </c:pt>
                <c:pt idx="34">
                  <c:v>2.4</c:v>
                </c:pt>
                <c:pt idx="35">
                  <c:v>1.22</c:v>
                </c:pt>
                <c:pt idx="36">
                  <c:v>4.94</c:v>
                </c:pt>
                <c:pt idx="37">
                  <c:v>7.52</c:v>
                </c:pt>
                <c:pt idx="38">
                  <c:v>7.92</c:v>
                </c:pt>
                <c:pt idx="39">
                  <c:v>8.97</c:v>
                </c:pt>
                <c:pt idx="40">
                  <c:v>4.96</c:v>
                </c:pt>
                <c:pt idx="41">
                  <c:v>2.42</c:v>
                </c:pt>
                <c:pt idx="42">
                  <c:v>2.94</c:v>
                </c:pt>
                <c:pt idx="43">
                  <c:v>2.87</c:v>
                </c:pt>
                <c:pt idx="44">
                  <c:v>0.7</c:v>
                </c:pt>
                <c:pt idx="45">
                  <c:v>2.32</c:v>
                </c:pt>
                <c:pt idx="46">
                  <c:v>2.47</c:v>
                </c:pt>
                <c:pt idx="47">
                  <c:v>-1.51</c:v>
                </c:pt>
                <c:pt idx="48">
                  <c:v>-4.58</c:v>
                </c:pt>
                <c:pt idx="49">
                  <c:v>-26.13</c:v>
                </c:pt>
                <c:pt idx="50">
                  <c:v>-2.07</c:v>
                </c:pt>
                <c:pt idx="51">
                  <c:v>5.79</c:v>
                </c:pt>
                <c:pt idx="52">
                  <c:v>7.5</c:v>
                </c:pt>
                <c:pt idx="53">
                  <c:v>37.34</c:v>
                </c:pt>
                <c:pt idx="54">
                  <c:v>-1.29</c:v>
                </c:pt>
                <c:pt idx="55">
                  <c:v>-3.93</c:v>
                </c:pt>
                <c:pt idx="56">
                  <c:v>0.12</c:v>
                </c:pt>
                <c:pt idx="57">
                  <c:v>0.77</c:v>
                </c:pt>
                <c:pt idx="58">
                  <c:v>9.93</c:v>
                </c:pt>
                <c:pt idx="59">
                  <c:v>6.06</c:v>
                </c:pt>
                <c:pt idx="60">
                  <c:v>5.44</c:v>
                </c:pt>
                <c:pt idx="61">
                  <c:v>5</c:v>
                </c:pt>
                <c:pt idx="62">
                  <c:v>-1.53</c:v>
                </c:pt>
                <c:pt idx="63">
                  <c:v>0.47</c:v>
                </c:pt>
                <c:pt idx="6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0-4650-9964-4D79E1EF1EE6}"/>
            </c:ext>
          </c:extLst>
        </c:ser>
        <c:marker val="1"/>
        <c:axId val="7783372"/>
        <c:axId val="5073254"/>
      </c:lineChart>
      <c:catAx>
        <c:axId val="353485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95961"/>
        <c:crossesAt val="75"/>
        <c:auto val="1"/>
        <c:lblOffset val="100"/>
        <c:tickLblSkip val="8"/>
        <c:tickMarkSkip val="8"/>
        <c:noMultiLvlLbl val="0"/>
      </c:catAx>
      <c:valAx>
        <c:axId val="33795961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348525"/>
        <c:crosses val="autoZero"/>
        <c:crossBetween val="midCat"/>
      </c:valAx>
      <c:catAx>
        <c:axId val="7783372"/>
        <c:scaling>
          <c:orientation val="minMax"/>
        </c:scaling>
        <c:delete val="1"/>
        <c:axPos val="b"/>
        <c:majorTickMark val="out"/>
        <c:minorTickMark val="none"/>
        <c:tickLblPos val="nextTo"/>
        <c:crossAx val="5073254"/>
        <c:crosses val="max"/>
        <c:auto val="1"/>
        <c:lblOffset val="100"/>
        <c:noMultiLvlLbl val="0"/>
      </c:catAx>
      <c:valAx>
        <c:axId val="5073254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78337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5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CZ'!$B$19:$BO$19</c:f>
              <c:numCache>
                <c:formatCode>0.0</c:formatCode>
                <c:ptCount val="66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  <c:pt idx="65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8-4D1B-BD77-77262A2B20C4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CZ'!$B$20:$BO$20</c:f>
              <c:numCache>
                <c:formatCode>0.0</c:formatCode>
                <c:ptCount val="66"/>
                <c:pt idx="0">
                  <c:v>100.02</c:v>
                </c:pt>
                <c:pt idx="1">
                  <c:v>98.66</c:v>
                </c:pt>
                <c:pt idx="2">
                  <c:v>101.43</c:v>
                </c:pt>
                <c:pt idx="3">
                  <c:v>97.1</c:v>
                </c:pt>
                <c:pt idx="4">
                  <c:v>91.39</c:v>
                </c:pt>
                <c:pt idx="5">
                  <c:v>87.08</c:v>
                </c:pt>
                <c:pt idx="6">
                  <c:v>86.35</c:v>
                </c:pt>
                <c:pt idx="7">
                  <c:v>90.59</c:v>
                </c:pt>
                <c:pt idx="8">
                  <c:v>90.9</c:v>
                </c:pt>
                <c:pt idx="9">
                  <c:v>90.67</c:v>
                </c:pt>
                <c:pt idx="10">
                  <c:v>92.34</c:v>
                </c:pt>
                <c:pt idx="11">
                  <c:v>91.63</c:v>
                </c:pt>
                <c:pt idx="12">
                  <c:v>88.14</c:v>
                </c:pt>
                <c:pt idx="13">
                  <c:v>86.48</c:v>
                </c:pt>
                <c:pt idx="14">
                  <c:v>85.09</c:v>
                </c:pt>
                <c:pt idx="15">
                  <c:v>84.21</c:v>
                </c:pt>
                <c:pt idx="16">
                  <c:v>80.97</c:v>
                </c:pt>
                <c:pt idx="17">
                  <c:v>77.25</c:v>
                </c:pt>
                <c:pt idx="18">
                  <c:v>78.78</c:v>
                </c:pt>
                <c:pt idx="19">
                  <c:v>78.17</c:v>
                </c:pt>
                <c:pt idx="20">
                  <c:v>79.39</c:v>
                </c:pt>
                <c:pt idx="21">
                  <c:v>79.06</c:v>
                </c:pt>
                <c:pt idx="22">
                  <c:v>83.35</c:v>
                </c:pt>
                <c:pt idx="23">
                  <c:v>86</c:v>
                </c:pt>
                <c:pt idx="24">
                  <c:v>87.86</c:v>
                </c:pt>
                <c:pt idx="25">
                  <c:v>91.12</c:v>
                </c:pt>
                <c:pt idx="26">
                  <c:v>95.77</c:v>
                </c:pt>
                <c:pt idx="27">
                  <c:v>98.09</c:v>
                </c:pt>
                <c:pt idx="28">
                  <c:v>100.13</c:v>
                </c:pt>
                <c:pt idx="29">
                  <c:v>102.64</c:v>
                </c:pt>
                <c:pt idx="30">
                  <c:v>102.65</c:v>
                </c:pt>
                <c:pt idx="31">
                  <c:v>105.47</c:v>
                </c:pt>
                <c:pt idx="32">
                  <c:v>106.06</c:v>
                </c:pt>
                <c:pt idx="33">
                  <c:v>107.08</c:v>
                </c:pt>
                <c:pt idx="34">
                  <c:v>106.64</c:v>
                </c:pt>
                <c:pt idx="35">
                  <c:v>107.1</c:v>
                </c:pt>
                <c:pt idx="36">
                  <c:v>107.51</c:v>
                </c:pt>
                <c:pt idx="37">
                  <c:v>108.65</c:v>
                </c:pt>
                <c:pt idx="38">
                  <c:v>108.89</c:v>
                </c:pt>
                <c:pt idx="39">
                  <c:v>109.82</c:v>
                </c:pt>
                <c:pt idx="40">
                  <c:v>112</c:v>
                </c:pt>
                <c:pt idx="41">
                  <c:v>114.79</c:v>
                </c:pt>
                <c:pt idx="42">
                  <c:v>114.33</c:v>
                </c:pt>
                <c:pt idx="43">
                  <c:v>113.44</c:v>
                </c:pt>
                <c:pt idx="44">
                  <c:v>114.73</c:v>
                </c:pt>
                <c:pt idx="45">
                  <c:v>113.36</c:v>
                </c:pt>
                <c:pt idx="46">
                  <c:v>110.09</c:v>
                </c:pt>
                <c:pt idx="47">
                  <c:v>109.65</c:v>
                </c:pt>
                <c:pt idx="48">
                  <c:v>110.93</c:v>
                </c:pt>
                <c:pt idx="49">
                  <c:v>103.69</c:v>
                </c:pt>
                <c:pt idx="50">
                  <c:v>96.75</c:v>
                </c:pt>
                <c:pt idx="51">
                  <c:v>90.57</c:v>
                </c:pt>
                <c:pt idx="52">
                  <c:v>91.27</c:v>
                </c:pt>
                <c:pt idx="53">
                  <c:v>91.91</c:v>
                </c:pt>
                <c:pt idx="54">
                  <c:v>94.63</c:v>
                </c:pt>
                <c:pt idx="55">
                  <c:v>96.02</c:v>
                </c:pt>
                <c:pt idx="56">
                  <c:v>91.35</c:v>
                </c:pt>
                <c:pt idx="57">
                  <c:v>84.63</c:v>
                </c:pt>
                <c:pt idx="58">
                  <c:v>77.74</c:v>
                </c:pt>
                <c:pt idx="59">
                  <c:v>73.89</c:v>
                </c:pt>
                <c:pt idx="60">
                  <c:v>76.77</c:v>
                </c:pt>
                <c:pt idx="61">
                  <c:v>79.38</c:v>
                </c:pt>
                <c:pt idx="62">
                  <c:v>84.14</c:v>
                </c:pt>
                <c:pt idx="63">
                  <c:v>84.93</c:v>
                </c:pt>
                <c:pt idx="64">
                  <c:v>86.95</c:v>
                </c:pt>
                <c:pt idx="65">
                  <c:v>91.38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8-4D1B-BD77-77262A2B20C4}"/>
            </c:ext>
          </c:extLst>
        </c:ser>
        <c:marker val="1"/>
        <c:axId val="63298695"/>
        <c:axId val="34064751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CZ'!$B$21:$BO$21</c:f>
              <c:numCache>
                <c:formatCode>0.0</c:formatCode>
                <c:ptCount val="66"/>
                <c:pt idx="0">
                  <c:v>2.06</c:v>
                </c:pt>
                <c:pt idx="1">
                  <c:v>3.95</c:v>
                </c:pt>
                <c:pt idx="2">
                  <c:v>3.16</c:v>
                </c:pt>
                <c:pt idx="3">
                  <c:v>2.88</c:v>
                </c:pt>
                <c:pt idx="4">
                  <c:v>1.6</c:v>
                </c:pt>
                <c:pt idx="5">
                  <c:v>-0.44</c:v>
                </c:pt>
                <c:pt idx="6">
                  <c:v>-1.97</c:v>
                </c:pt>
                <c:pt idx="7">
                  <c:v>-1.38</c:v>
                </c:pt>
                <c:pt idx="8">
                  <c:v>1.07</c:v>
                </c:pt>
                <c:pt idx="9">
                  <c:v>1.09</c:v>
                </c:pt>
                <c:pt idx="10">
                  <c:v>2.1</c:v>
                </c:pt>
                <c:pt idx="11">
                  <c:v>2.84</c:v>
                </c:pt>
                <c:pt idx="12">
                  <c:v>0.52</c:v>
                </c:pt>
                <c:pt idx="13">
                  <c:v>0.78</c:v>
                </c:pt>
                <c:pt idx="14">
                  <c:v>0.89</c:v>
                </c:pt>
                <c:pt idx="15">
                  <c:v>0.07</c:v>
                </c:pt>
                <c:pt idx="16">
                  <c:v>0.4</c:v>
                </c:pt>
                <c:pt idx="17">
                  <c:v>-0.93</c:v>
                </c:pt>
                <c:pt idx="18">
                  <c:v>-0.89</c:v>
                </c:pt>
                <c:pt idx="19">
                  <c:v>-1.21</c:v>
                </c:pt>
                <c:pt idx="20">
                  <c:v>-0.29</c:v>
                </c:pt>
                <c:pt idx="21">
                  <c:v>0.97</c:v>
                </c:pt>
                <c:pt idx="22">
                  <c:v>1.13</c:v>
                </c:pt>
                <c:pt idx="23">
                  <c:v>1.1</c:v>
                </c:pt>
                <c:pt idx="24">
                  <c:v>0.77</c:v>
                </c:pt>
                <c:pt idx="25">
                  <c:v>0.78</c:v>
                </c:pt>
                <c:pt idx="26">
                  <c:v>1.63</c:v>
                </c:pt>
                <c:pt idx="27">
                  <c:v>2.2</c:v>
                </c:pt>
                <c:pt idx="28">
                  <c:v>3.09</c:v>
                </c:pt>
                <c:pt idx="29">
                  <c:v>3.56</c:v>
                </c:pt>
                <c:pt idx="30">
                  <c:v>3.71</c:v>
                </c:pt>
                <c:pt idx="31">
                  <c:v>4.34</c:v>
                </c:pt>
                <c:pt idx="32">
                  <c:v>3.82</c:v>
                </c:pt>
                <c:pt idx="33">
                  <c:v>3.2</c:v>
                </c:pt>
                <c:pt idx="34">
                  <c:v>3.47</c:v>
                </c:pt>
                <c:pt idx="35">
                  <c:v>3.42</c:v>
                </c:pt>
                <c:pt idx="36">
                  <c:v>3.75</c:v>
                </c:pt>
                <c:pt idx="37">
                  <c:v>4.6</c:v>
                </c:pt>
                <c:pt idx="38">
                  <c:v>4.9</c:v>
                </c:pt>
                <c:pt idx="39">
                  <c:v>4.73</c:v>
                </c:pt>
                <c:pt idx="40">
                  <c:v>4.46</c:v>
                </c:pt>
                <c:pt idx="41">
                  <c:v>3.44</c:v>
                </c:pt>
                <c:pt idx="42">
                  <c:v>2.95</c:v>
                </c:pt>
                <c:pt idx="43">
                  <c:v>2.58</c:v>
                </c:pt>
                <c:pt idx="44">
                  <c:v>2.78</c:v>
                </c:pt>
                <c:pt idx="45">
                  <c:v>3.13</c:v>
                </c:pt>
                <c:pt idx="46">
                  <c:v>2.86</c:v>
                </c:pt>
                <c:pt idx="47">
                  <c:v>3.17</c:v>
                </c:pt>
                <c:pt idx="48">
                  <c:v>-1.44</c:v>
                </c:pt>
                <c:pt idx="49">
                  <c:v>-10.48</c:v>
                </c:pt>
                <c:pt idx="50">
                  <c:v>-5.17</c:v>
                </c:pt>
                <c:pt idx="51">
                  <c:v>-9.19</c:v>
                </c:pt>
                <c:pt idx="52">
                  <c:v>-5.92</c:v>
                </c:pt>
                <c:pt idx="53">
                  <c:v>9.93</c:v>
                </c:pt>
                <c:pt idx="54">
                  <c:v>4.81</c:v>
                </c:pt>
                <c:pt idx="55">
                  <c:v>8.23</c:v>
                </c:pt>
                <c:pt idx="56">
                  <c:v>7.85</c:v>
                </c:pt>
                <c:pt idx="57">
                  <c:v>0.47</c:v>
                </c:pt>
                <c:pt idx="58">
                  <c:v>-2.21</c:v>
                </c:pt>
                <c:pt idx="59">
                  <c:v>-3.96</c:v>
                </c:pt>
                <c:pt idx="60">
                  <c:v>-4.67</c:v>
                </c:pt>
                <c:pt idx="61">
                  <c:v>-3.27</c:v>
                </c:pt>
                <c:pt idx="62">
                  <c:v>-2.92</c:v>
                </c:pt>
                <c:pt idx="63">
                  <c:v>-0.53</c:v>
                </c:pt>
                <c:pt idx="64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8-4D1B-BD77-77262A2B20C4}"/>
            </c:ext>
          </c:extLst>
        </c:ser>
        <c:marker val="1"/>
        <c:axId val="61361246"/>
        <c:axId val="36565396"/>
      </c:lineChart>
      <c:catAx>
        <c:axId val="63298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064751"/>
        <c:crossesAt val="90"/>
        <c:auto val="1"/>
        <c:lblOffset val="100"/>
        <c:tickLblSkip val="8"/>
        <c:tickMarkSkip val="8"/>
        <c:noMultiLvlLbl val="0"/>
      </c:catAx>
      <c:valAx>
        <c:axId val="34064751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98695"/>
        <c:crosses val="autoZero"/>
        <c:crossBetween val="midCat"/>
        <c:majorUnit val="10"/>
      </c:valAx>
      <c:catAx>
        <c:axId val="61361246"/>
        <c:scaling>
          <c:orientation val="minMax"/>
        </c:scaling>
        <c:delete val="1"/>
        <c:axPos val="b"/>
        <c:majorTickMark val="out"/>
        <c:minorTickMark val="none"/>
        <c:tickLblPos val="nextTo"/>
        <c:crossAx val="36565396"/>
        <c:crosses val="max"/>
        <c:auto val="1"/>
        <c:lblOffset val="100"/>
        <c:noMultiLvlLbl val="0"/>
      </c:catAx>
      <c:valAx>
        <c:axId val="3656539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36124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CZ'!$B$20:$W$20</c:f>
              <c:numCache>
                <c:formatCode>0.0</c:formatCode>
                <c:ptCount val="22"/>
                <c:pt idx="0">
                  <c:v>3.22</c:v>
                </c:pt>
                <c:pt idx="1">
                  <c:v>3.03</c:v>
                </c:pt>
                <c:pt idx="2">
                  <c:v>2.09</c:v>
                </c:pt>
                <c:pt idx="3">
                  <c:v>2.45</c:v>
                </c:pt>
                <c:pt idx="4">
                  <c:v>3.19</c:v>
                </c:pt>
                <c:pt idx="5">
                  <c:v>2.41</c:v>
                </c:pt>
                <c:pt idx="6">
                  <c:v>0.88</c:v>
                </c:pt>
                <c:pt idx="7">
                  <c:v>0.55</c:v>
                </c:pt>
                <c:pt idx="8">
                  <c:v>0.1</c:v>
                </c:pt>
                <c:pt idx="9">
                  <c:v>0.21</c:v>
                </c:pt>
                <c:pt idx="10">
                  <c:v>0.71</c:v>
                </c:pt>
                <c:pt idx="11">
                  <c:v>-1.49</c:v>
                </c:pt>
                <c:pt idx="12">
                  <c:v>-2.53</c:v>
                </c:pt>
                <c:pt idx="13">
                  <c:v>-4.21</c:v>
                </c:pt>
                <c:pt idx="14">
                  <c:v>-5.78</c:v>
                </c:pt>
                <c:pt idx="15">
                  <c:v>-6.12</c:v>
                </c:pt>
                <c:pt idx="16">
                  <c:v>-4.94</c:v>
                </c:pt>
                <c:pt idx="17">
                  <c:v>-4.52</c:v>
                </c:pt>
                <c:pt idx="18">
                  <c:v>-3.98</c:v>
                </c:pt>
                <c:pt idx="19">
                  <c:v>-3.32</c:v>
                </c:pt>
                <c:pt idx="20">
                  <c:v>-2.79</c:v>
                </c:pt>
                <c:pt idx="21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4-4DA6-9F79-B5E356BF37A8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CZ'!$B$21:$W$21</c:f>
              <c:numCache>
                <c:formatCode>0.0</c:formatCode>
                <c:ptCount val="22"/>
                <c:pt idx="0">
                  <c:v>3.16</c:v>
                </c:pt>
                <c:pt idx="1">
                  <c:v>2.75</c:v>
                </c:pt>
                <c:pt idx="2">
                  <c:v>1.92</c:v>
                </c:pt>
                <c:pt idx="3">
                  <c:v>2.41</c:v>
                </c:pt>
                <c:pt idx="4">
                  <c:v>2.74</c:v>
                </c:pt>
                <c:pt idx="5">
                  <c:v>1.14</c:v>
                </c:pt>
                <c:pt idx="6">
                  <c:v>-1.47</c:v>
                </c:pt>
                <c:pt idx="7">
                  <c:v>-0.77</c:v>
                </c:pt>
                <c:pt idx="8">
                  <c:v>-0.78</c:v>
                </c:pt>
                <c:pt idx="9">
                  <c:v>-0.48</c:v>
                </c:pt>
                <c:pt idx="10">
                  <c:v>0.08</c:v>
                </c:pt>
                <c:pt idx="11">
                  <c:v>-0.88</c:v>
                </c:pt>
                <c:pt idx="12">
                  <c:v>-3.31</c:v>
                </c:pt>
                <c:pt idx="13">
                  <c:v>-6.19</c:v>
                </c:pt>
                <c:pt idx="14">
                  <c:v>-7.9</c:v>
                </c:pt>
                <c:pt idx="15">
                  <c:v>-8.02</c:v>
                </c:pt>
                <c:pt idx="16">
                  <c:v>-6.88</c:v>
                </c:pt>
                <c:pt idx="17">
                  <c:v>-4.83</c:v>
                </c:pt>
                <c:pt idx="18">
                  <c:v>-4.06</c:v>
                </c:pt>
                <c:pt idx="19">
                  <c:v>-4.23</c:v>
                </c:pt>
                <c:pt idx="20">
                  <c:v>-4.28</c:v>
                </c:pt>
                <c:pt idx="21">
                  <c:v>-2.68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4-4DA6-9F79-B5E356BF37A8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CZ'!$B$22:$W$22</c:f>
              <c:numCache>
                <c:formatCode>0.0</c:formatCode>
                <c:ptCount val="22"/>
                <c:pt idx="0">
                  <c:v>1.02</c:v>
                </c:pt>
                <c:pt idx="1">
                  <c:v>0.33</c:v>
                </c:pt>
                <c:pt idx="2">
                  <c:v>-0.96</c:v>
                </c:pt>
                <c:pt idx="3">
                  <c:v>-2.22</c:v>
                </c:pt>
                <c:pt idx="4">
                  <c:v>-2.08</c:v>
                </c:pt>
                <c:pt idx="5">
                  <c:v>-6.49</c:v>
                </c:pt>
                <c:pt idx="6">
                  <c:v>-8.85</c:v>
                </c:pt>
                <c:pt idx="7">
                  <c:v>-15.01</c:v>
                </c:pt>
                <c:pt idx="8">
                  <c:v>-13.89</c:v>
                </c:pt>
                <c:pt idx="9">
                  <c:v>-13.7</c:v>
                </c:pt>
                <c:pt idx="10">
                  <c:v>-12.21</c:v>
                </c:pt>
                <c:pt idx="11">
                  <c:v>-7.74</c:v>
                </c:pt>
                <c:pt idx="12">
                  <c:v>-8.65</c:v>
                </c:pt>
                <c:pt idx="13">
                  <c:v>-10.39</c:v>
                </c:pt>
                <c:pt idx="14">
                  <c:v>-13.55</c:v>
                </c:pt>
                <c:pt idx="15">
                  <c:v>-16.69</c:v>
                </c:pt>
                <c:pt idx="16">
                  <c:v>-16.32</c:v>
                </c:pt>
                <c:pt idx="17">
                  <c:v>-16.35</c:v>
                </c:pt>
                <c:pt idx="18">
                  <c:v>-13.2</c:v>
                </c:pt>
                <c:pt idx="19">
                  <c:v>-12.95</c:v>
                </c:pt>
                <c:pt idx="20">
                  <c:v>-11.53</c:v>
                </c:pt>
                <c:pt idx="21">
                  <c:v>-10.47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4-4DA6-9F79-B5E356BF37A8}"/>
            </c:ext>
          </c:extLst>
        </c:ser>
        <c:overlap val="100"/>
        <c:gapWidth val="60"/>
        <c:axId val="43300177"/>
        <c:axId val="47317973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CZ'!$B$19:$W$19</c:f>
              <c:numCache>
                <c:formatCode>0.0</c:formatCode>
                <c:ptCount val="22"/>
                <c:pt idx="0">
                  <c:v>7.4</c:v>
                </c:pt>
                <c:pt idx="1">
                  <c:v>6.11</c:v>
                </c:pt>
                <c:pt idx="2">
                  <c:v>3.06</c:v>
                </c:pt>
                <c:pt idx="3">
                  <c:v>2.64</c:v>
                </c:pt>
                <c:pt idx="4">
                  <c:v>3.84</c:v>
                </c:pt>
                <c:pt idx="5">
                  <c:v>-2.94</c:v>
                </c:pt>
                <c:pt idx="6">
                  <c:v>-9.44</c:v>
                </c:pt>
                <c:pt idx="7">
                  <c:v>-15.22</c:v>
                </c:pt>
                <c:pt idx="8">
                  <c:v>-14.56</c:v>
                </c:pt>
                <c:pt idx="9">
                  <c:v>-13.97</c:v>
                </c:pt>
                <c:pt idx="10">
                  <c:v>-11.42</c:v>
                </c:pt>
                <c:pt idx="11">
                  <c:v>-10.12</c:v>
                </c:pt>
                <c:pt idx="12">
                  <c:v>-14.48</c:v>
                </c:pt>
                <c:pt idx="13">
                  <c:v>-20.78</c:v>
                </c:pt>
                <c:pt idx="14">
                  <c:v>-27.23</c:v>
                </c:pt>
                <c:pt idx="15">
                  <c:v>-30.84</c:v>
                </c:pt>
                <c:pt idx="16">
                  <c:v>-28.14</c:v>
                </c:pt>
                <c:pt idx="17">
                  <c:v>-25.7</c:v>
                </c:pt>
                <c:pt idx="18">
                  <c:v>-21.24</c:v>
                </c:pt>
                <c:pt idx="19">
                  <c:v>-20.5</c:v>
                </c:pt>
                <c:pt idx="20">
                  <c:v>-18.6</c:v>
                </c:pt>
                <c:pt idx="21">
                  <c:v>-14.46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14-4DA6-9F79-B5E356BF37A8}"/>
            </c:ext>
          </c:extLst>
        </c:ser>
        <c:marker val="1"/>
        <c:axId val="43300177"/>
        <c:axId val="47317973"/>
      </c:lineChart>
      <c:catAx>
        <c:axId val="433001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317973"/>
        <c:crosses val="autoZero"/>
        <c:auto val="1"/>
        <c:lblOffset val="100"/>
        <c:tickLblSkip val="4"/>
        <c:tickMarkSkip val="4"/>
        <c:noMultiLvlLbl val="0"/>
      </c:catAx>
      <c:valAx>
        <c:axId val="47317973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30017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2.2.7 CZ'!$B$19:$BO$19</c:f>
              <c:numCache>
                <c:formatCode>0.0</c:formatCode>
                <c:ptCount val="66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  <c:pt idx="65">
                  <c:v>90.72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8-4058-A055-85EBC30C7978}"/>
            </c:ext>
          </c:extLst>
        </c:ser>
        <c:marker val="1"/>
        <c:axId val="39369056"/>
        <c:axId val="2707512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2.2.7 CZ'!$B$20:$BO$20</c:f>
              <c:numCache>
                <c:formatCode>0.0</c:formatCode>
                <c:ptCount val="66"/>
                <c:pt idx="0">
                  <c:v>5.09</c:v>
                </c:pt>
                <c:pt idx="1">
                  <c:v>4.34</c:v>
                </c:pt>
                <c:pt idx="2">
                  <c:v>3.66</c:v>
                </c:pt>
                <c:pt idx="3">
                  <c:v>0.36</c:v>
                </c:pt>
                <c:pt idx="4">
                  <c:v>-5.15</c:v>
                </c:pt>
                <c:pt idx="5">
                  <c:v>-6.02</c:v>
                </c:pt>
                <c:pt idx="6">
                  <c:v>-5.78</c:v>
                </c:pt>
                <c:pt idx="7">
                  <c:v>-4.28</c:v>
                </c:pt>
                <c:pt idx="8">
                  <c:v>1.09</c:v>
                </c:pt>
                <c:pt idx="9">
                  <c:v>3.26</c:v>
                </c:pt>
                <c:pt idx="10">
                  <c:v>3.93</c:v>
                </c:pt>
                <c:pt idx="11">
                  <c:v>4.36</c:v>
                </c:pt>
                <c:pt idx="12">
                  <c:v>3.03</c:v>
                </c:pt>
                <c:pt idx="13">
                  <c:v>2.3</c:v>
                </c:pt>
                <c:pt idx="14">
                  <c:v>1.21</c:v>
                </c:pt>
                <c:pt idx="15">
                  <c:v>0.56</c:v>
                </c:pt>
                <c:pt idx="16">
                  <c:v>0.66</c:v>
                </c:pt>
                <c:pt idx="17">
                  <c:v>-0.85</c:v>
                </c:pt>
                <c:pt idx="18">
                  <c:v>-1.41</c:v>
                </c:pt>
                <c:pt idx="19">
                  <c:v>-1.39</c:v>
                </c:pt>
                <c:pt idx="20">
                  <c:v>-1.18</c:v>
                </c:pt>
                <c:pt idx="21">
                  <c:v>-0.14</c:v>
                </c:pt>
                <c:pt idx="22">
                  <c:v>0.41</c:v>
                </c:pt>
                <c:pt idx="23">
                  <c:v>0.92</c:v>
                </c:pt>
                <c:pt idx="24">
                  <c:v>2</c:v>
                </c:pt>
                <c:pt idx="25">
                  <c:v>2.52</c:v>
                </c:pt>
                <c:pt idx="26">
                  <c:v>3.22</c:v>
                </c:pt>
                <c:pt idx="27">
                  <c:v>3.59</c:v>
                </c:pt>
                <c:pt idx="28">
                  <c:v>4.15</c:v>
                </c:pt>
                <c:pt idx="29">
                  <c:v>4.36</c:v>
                </c:pt>
                <c:pt idx="30">
                  <c:v>4.85</c:v>
                </c:pt>
                <c:pt idx="31">
                  <c:v>4.33</c:v>
                </c:pt>
                <c:pt idx="32">
                  <c:v>3.07</c:v>
                </c:pt>
                <c:pt idx="33">
                  <c:v>2.2</c:v>
                </c:pt>
                <c:pt idx="34">
                  <c:v>1.96</c:v>
                </c:pt>
                <c:pt idx="35">
                  <c:v>2.6</c:v>
                </c:pt>
                <c:pt idx="36">
                  <c:v>3.8</c:v>
                </c:pt>
                <c:pt idx="37">
                  <c:v>6.21</c:v>
                </c:pt>
                <c:pt idx="38">
                  <c:v>6.1</c:v>
                </c:pt>
                <c:pt idx="39">
                  <c:v>5.46</c:v>
                </c:pt>
                <c:pt idx="40">
                  <c:v>4.42</c:v>
                </c:pt>
                <c:pt idx="41">
                  <c:v>2.33</c:v>
                </c:pt>
                <c:pt idx="42">
                  <c:v>2.31</c:v>
                </c:pt>
                <c:pt idx="43">
                  <c:v>2.81</c:v>
                </c:pt>
                <c:pt idx="44">
                  <c:v>3.42</c:v>
                </c:pt>
                <c:pt idx="45">
                  <c:v>3.77</c:v>
                </c:pt>
                <c:pt idx="46">
                  <c:v>3.64</c:v>
                </c:pt>
                <c:pt idx="47">
                  <c:v>3.31</c:v>
                </c:pt>
                <c:pt idx="48">
                  <c:v>-1.22</c:v>
                </c:pt>
                <c:pt idx="49">
                  <c:v>-10.73</c:v>
                </c:pt>
                <c:pt idx="50">
                  <c:v>-4.27</c:v>
                </c:pt>
                <c:pt idx="51">
                  <c:v>-4.05</c:v>
                </c:pt>
                <c:pt idx="52">
                  <c:v>-1.11</c:v>
                </c:pt>
                <c:pt idx="53">
                  <c:v>10.02</c:v>
                </c:pt>
                <c:pt idx="54">
                  <c:v>3.63</c:v>
                </c:pt>
                <c:pt idx="55">
                  <c:v>3.46</c:v>
                </c:pt>
                <c:pt idx="56">
                  <c:v>4.33</c:v>
                </c:pt>
                <c:pt idx="57">
                  <c:v>3.69</c:v>
                </c:pt>
                <c:pt idx="58">
                  <c:v>2.05</c:v>
                </c:pt>
                <c:pt idx="59">
                  <c:v>1.63</c:v>
                </c:pt>
                <c:pt idx="60">
                  <c:v>1.53</c:v>
                </c:pt>
                <c:pt idx="61">
                  <c:v>0.64</c:v>
                </c:pt>
                <c:pt idx="62">
                  <c:v>0.26</c:v>
                </c:pt>
                <c:pt idx="63">
                  <c:v>-0.15</c:v>
                </c:pt>
                <c:pt idx="64">
                  <c:v>-0.75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8-4058-A055-85EBC30C7978}"/>
            </c:ext>
          </c:extLst>
        </c:ser>
        <c:marker val="1"/>
        <c:axId val="10025611"/>
        <c:axId val="5205675"/>
      </c:lineChart>
      <c:catAx>
        <c:axId val="393690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75122"/>
        <c:crossesAt val="90"/>
        <c:auto val="1"/>
        <c:lblOffset val="100"/>
        <c:tickLblSkip val="8"/>
        <c:tickMarkSkip val="8"/>
        <c:noMultiLvlLbl val="0"/>
      </c:catAx>
      <c:valAx>
        <c:axId val="2707512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369056"/>
        <c:crosses val="autoZero"/>
        <c:crossBetween val="midCat"/>
      </c:valAx>
      <c:catAx>
        <c:axId val="10025611"/>
        <c:scaling>
          <c:orientation val="minMax"/>
        </c:scaling>
        <c:delete val="1"/>
        <c:axPos val="b"/>
        <c:majorTickMark val="out"/>
        <c:minorTickMark val="none"/>
        <c:tickLblPos val="nextTo"/>
        <c:crossAx val="5205675"/>
        <c:crosses val="max"/>
        <c:auto val="1"/>
        <c:lblOffset val="100"/>
        <c:noMultiLvlLbl val="0"/>
      </c:catAx>
      <c:valAx>
        <c:axId val="520567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2561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CZ'!$B$19:$GU$19</c:f>
              <c:numCache>
                <c:formatCode>0.0</c:formatCode>
                <c:ptCount val="202"/>
                <c:pt idx="0">
                  <c:v>106.7</c:v>
                </c:pt>
                <c:pt idx="1">
                  <c:v>107.19</c:v>
                </c:pt>
                <c:pt idx="2">
                  <c:v>107.68</c:v>
                </c:pt>
                <c:pt idx="3">
                  <c:v>108.02</c:v>
                </c:pt>
                <c:pt idx="4">
                  <c:v>107.8</c:v>
                </c:pt>
                <c:pt idx="5">
                  <c:v>106.89</c:v>
                </c:pt>
                <c:pt idx="6">
                  <c:v>105.64</c:v>
                </c:pt>
                <c:pt idx="7">
                  <c:v>104.34</c:v>
                </c:pt>
                <c:pt idx="8">
                  <c:v>102.97</c:v>
                </c:pt>
                <c:pt idx="9">
                  <c:v>101.87</c:v>
                </c:pt>
                <c:pt idx="10">
                  <c:v>101.42</c:v>
                </c:pt>
                <c:pt idx="11">
                  <c:v>101.07</c:v>
                </c:pt>
                <c:pt idx="12">
                  <c:v>99.52</c:v>
                </c:pt>
                <c:pt idx="13">
                  <c:v>95.88</c:v>
                </c:pt>
                <c:pt idx="14">
                  <c:v>90.23</c:v>
                </c:pt>
                <c:pt idx="15">
                  <c:v>84.65</c:v>
                </c:pt>
                <c:pt idx="16">
                  <c:v>81.33</c:v>
                </c:pt>
                <c:pt idx="17">
                  <c:v>80.62</c:v>
                </c:pt>
                <c:pt idx="18">
                  <c:v>81.93</c:v>
                </c:pt>
                <c:pt idx="19">
                  <c:v>83.28</c:v>
                </c:pt>
                <c:pt idx="20">
                  <c:v>84.15</c:v>
                </c:pt>
                <c:pt idx="21">
                  <c:v>84.96</c:v>
                </c:pt>
                <c:pt idx="22">
                  <c:v>85.47</c:v>
                </c:pt>
                <c:pt idx="23">
                  <c:v>85.5</c:v>
                </c:pt>
                <c:pt idx="24">
                  <c:v>85.78</c:v>
                </c:pt>
                <c:pt idx="25">
                  <c:v>87.09</c:v>
                </c:pt>
                <c:pt idx="26">
                  <c:v>88.97</c:v>
                </c:pt>
                <c:pt idx="27">
                  <c:v>91.03</c:v>
                </c:pt>
                <c:pt idx="28">
                  <c:v>92.49</c:v>
                </c:pt>
                <c:pt idx="29">
                  <c:v>93.44</c:v>
                </c:pt>
                <c:pt idx="30">
                  <c:v>94.07</c:v>
                </c:pt>
                <c:pt idx="31">
                  <c:v>94.19</c:v>
                </c:pt>
                <c:pt idx="32">
                  <c:v>94.14</c:v>
                </c:pt>
                <c:pt idx="33">
                  <c:v>94.2</c:v>
                </c:pt>
                <c:pt idx="34">
                  <c:v>94.27</c:v>
                </c:pt>
                <c:pt idx="35">
                  <c:v>94.24</c:v>
                </c:pt>
                <c:pt idx="36">
                  <c:v>94.25</c:v>
                </c:pt>
                <c:pt idx="37">
                  <c:v>94.87</c:v>
                </c:pt>
                <c:pt idx="38">
                  <c:v>95.9</c:v>
                </c:pt>
                <c:pt idx="39">
                  <c:v>96.63</c:v>
                </c:pt>
                <c:pt idx="40">
                  <c:v>96.78</c:v>
                </c:pt>
                <c:pt idx="41">
                  <c:v>96.69</c:v>
                </c:pt>
                <c:pt idx="42">
                  <c:v>96.87</c:v>
                </c:pt>
                <c:pt idx="43">
                  <c:v>97.01</c:v>
                </c:pt>
                <c:pt idx="44">
                  <c:v>96.97</c:v>
                </c:pt>
                <c:pt idx="45">
                  <c:v>96.57</c:v>
                </c:pt>
                <c:pt idx="46">
                  <c:v>96.25</c:v>
                </c:pt>
                <c:pt idx="47">
                  <c:v>95.67</c:v>
                </c:pt>
                <c:pt idx="48">
                  <c:v>95</c:v>
                </c:pt>
                <c:pt idx="49">
                  <c:v>94.17</c:v>
                </c:pt>
                <c:pt idx="50">
                  <c:v>93.45</c:v>
                </c:pt>
                <c:pt idx="51">
                  <c:v>93.52</c:v>
                </c:pt>
                <c:pt idx="52">
                  <c:v>94.16</c:v>
                </c:pt>
                <c:pt idx="53">
                  <c:v>94.86</c:v>
                </c:pt>
                <c:pt idx="54">
                  <c:v>94.35</c:v>
                </c:pt>
                <c:pt idx="55">
                  <c:v>93.5</c:v>
                </c:pt>
                <c:pt idx="56">
                  <c:v>92.75</c:v>
                </c:pt>
                <c:pt idx="57">
                  <c:v>92.15</c:v>
                </c:pt>
                <c:pt idx="58">
                  <c:v>91.47</c:v>
                </c:pt>
                <c:pt idx="59">
                  <c:v>91.35</c:v>
                </c:pt>
                <c:pt idx="60">
                  <c:v>90.98</c:v>
                </c:pt>
                <c:pt idx="61">
                  <c:v>90.12</c:v>
                </c:pt>
                <c:pt idx="62">
                  <c:v>89.18</c:v>
                </c:pt>
                <c:pt idx="63">
                  <c:v>88.38</c:v>
                </c:pt>
                <c:pt idx="64">
                  <c:v>87.82</c:v>
                </c:pt>
                <c:pt idx="65">
                  <c:v>87.59</c:v>
                </c:pt>
                <c:pt idx="66">
                  <c:v>87.53</c:v>
                </c:pt>
                <c:pt idx="67">
                  <c:v>88.36</c:v>
                </c:pt>
                <c:pt idx="68">
                  <c:v>89.26</c:v>
                </c:pt>
                <c:pt idx="69">
                  <c:v>90.15</c:v>
                </c:pt>
                <c:pt idx="70">
                  <c:v>90.91</c:v>
                </c:pt>
                <c:pt idx="71">
                  <c:v>91.82</c:v>
                </c:pt>
                <c:pt idx="72">
                  <c:v>92.56</c:v>
                </c:pt>
                <c:pt idx="73">
                  <c:v>93.25</c:v>
                </c:pt>
                <c:pt idx="74">
                  <c:v>93.49</c:v>
                </c:pt>
                <c:pt idx="75">
                  <c:v>93.62</c:v>
                </c:pt>
                <c:pt idx="76">
                  <c:v>93.85</c:v>
                </c:pt>
                <c:pt idx="77">
                  <c:v>94.31</c:v>
                </c:pt>
                <c:pt idx="78">
                  <c:v>94.8</c:v>
                </c:pt>
                <c:pt idx="79">
                  <c:v>94.99</c:v>
                </c:pt>
                <c:pt idx="80">
                  <c:v>95.11</c:v>
                </c:pt>
                <c:pt idx="81">
                  <c:v>95.38</c:v>
                </c:pt>
                <c:pt idx="82">
                  <c:v>95.53</c:v>
                </c:pt>
                <c:pt idx="83">
                  <c:v>95.57</c:v>
                </c:pt>
                <c:pt idx="84">
                  <c:v>95.82</c:v>
                </c:pt>
                <c:pt idx="85">
                  <c:v>96.29</c:v>
                </c:pt>
                <c:pt idx="86">
                  <c:v>96.91</c:v>
                </c:pt>
                <c:pt idx="87">
                  <c:v>97.18</c:v>
                </c:pt>
                <c:pt idx="88">
                  <c:v>96.99</c:v>
                </c:pt>
                <c:pt idx="89">
                  <c:v>96.86</c:v>
                </c:pt>
                <c:pt idx="90">
                  <c:v>97.03</c:v>
                </c:pt>
                <c:pt idx="91">
                  <c:v>97.5</c:v>
                </c:pt>
                <c:pt idx="92">
                  <c:v>98.04</c:v>
                </c:pt>
                <c:pt idx="93">
                  <c:v>98.96</c:v>
                </c:pt>
                <c:pt idx="94">
                  <c:v>99.65</c:v>
                </c:pt>
                <c:pt idx="95">
                  <c:v>100.06</c:v>
                </c:pt>
                <c:pt idx="96">
                  <c:v>99.87</c:v>
                </c:pt>
                <c:pt idx="97">
                  <c:v>99.56</c:v>
                </c:pt>
                <c:pt idx="98">
                  <c:v>99.52</c:v>
                </c:pt>
                <c:pt idx="99">
                  <c:v>99.74</c:v>
                </c:pt>
                <c:pt idx="100">
                  <c:v>99.84</c:v>
                </c:pt>
                <c:pt idx="101">
                  <c:v>100.06</c:v>
                </c:pt>
                <c:pt idx="102">
                  <c:v>100.33</c:v>
                </c:pt>
                <c:pt idx="103">
                  <c:v>100.21</c:v>
                </c:pt>
                <c:pt idx="104">
                  <c:v>99.95</c:v>
                </c:pt>
                <c:pt idx="105">
                  <c:v>99.57</c:v>
                </c:pt>
                <c:pt idx="106">
                  <c:v>99.45</c:v>
                </c:pt>
                <c:pt idx="107">
                  <c:v>99.72</c:v>
                </c:pt>
                <c:pt idx="108">
                  <c:v>100.4</c:v>
                </c:pt>
                <c:pt idx="109">
                  <c:v>100.86</c:v>
                </c:pt>
                <c:pt idx="110">
                  <c:v>101.04</c:v>
                </c:pt>
                <c:pt idx="111">
                  <c:v>101.12</c:v>
                </c:pt>
                <c:pt idx="112">
                  <c:v>101.23</c:v>
                </c:pt>
                <c:pt idx="113">
                  <c:v>101.32</c:v>
                </c:pt>
                <c:pt idx="114">
                  <c:v>101.23</c:v>
                </c:pt>
                <c:pt idx="115">
                  <c:v>100.99</c:v>
                </c:pt>
                <c:pt idx="116">
                  <c:v>100.83</c:v>
                </c:pt>
                <c:pt idx="117">
                  <c:v>101.11</c:v>
                </c:pt>
                <c:pt idx="118">
                  <c:v>101.36</c:v>
                </c:pt>
                <c:pt idx="119">
                  <c:v>101.47</c:v>
                </c:pt>
                <c:pt idx="120">
                  <c:v>101.7</c:v>
                </c:pt>
                <c:pt idx="121">
                  <c:v>101.65</c:v>
                </c:pt>
                <c:pt idx="122">
                  <c:v>101.65</c:v>
                </c:pt>
                <c:pt idx="123">
                  <c:v>102.15</c:v>
                </c:pt>
                <c:pt idx="124">
                  <c:v>102.63</c:v>
                </c:pt>
                <c:pt idx="125">
                  <c:v>102.87</c:v>
                </c:pt>
                <c:pt idx="126">
                  <c:v>102.88</c:v>
                </c:pt>
                <c:pt idx="127">
                  <c:v>102.49</c:v>
                </c:pt>
                <c:pt idx="128">
                  <c:v>102.05</c:v>
                </c:pt>
                <c:pt idx="129">
                  <c:v>101.66</c:v>
                </c:pt>
                <c:pt idx="130">
                  <c:v>101.42</c:v>
                </c:pt>
                <c:pt idx="131">
                  <c:v>101.08</c:v>
                </c:pt>
                <c:pt idx="132">
                  <c:v>100.28</c:v>
                </c:pt>
                <c:pt idx="133">
                  <c:v>99.37</c:v>
                </c:pt>
                <c:pt idx="134">
                  <c:v>98.33</c:v>
                </c:pt>
                <c:pt idx="135">
                  <c:v>97.9</c:v>
                </c:pt>
                <c:pt idx="136">
                  <c:v>97.82</c:v>
                </c:pt>
                <c:pt idx="137">
                  <c:v>98.06</c:v>
                </c:pt>
                <c:pt idx="138">
                  <c:v>98.24</c:v>
                </c:pt>
                <c:pt idx="139">
                  <c:v>98.39</c:v>
                </c:pt>
                <c:pt idx="140">
                  <c:v>98.17</c:v>
                </c:pt>
                <c:pt idx="141">
                  <c:v>97.58</c:v>
                </c:pt>
                <c:pt idx="142">
                  <c:v>96.74</c:v>
                </c:pt>
                <c:pt idx="143">
                  <c:v>96.01</c:v>
                </c:pt>
                <c:pt idx="144">
                  <c:v>95.64</c:v>
                </c:pt>
                <c:pt idx="145">
                  <c:v>95.89</c:v>
                </c:pt>
                <c:pt idx="146">
                  <c:v>96.06</c:v>
                </c:pt>
                <c:pt idx="147">
                  <c:v>95.82</c:v>
                </c:pt>
                <c:pt idx="148">
                  <c:v>94.66</c:v>
                </c:pt>
                <c:pt idx="149">
                  <c:v>91.25</c:v>
                </c:pt>
                <c:pt idx="150">
                  <c:v>85.92</c:v>
                </c:pt>
                <c:pt idx="151">
                  <c:v>82.09</c:v>
                </c:pt>
                <c:pt idx="152">
                  <c:v>81.41</c:v>
                </c:pt>
                <c:pt idx="153">
                  <c:v>83.13</c:v>
                </c:pt>
                <c:pt idx="154">
                  <c:v>85.15</c:v>
                </c:pt>
                <c:pt idx="155">
                  <c:v>86.94</c:v>
                </c:pt>
                <c:pt idx="156">
                  <c:v>88.29</c:v>
                </c:pt>
                <c:pt idx="157">
                  <c:v>89.12</c:v>
                </c:pt>
                <c:pt idx="158">
                  <c:v>90.28</c:v>
                </c:pt>
                <c:pt idx="159">
                  <c:v>90.7</c:v>
                </c:pt>
                <c:pt idx="160">
                  <c:v>91.55</c:v>
                </c:pt>
                <c:pt idx="161">
                  <c:v>92.91</c:v>
                </c:pt>
                <c:pt idx="162">
                  <c:v>94.73</c:v>
                </c:pt>
                <c:pt idx="163">
                  <c:v>96.67</c:v>
                </c:pt>
                <c:pt idx="164">
                  <c:v>97.87</c:v>
                </c:pt>
                <c:pt idx="165">
                  <c:v>98.13</c:v>
                </c:pt>
                <c:pt idx="166">
                  <c:v>97.72</c:v>
                </c:pt>
                <c:pt idx="167">
                  <c:v>96.9</c:v>
                </c:pt>
                <c:pt idx="168">
                  <c:v>96.1</c:v>
                </c:pt>
                <c:pt idx="169">
                  <c:v>95.49</c:v>
                </c:pt>
                <c:pt idx="170">
                  <c:v>95.33</c:v>
                </c:pt>
                <c:pt idx="171">
                  <c:v>95.69</c:v>
                </c:pt>
                <c:pt idx="172">
                  <c:v>95.93</c:v>
                </c:pt>
                <c:pt idx="173">
                  <c:v>95.54</c:v>
                </c:pt>
                <c:pt idx="174">
                  <c:v>95.17</c:v>
                </c:pt>
                <c:pt idx="175">
                  <c:v>95.1</c:v>
                </c:pt>
                <c:pt idx="176">
                  <c:v>94.96</c:v>
                </c:pt>
                <c:pt idx="177">
                  <c:v>94.84</c:v>
                </c:pt>
                <c:pt idx="178">
                  <c:v>94.6</c:v>
                </c:pt>
                <c:pt idx="179">
                  <c:v>93.87</c:v>
                </c:pt>
                <c:pt idx="180">
                  <c:v>93.03</c:v>
                </c:pt>
                <c:pt idx="181">
                  <c:v>92.51</c:v>
                </c:pt>
                <c:pt idx="182">
                  <c:v>92.01</c:v>
                </c:pt>
                <c:pt idx="183">
                  <c:v>91.49</c:v>
                </c:pt>
                <c:pt idx="184">
                  <c:v>91.39</c:v>
                </c:pt>
                <c:pt idx="185">
                  <c:v>91.38</c:v>
                </c:pt>
                <c:pt idx="186">
                  <c:v>91.45</c:v>
                </c:pt>
                <c:pt idx="187">
                  <c:v>91.59</c:v>
                </c:pt>
                <c:pt idx="188">
                  <c:v>91.58</c:v>
                </c:pt>
                <c:pt idx="189">
                  <c:v>91.45</c:v>
                </c:pt>
                <c:pt idx="190">
                  <c:v>91.4</c:v>
                </c:pt>
                <c:pt idx="191">
                  <c:v>91.76</c:v>
                </c:pt>
                <c:pt idx="192">
                  <c:v>92.32</c:v>
                </c:pt>
                <c:pt idx="193">
                  <c:v>92.58</c:v>
                </c:pt>
                <c:pt idx="194">
                  <c:v>92.09</c:v>
                </c:pt>
                <c:pt idx="195">
                  <c:v>91.11</c:v>
                </c:pt>
                <c:pt idx="196">
                  <c:v>90.67</c:v>
                </c:pt>
                <c:pt idx="197">
                  <c:v>90.96</c:v>
                </c:pt>
                <c:pt idx="198">
                  <c:v>91.26</c:v>
                </c:pt>
                <c:pt idx="199">
                  <c:v>91</c:v>
                </c:pt>
                <c:pt idx="200">
                  <c:v>90.46</c:v>
                </c:pt>
                <c:pt idx="201">
                  <c:v>90.01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1-4C7D-B655-CBE982521F94}"/>
            </c:ext>
          </c:extLst>
        </c:ser>
        <c:marker val="1"/>
        <c:axId val="55646930"/>
        <c:axId val="20974400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CZ'!$B$20:$GU$20</c:f>
              <c:numCache>
                <c:formatCode>0.0</c:formatCode>
                <c:ptCount val="202"/>
                <c:pt idx="0">
                  <c:v>4.98</c:v>
                </c:pt>
                <c:pt idx="1">
                  <c:v>5</c:v>
                </c:pt>
                <c:pt idx="2">
                  <c:v>4.94</c:v>
                </c:pt>
                <c:pt idx="3">
                  <c:v>4.69</c:v>
                </c:pt>
                <c:pt idx="4">
                  <c:v>4.56</c:v>
                </c:pt>
                <c:pt idx="5">
                  <c:v>4.42</c:v>
                </c:pt>
                <c:pt idx="6">
                  <c:v>4.49</c:v>
                </c:pt>
                <c:pt idx="7">
                  <c:v>4.22</c:v>
                </c:pt>
                <c:pt idx="8">
                  <c:v>3.81</c:v>
                </c:pt>
                <c:pt idx="9">
                  <c:v>3.58</c:v>
                </c:pt>
                <c:pt idx="10">
                  <c:v>2.65</c:v>
                </c:pt>
                <c:pt idx="11">
                  <c:v>1.34</c:v>
                </c:pt>
                <c:pt idx="12">
                  <c:v>-1.49</c:v>
                </c:pt>
                <c:pt idx="13">
                  <c:v>-2.7</c:v>
                </c:pt>
                <c:pt idx="14">
                  <c:v>-3.45</c:v>
                </c:pt>
                <c:pt idx="15">
                  <c:v>-3.25</c:v>
                </c:pt>
                <c:pt idx="16">
                  <c:v>-3.4</c:v>
                </c:pt>
                <c:pt idx="17">
                  <c:v>-3.42</c:v>
                </c:pt>
                <c:pt idx="18">
                  <c:v>-3.14</c:v>
                </c:pt>
                <c:pt idx="19">
                  <c:v>-3.06</c:v>
                </c:pt>
                <c:pt idx="20">
                  <c:v>-2.99</c:v>
                </c:pt>
                <c:pt idx="21">
                  <c:v>-3.02</c:v>
                </c:pt>
                <c:pt idx="22">
                  <c:v>-2.91</c:v>
                </c:pt>
                <c:pt idx="23">
                  <c:v>-2.75</c:v>
                </c:pt>
                <c:pt idx="24">
                  <c:v>-2.55</c:v>
                </c:pt>
                <c:pt idx="25">
                  <c:v>-2.3</c:v>
                </c:pt>
                <c:pt idx="26">
                  <c:v>-1.99</c:v>
                </c:pt>
                <c:pt idx="27">
                  <c:v>-1.51</c:v>
                </c:pt>
                <c:pt idx="28">
                  <c:v>-1.18</c:v>
                </c:pt>
                <c:pt idx="29">
                  <c:v>-0.88</c:v>
                </c:pt>
                <c:pt idx="30">
                  <c:v>-0.63</c:v>
                </c:pt>
                <c:pt idx="31">
                  <c:v>-0.4</c:v>
                </c:pt>
                <c:pt idx="32">
                  <c:v>-0.18</c:v>
                </c:pt>
                <c:pt idx="33">
                  <c:v>0.05</c:v>
                </c:pt>
                <c:pt idx="34">
                  <c:v>0.17</c:v>
                </c:pt>
                <c:pt idx="35">
                  <c:v>0.23</c:v>
                </c:pt>
                <c:pt idx="36">
                  <c:v>0.07</c:v>
                </c:pt>
                <c:pt idx="37">
                  <c:v>0.11</c:v>
                </c:pt>
                <c:pt idx="38">
                  <c:v>0.18</c:v>
                </c:pt>
                <c:pt idx="39">
                  <c:v>0.43</c:v>
                </c:pt>
                <c:pt idx="40">
                  <c:v>0.5</c:v>
                </c:pt>
                <c:pt idx="41">
                  <c:v>0.51</c:v>
                </c:pt>
                <c:pt idx="42">
                  <c:v>0.4</c:v>
                </c:pt>
                <c:pt idx="43">
                  <c:v>0.36</c:v>
                </c:pt>
                <c:pt idx="44">
                  <c:v>0.33</c:v>
                </c:pt>
                <c:pt idx="45">
                  <c:v>0.35</c:v>
                </c:pt>
                <c:pt idx="46">
                  <c:v>0.27</c:v>
                </c:pt>
                <c:pt idx="47">
                  <c:v>0.16</c:v>
                </c:pt>
                <c:pt idx="48">
                  <c:v>-0.01</c:v>
                </c:pt>
                <c:pt idx="49">
                  <c:v>-0.2</c:v>
                </c:pt>
                <c:pt idx="50">
                  <c:v>-0.41</c:v>
                </c:pt>
                <c:pt idx="51">
                  <c:v>-0.72</c:v>
                </c:pt>
                <c:pt idx="52">
                  <c:v>-0.94</c:v>
                </c:pt>
                <c:pt idx="53">
                  <c:v>-1.15</c:v>
                </c:pt>
                <c:pt idx="54">
                  <c:v>-1.36</c:v>
                </c:pt>
                <c:pt idx="55">
                  <c:v>-1.5</c:v>
                </c:pt>
                <c:pt idx="56">
                  <c:v>-1.61</c:v>
                </c:pt>
                <c:pt idx="57">
                  <c:v>-1.59</c:v>
                </c:pt>
                <c:pt idx="58">
                  <c:v>-1.69</c:v>
                </c:pt>
                <c:pt idx="59">
                  <c:v>-1.82</c:v>
                </c:pt>
                <c:pt idx="60">
                  <c:v>-2.07</c:v>
                </c:pt>
                <c:pt idx="61">
                  <c:v>-2.2</c:v>
                </c:pt>
                <c:pt idx="62">
                  <c:v>-2.28</c:v>
                </c:pt>
                <c:pt idx="63">
                  <c:v>-2.25</c:v>
                </c:pt>
                <c:pt idx="64">
                  <c:v>-2.33</c:v>
                </c:pt>
                <c:pt idx="65">
                  <c:v>-2.43</c:v>
                </c:pt>
                <c:pt idx="66">
                  <c:v>-2.66</c:v>
                </c:pt>
                <c:pt idx="67">
                  <c:v>-2.73</c:v>
                </c:pt>
                <c:pt idx="68">
                  <c:v>-2.75</c:v>
                </c:pt>
                <c:pt idx="69">
                  <c:v>-2.66</c:v>
                </c:pt>
                <c:pt idx="70">
                  <c:v>-2.62</c:v>
                </c:pt>
                <c:pt idx="71">
                  <c:v>-2.57</c:v>
                </c:pt>
                <c:pt idx="72">
                  <c:v>-2.51</c:v>
                </c:pt>
                <c:pt idx="73">
                  <c:v>-2.44</c:v>
                </c:pt>
                <c:pt idx="74">
                  <c:v>-2.35</c:v>
                </c:pt>
                <c:pt idx="75">
                  <c:v>-2.23</c:v>
                </c:pt>
                <c:pt idx="76">
                  <c:v>-2.13</c:v>
                </c:pt>
                <c:pt idx="77">
                  <c:v>-2.05</c:v>
                </c:pt>
                <c:pt idx="78">
                  <c:v>-2.02</c:v>
                </c:pt>
                <c:pt idx="79">
                  <c:v>-1.91</c:v>
                </c:pt>
                <c:pt idx="80">
                  <c:v>-1.76</c:v>
                </c:pt>
                <c:pt idx="81">
                  <c:v>-1.57</c:v>
                </c:pt>
                <c:pt idx="82">
                  <c:v>-1.35</c:v>
                </c:pt>
                <c:pt idx="83">
                  <c:v>-1.09</c:v>
                </c:pt>
                <c:pt idx="84">
                  <c:v>-0.67</c:v>
                </c:pt>
                <c:pt idx="85">
                  <c:v>-0.43</c:v>
                </c:pt>
                <c:pt idx="86">
                  <c:v>-0.25</c:v>
                </c:pt>
                <c:pt idx="87">
                  <c:v>-0.23</c:v>
                </c:pt>
                <c:pt idx="88">
                  <c:v>-0.1</c:v>
                </c:pt>
                <c:pt idx="89">
                  <c:v>0.04</c:v>
                </c:pt>
                <c:pt idx="90">
                  <c:v>0.33</c:v>
                </c:pt>
                <c:pt idx="91">
                  <c:v>0.4</c:v>
                </c:pt>
                <c:pt idx="92">
                  <c:v>0.41</c:v>
                </c:pt>
                <c:pt idx="93">
                  <c:v>0.26</c:v>
                </c:pt>
                <c:pt idx="94">
                  <c:v>0.15</c:v>
                </c:pt>
                <c:pt idx="95">
                  <c:v>0.02</c:v>
                </c:pt>
                <c:pt idx="96">
                  <c:v>-0.14</c:v>
                </c:pt>
                <c:pt idx="97">
                  <c:v>-0.31</c:v>
                </c:pt>
                <c:pt idx="98">
                  <c:v>-0.52</c:v>
                </c:pt>
                <c:pt idx="99">
                  <c:v>-0.89</c:v>
                </c:pt>
                <c:pt idx="100">
                  <c:v>-1.02</c:v>
                </c:pt>
                <c:pt idx="101">
                  <c:v>-1.06</c:v>
                </c:pt>
                <c:pt idx="102">
                  <c:v>-0.91</c:v>
                </c:pt>
                <c:pt idx="103">
                  <c:v>-0.84</c:v>
                </c:pt>
                <c:pt idx="104">
                  <c:v>-0.77</c:v>
                </c:pt>
                <c:pt idx="105">
                  <c:v>-0.76</c:v>
                </c:pt>
                <c:pt idx="106">
                  <c:v>-0.6</c:v>
                </c:pt>
                <c:pt idx="107">
                  <c:v>-0.36</c:v>
                </c:pt>
                <c:pt idx="108">
                  <c:v>-0.04</c:v>
                </c:pt>
                <c:pt idx="109">
                  <c:v>0.35</c:v>
                </c:pt>
                <c:pt idx="110">
                  <c:v>0.81</c:v>
                </c:pt>
                <c:pt idx="111">
                  <c:v>1.65</c:v>
                </c:pt>
                <c:pt idx="112">
                  <c:v>2.04</c:v>
                </c:pt>
                <c:pt idx="113">
                  <c:v>2.26</c:v>
                </c:pt>
                <c:pt idx="114">
                  <c:v>2.15</c:v>
                </c:pt>
                <c:pt idx="115">
                  <c:v>2.2</c:v>
                </c:pt>
                <c:pt idx="116">
                  <c:v>2.23</c:v>
                </c:pt>
                <c:pt idx="117">
                  <c:v>2.19</c:v>
                </c:pt>
                <c:pt idx="118">
                  <c:v>2.22</c:v>
                </c:pt>
                <c:pt idx="119">
                  <c:v>2.28</c:v>
                </c:pt>
                <c:pt idx="120">
                  <c:v>2.43</c:v>
                </c:pt>
                <c:pt idx="121">
                  <c:v>2.48</c:v>
                </c:pt>
                <c:pt idx="122">
                  <c:v>2.49</c:v>
                </c:pt>
                <c:pt idx="123">
                  <c:v>2.36</c:v>
                </c:pt>
                <c:pt idx="124">
                  <c:v>2.38</c:v>
                </c:pt>
                <c:pt idx="125">
                  <c:v>2.44</c:v>
                </c:pt>
                <c:pt idx="126">
                  <c:v>2.61</c:v>
                </c:pt>
                <c:pt idx="127">
                  <c:v>2.7</c:v>
                </c:pt>
                <c:pt idx="128">
                  <c:v>2.78</c:v>
                </c:pt>
                <c:pt idx="129">
                  <c:v>2.81</c:v>
                </c:pt>
                <c:pt idx="130">
                  <c:v>2.88</c:v>
                </c:pt>
                <c:pt idx="131">
                  <c:v>2.96</c:v>
                </c:pt>
                <c:pt idx="132">
                  <c:v>3.04</c:v>
                </c:pt>
                <c:pt idx="133">
                  <c:v>3.13</c:v>
                </c:pt>
                <c:pt idx="134">
                  <c:v>3.23</c:v>
                </c:pt>
                <c:pt idx="135">
                  <c:v>3.36</c:v>
                </c:pt>
                <c:pt idx="136">
                  <c:v>3.45</c:v>
                </c:pt>
                <c:pt idx="137">
                  <c:v>3.54</c:v>
                </c:pt>
                <c:pt idx="138">
                  <c:v>3.61</c:v>
                </c:pt>
                <c:pt idx="139">
                  <c:v>3.69</c:v>
                </c:pt>
                <c:pt idx="140">
                  <c:v>3.76</c:v>
                </c:pt>
                <c:pt idx="141">
                  <c:v>4.35</c:v>
                </c:pt>
                <c:pt idx="142">
                  <c:v>4.02</c:v>
                </c:pt>
                <c:pt idx="143">
                  <c:v>3.31</c:v>
                </c:pt>
                <c:pt idx="144">
                  <c:v>2.61</c:v>
                </c:pt>
                <c:pt idx="145">
                  <c:v>0.81</c:v>
                </c:pt>
                <c:pt idx="146">
                  <c:v>-1.68</c:v>
                </c:pt>
                <c:pt idx="147">
                  <c:v>-8.18</c:v>
                </c:pt>
                <c:pt idx="148">
                  <c:v>-9.56</c:v>
                </c:pt>
                <c:pt idx="149">
                  <c:v>-9.12</c:v>
                </c:pt>
                <c:pt idx="150">
                  <c:v>-3.64</c:v>
                </c:pt>
                <c:pt idx="151">
                  <c:v>-2.02</c:v>
                </c:pt>
                <c:pt idx="152">
                  <c:v>-1.02</c:v>
                </c:pt>
                <c:pt idx="153">
                  <c:v>-1.15</c:v>
                </c:pt>
                <c:pt idx="154">
                  <c:v>-1.01</c:v>
                </c:pt>
                <c:pt idx="155">
                  <c:v>-1.1</c:v>
                </c:pt>
                <c:pt idx="156">
                  <c:v>-2.02</c:v>
                </c:pt>
                <c:pt idx="157">
                  <c:v>-2.14</c:v>
                </c:pt>
                <c:pt idx="158">
                  <c:v>-2.05</c:v>
                </c:pt>
                <c:pt idx="159">
                  <c:v>-1.56</c:v>
                </c:pt>
                <c:pt idx="160">
                  <c:v>-1.19</c:v>
                </c:pt>
                <c:pt idx="161">
                  <c:v>-0.75</c:v>
                </c:pt>
                <c:pt idx="162">
                  <c:v>0.02</c:v>
                </c:pt>
                <c:pt idx="163">
                  <c:v>0.41</c:v>
                </c:pt>
                <c:pt idx="164">
                  <c:v>0.67</c:v>
                </c:pt>
                <c:pt idx="165">
                  <c:v>0.79</c:v>
                </c:pt>
                <c:pt idx="166">
                  <c:v>0.84</c:v>
                </c:pt>
                <c:pt idx="167">
                  <c:v>0.78</c:v>
                </c:pt>
                <c:pt idx="168">
                  <c:v>0.46</c:v>
                </c:pt>
                <c:pt idx="169">
                  <c:v>0.33</c:v>
                </c:pt>
                <c:pt idx="170">
                  <c:v>0.22</c:v>
                </c:pt>
                <c:pt idx="171">
                  <c:v>0.21</c:v>
                </c:pt>
                <c:pt idx="172">
                  <c:v>0.1</c:v>
                </c:pt>
                <c:pt idx="173">
                  <c:v>-0.06</c:v>
                </c:pt>
                <c:pt idx="174">
                  <c:v>-0.33</c:v>
                </c:pt>
                <c:pt idx="175">
                  <c:v>-0.48</c:v>
                </c:pt>
                <c:pt idx="176">
                  <c:v>-0.59</c:v>
                </c:pt>
                <c:pt idx="177">
                  <c:v>-0.7</c:v>
                </c:pt>
                <c:pt idx="178">
                  <c:v>-0.71</c:v>
                </c:pt>
                <c:pt idx="179">
                  <c:v>-0.66</c:v>
                </c:pt>
                <c:pt idx="180">
                  <c:v>-0.33</c:v>
                </c:pt>
                <c:pt idx="181">
                  <c:v>-0.33</c:v>
                </c:pt>
                <c:pt idx="182">
                  <c:v>-0.44</c:v>
                </c:pt>
                <c:pt idx="183">
                  <c:v>-0.79</c:v>
                </c:pt>
                <c:pt idx="184">
                  <c:v>-1.01</c:v>
                </c:pt>
                <c:pt idx="185">
                  <c:v>-1.23</c:v>
                </c:pt>
                <c:pt idx="186">
                  <c:v>-1.52</c:v>
                </c:pt>
                <c:pt idx="187">
                  <c:v>-1.71</c:v>
                </c:pt>
                <c:pt idx="188">
                  <c:v>-1.86</c:v>
                </c:pt>
                <c:pt idx="189">
                  <c:v>-2</c:v>
                </c:pt>
                <c:pt idx="190">
                  <c:v>-2.06</c:v>
                </c:pt>
                <c:pt idx="191">
                  <c:v>-2.06</c:v>
                </c:pt>
                <c:pt idx="192">
                  <c:v>-1.95</c:v>
                </c:pt>
                <c:pt idx="193">
                  <c:v>-1.9</c:v>
                </c:pt>
                <c:pt idx="194">
                  <c:v>-1.85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1-4C7D-B655-CBE982521F94}"/>
            </c:ext>
          </c:extLst>
        </c:ser>
        <c:marker val="1"/>
        <c:axId val="22264885"/>
        <c:axId val="64821745"/>
      </c:lineChart>
      <c:catAx>
        <c:axId val="556469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74400"/>
        <c:crossesAt val="100"/>
        <c:auto val="1"/>
        <c:lblOffset val="100"/>
        <c:tickLblSkip val="24"/>
        <c:tickMarkSkip val="24"/>
        <c:noMultiLvlLbl val="0"/>
      </c:catAx>
      <c:valAx>
        <c:axId val="2097440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46930"/>
        <c:crosses val="autoZero"/>
        <c:crossBetween val="midCat"/>
        <c:majorUnit val="5"/>
        <c:minorUnit val="1"/>
      </c:valAx>
      <c:catAx>
        <c:axId val="22264885"/>
        <c:scaling>
          <c:orientation val="minMax"/>
        </c:scaling>
        <c:delete val="1"/>
        <c:axPos val="b"/>
        <c:majorTickMark val="out"/>
        <c:minorTickMark val="none"/>
        <c:tickLblPos val="nextTo"/>
        <c:crossAx val="64821745"/>
        <c:crosses val="max"/>
        <c:auto val="1"/>
        <c:lblOffset val="100"/>
        <c:noMultiLvlLbl val="0"/>
      </c:catAx>
      <c:valAx>
        <c:axId val="64821745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64885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-0.42</c:v>
                </c:pt>
                <c:pt idx="17">
                  <c:v>-0.21</c:v>
                </c:pt>
                <c:pt idx="18">
                  <c:v>-0.2</c:v>
                </c:pt>
                <c:pt idx="19">
                  <c:v>0.31</c:v>
                </c:pt>
                <c:pt idx="20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C-4B8F-9FA3-D1BFB024DCEC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0.68</c:v>
                </c:pt>
                <c:pt idx="17">
                  <c:v>0.1</c:v>
                </c:pt>
                <c:pt idx="18">
                  <c:v>0.04</c:v>
                </c:pt>
                <c:pt idx="19">
                  <c:v>-0.32</c:v>
                </c:pt>
                <c:pt idx="2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C-4B8F-9FA3-D1BFB024DCEC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C-4B8F-9FA3-D1BFB024DCEC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C-4B8F-9FA3-D1BFB024DCEC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0</c:v>
                </c:pt>
                <c:pt idx="2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C-4B8F-9FA3-D1BFB024DCEC}"/>
            </c:ext>
          </c:extLst>
        </c:ser>
        <c:overlap val="100"/>
        <c:gapWidth val="50"/>
        <c:axId val="46825652"/>
        <c:axId val="1964358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0.01</c:v>
                </c:pt>
                <c:pt idx="17">
                  <c:v>0.14</c:v>
                </c:pt>
                <c:pt idx="18">
                  <c:v>-0.38</c:v>
                </c:pt>
                <c:pt idx="19">
                  <c:v>0.28</c:v>
                </c:pt>
                <c:pt idx="2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C-4B8F-9FA3-D1BFB024DCEC}"/>
            </c:ext>
          </c:extLst>
        </c:ser>
        <c:marker val="1"/>
        <c:axId val="46825652"/>
        <c:axId val="19643582"/>
      </c:lineChart>
      <c:catAx>
        <c:axId val="468256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43582"/>
        <c:crosses val="autoZero"/>
        <c:auto val="1"/>
        <c:lblOffset val="100"/>
        <c:tickLblSkip val="4"/>
        <c:tickMarkSkip val="4"/>
        <c:noMultiLvlLbl val="0"/>
      </c:catAx>
      <c:valAx>
        <c:axId val="19643582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256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0.23</c:v>
                </c:pt>
                <c:pt idx="1">
                  <c:v>-4.28</c:v>
                </c:pt>
                <c:pt idx="2">
                  <c:v>-2.07</c:v>
                </c:pt>
                <c:pt idx="3">
                  <c:v>-2.92</c:v>
                </c:pt>
                <c:pt idx="4">
                  <c:v>-2.93</c:v>
                </c:pt>
                <c:pt idx="5">
                  <c:v>4.9</c:v>
                </c:pt>
                <c:pt idx="6">
                  <c:v>3.06</c:v>
                </c:pt>
                <c:pt idx="7">
                  <c:v>4</c:v>
                </c:pt>
                <c:pt idx="8">
                  <c:v>4.2</c:v>
                </c:pt>
                <c:pt idx="9">
                  <c:v>0.97</c:v>
                </c:pt>
                <c:pt idx="10">
                  <c:v>-1.3</c:v>
                </c:pt>
                <c:pt idx="11">
                  <c:v>-2.1</c:v>
                </c:pt>
                <c:pt idx="12">
                  <c:v>-1.41</c:v>
                </c:pt>
                <c:pt idx="13">
                  <c:v>-1</c:v>
                </c:pt>
                <c:pt idx="14">
                  <c:v>-0.81</c:v>
                </c:pt>
                <c:pt idx="15">
                  <c:v>0.48</c:v>
                </c:pt>
                <c:pt idx="16">
                  <c:v>1.28</c:v>
                </c:pt>
                <c:pt idx="17">
                  <c:v>1.13</c:v>
                </c:pt>
                <c:pt idx="18">
                  <c:v>1.72</c:v>
                </c:pt>
                <c:pt idx="19">
                  <c:v>1.64</c:v>
                </c:pt>
                <c:pt idx="20">
                  <c:v>1.94</c:v>
                </c:pt>
                <c:pt idx="21">
                  <c:v>2.28</c:v>
                </c:pt>
                <c:pt idx="22">
                  <c:v>2.51</c:v>
                </c:pt>
                <c:pt idx="2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7-4D1B-940F-07D6AC16D3CC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-0.89</c:v>
                </c:pt>
                <c:pt idx="1">
                  <c:v>-0.74</c:v>
                </c:pt>
                <c:pt idx="2">
                  <c:v>-3.54</c:v>
                </c:pt>
                <c:pt idx="3">
                  <c:v>-4.37</c:v>
                </c:pt>
                <c:pt idx="4">
                  <c:v>1.92</c:v>
                </c:pt>
                <c:pt idx="5">
                  <c:v>4.15</c:v>
                </c:pt>
                <c:pt idx="6">
                  <c:v>6.97</c:v>
                </c:pt>
                <c:pt idx="7">
                  <c:v>5.05</c:v>
                </c:pt>
                <c:pt idx="8">
                  <c:v>3.24</c:v>
                </c:pt>
                <c:pt idx="9">
                  <c:v>4.05</c:v>
                </c:pt>
                <c:pt idx="10">
                  <c:v>1.51</c:v>
                </c:pt>
                <c:pt idx="11">
                  <c:v>2.7</c:v>
                </c:pt>
                <c:pt idx="12">
                  <c:v>-0.57</c:v>
                </c:pt>
                <c:pt idx="13">
                  <c:v>-2</c:v>
                </c:pt>
                <c:pt idx="14">
                  <c:v>-0.92</c:v>
                </c:pt>
                <c:pt idx="15">
                  <c:v>-4.5</c:v>
                </c:pt>
                <c:pt idx="16">
                  <c:v>-3.34</c:v>
                </c:pt>
                <c:pt idx="17">
                  <c:v>-2.33</c:v>
                </c:pt>
                <c:pt idx="18">
                  <c:v>-0.96</c:v>
                </c:pt>
                <c:pt idx="19">
                  <c:v>1.2</c:v>
                </c:pt>
                <c:pt idx="20">
                  <c:v>1.83</c:v>
                </c:pt>
                <c:pt idx="21">
                  <c:v>2.11</c:v>
                </c:pt>
                <c:pt idx="22">
                  <c:v>1.64</c:v>
                </c:pt>
                <c:pt idx="23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7-4D1B-940F-07D6AC16D3CC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-5.4</c:v>
                </c:pt>
                <c:pt idx="2">
                  <c:v>0.8</c:v>
                </c:pt>
                <c:pt idx="3">
                  <c:v>2.85</c:v>
                </c:pt>
                <c:pt idx="4">
                  <c:v>-0.61</c:v>
                </c:pt>
                <c:pt idx="5">
                  <c:v>1.11</c:v>
                </c:pt>
                <c:pt idx="6">
                  <c:v>-6.38</c:v>
                </c:pt>
                <c:pt idx="7">
                  <c:v>-4.97</c:v>
                </c:pt>
                <c:pt idx="8">
                  <c:v>-2.31</c:v>
                </c:pt>
                <c:pt idx="9">
                  <c:v>-1.27</c:v>
                </c:pt>
                <c:pt idx="10">
                  <c:v>1.84</c:v>
                </c:pt>
                <c:pt idx="11">
                  <c:v>0.15</c:v>
                </c:pt>
                <c:pt idx="12">
                  <c:v>2.55</c:v>
                </c:pt>
                <c:pt idx="13">
                  <c:v>2.75</c:v>
                </c:pt>
                <c:pt idx="14">
                  <c:v>1.09</c:v>
                </c:pt>
                <c:pt idx="15">
                  <c:v>4.04</c:v>
                </c:pt>
                <c:pt idx="16">
                  <c:v>1.85</c:v>
                </c:pt>
                <c:pt idx="17">
                  <c:v>1.87</c:v>
                </c:pt>
                <c:pt idx="18">
                  <c:v>1.34</c:v>
                </c:pt>
                <c:pt idx="19">
                  <c:v>-1.13</c:v>
                </c:pt>
                <c:pt idx="20">
                  <c:v>-1.54</c:v>
                </c:pt>
                <c:pt idx="21">
                  <c:v>-1.91</c:v>
                </c:pt>
                <c:pt idx="22">
                  <c:v>-0.93</c:v>
                </c:pt>
                <c:pt idx="23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7-4D1B-940F-07D6AC16D3CC}"/>
            </c:ext>
          </c:extLst>
        </c:ser>
        <c:overlap val="100"/>
        <c:gapWidth val="50"/>
        <c:axId val="28707407"/>
        <c:axId val="472413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0.57</c:v>
                </c:pt>
                <c:pt idx="13">
                  <c:v>-0.24</c:v>
                </c:pt>
                <c:pt idx="14">
                  <c:v>-0.64</c:v>
                </c:pt>
                <c:pt idx="15">
                  <c:v>0.02</c:v>
                </c:pt>
                <c:pt idx="16">
                  <c:v>-0.22</c:v>
                </c:pt>
                <c:pt idx="17">
                  <c:v>0.67</c:v>
                </c:pt>
                <c:pt idx="18">
                  <c:v>2.1</c:v>
                </c:pt>
                <c:pt idx="19">
                  <c:v>1.71</c:v>
                </c:pt>
                <c:pt idx="20">
                  <c:v>2.23</c:v>
                </c:pt>
                <c:pt idx="21">
                  <c:v>2.49</c:v>
                </c:pt>
                <c:pt idx="22">
                  <c:v>3.22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F7-4D1B-940F-07D6AC16D3CC}"/>
            </c:ext>
          </c:extLst>
        </c:ser>
        <c:marker val="1"/>
        <c:axId val="28707407"/>
        <c:axId val="4724135"/>
      </c:lineChart>
      <c:catAx>
        <c:axId val="287074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4135"/>
        <c:crosses val="autoZero"/>
        <c:auto val="1"/>
        <c:lblOffset val="100"/>
        <c:tickLblSkip val="4"/>
        <c:tickMarkSkip val="4"/>
        <c:noMultiLvlLbl val="0"/>
      </c:catAx>
      <c:valAx>
        <c:axId val="472413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0740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465"/>
          <c:w val="0.4177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4.83</c:v>
                </c:pt>
                <c:pt idx="1">
                  <c:v>0.19</c:v>
                </c:pt>
                <c:pt idx="2">
                  <c:v>3.68</c:v>
                </c:pt>
                <c:pt idx="3">
                  <c:v>1.22</c:v>
                </c:pt>
                <c:pt idx="4">
                  <c:v>3.74</c:v>
                </c:pt>
                <c:pt idx="5">
                  <c:v>3.19</c:v>
                </c:pt>
                <c:pt idx="6">
                  <c:v>0.09</c:v>
                </c:pt>
                <c:pt idx="7">
                  <c:v>-1.53</c:v>
                </c:pt>
                <c:pt idx="8">
                  <c:v>-0.81</c:v>
                </c:pt>
                <c:pt idx="9">
                  <c:v>2.4</c:v>
                </c:pt>
                <c:pt idx="10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A-4071-995B-07AF37149BD7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-1.29</c:v>
                </c:pt>
                <c:pt idx="1">
                  <c:v>1.35</c:v>
                </c:pt>
                <c:pt idx="2">
                  <c:v>0.14</c:v>
                </c:pt>
                <c:pt idx="3">
                  <c:v>0.45</c:v>
                </c:pt>
                <c:pt idx="4">
                  <c:v>-0.02</c:v>
                </c:pt>
                <c:pt idx="5">
                  <c:v>-6.21</c:v>
                </c:pt>
                <c:pt idx="6">
                  <c:v>2.93</c:v>
                </c:pt>
                <c:pt idx="7">
                  <c:v>3.35</c:v>
                </c:pt>
                <c:pt idx="8">
                  <c:v>-0.29</c:v>
                </c:pt>
                <c:pt idx="9">
                  <c:v>-1.63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A-4071-995B-07AF37149BD7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2.14</c:v>
                </c:pt>
                <c:pt idx="1">
                  <c:v>1.87</c:v>
                </c:pt>
                <c:pt idx="2">
                  <c:v>2.21</c:v>
                </c:pt>
                <c:pt idx="3">
                  <c:v>1.79</c:v>
                </c:pt>
                <c:pt idx="4">
                  <c:v>0.34</c:v>
                </c:pt>
                <c:pt idx="5">
                  <c:v>-1.5</c:v>
                </c:pt>
                <c:pt idx="6">
                  <c:v>2.01</c:v>
                </c:pt>
                <c:pt idx="7">
                  <c:v>1.56</c:v>
                </c:pt>
                <c:pt idx="8">
                  <c:v>-0.5</c:v>
                </c:pt>
                <c:pt idx="9">
                  <c:v>0.08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A-4071-995B-07AF37149BD7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-0.54</c:v>
                </c:pt>
                <c:pt idx="8">
                  <c:v>1.52</c:v>
                </c:pt>
                <c:pt idx="9">
                  <c:v>0.24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A-4071-995B-07AF37149BD7}"/>
            </c:ext>
          </c:extLst>
        </c:ser>
        <c:overlap val="100"/>
        <c:gapWidth val="50"/>
        <c:axId val="40762118"/>
        <c:axId val="4858026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1.09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9A-4071-995B-07AF37149BD7}"/>
            </c:ext>
          </c:extLst>
        </c:ser>
        <c:marker val="1"/>
        <c:axId val="40762118"/>
        <c:axId val="48580268"/>
      </c:lineChart>
      <c:catAx>
        <c:axId val="407621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580268"/>
        <c:crosses val="autoZero"/>
        <c:auto val="1"/>
        <c:lblOffset val="100"/>
        <c:tickLblSkip val="2"/>
        <c:noMultiLvlLbl val="0"/>
      </c:catAx>
      <c:valAx>
        <c:axId val="48580268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6211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7.02</c:v>
                </c:pt>
                <c:pt idx="17">
                  <c:v>7.24</c:v>
                </c:pt>
                <c:pt idx="18">
                  <c:v>7.49</c:v>
                </c:pt>
                <c:pt idx="19">
                  <c:v>7.29</c:v>
                </c:pt>
                <c:pt idx="20">
                  <c:v>6.94</c:v>
                </c:pt>
                <c:pt idx="21">
                  <c:v>6.59</c:v>
                </c:pt>
                <c:pt idx="22">
                  <c:v>6.12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8-4B76-9276-1B3E2A9373EB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-5.39</c:v>
                </c:pt>
                <c:pt idx="9">
                  <c:v>-11.5</c:v>
                </c:pt>
                <c:pt idx="10">
                  <c:v>-11.63</c:v>
                </c:pt>
                <c:pt idx="11">
                  <c:v>-8.74</c:v>
                </c:pt>
                <c:pt idx="12">
                  <c:v>-6.4</c:v>
                </c:pt>
                <c:pt idx="13">
                  <c:v>-2.48</c:v>
                </c:pt>
                <c:pt idx="14">
                  <c:v>-0.22</c:v>
                </c:pt>
                <c:pt idx="15">
                  <c:v>-0.46</c:v>
                </c:pt>
                <c:pt idx="16">
                  <c:v>4.88</c:v>
                </c:pt>
                <c:pt idx="17">
                  <c:v>4.61</c:v>
                </c:pt>
                <c:pt idx="18">
                  <c:v>5.17</c:v>
                </c:pt>
                <c:pt idx="19">
                  <c:v>4.41</c:v>
                </c:pt>
                <c:pt idx="20">
                  <c:v>4.35</c:v>
                </c:pt>
                <c:pt idx="21">
                  <c:v>4.27</c:v>
                </c:pt>
                <c:pt idx="22">
                  <c:v>3.7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B76-9276-1B3E2A9373EB}"/>
            </c:ext>
          </c:extLst>
        </c:ser>
        <c:marker val="1"/>
        <c:axId val="29681114"/>
        <c:axId val="39265114"/>
      </c:lineChart>
      <c:catAx>
        <c:axId val="296811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65114"/>
        <c:crosses val="autoZero"/>
        <c:auto val="0"/>
        <c:lblOffset val="100"/>
        <c:tickLblSkip val="4"/>
        <c:tickMarkSkip val="4"/>
        <c:noMultiLvlLbl val="0"/>
      </c:catAx>
      <c:valAx>
        <c:axId val="3926511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8111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-0.31</c:v>
                </c:pt>
                <c:pt idx="17">
                  <c:v>-0.25</c:v>
                </c:pt>
                <c:pt idx="18">
                  <c:v>0.04</c:v>
                </c:pt>
                <c:pt idx="19">
                  <c:v>0.03</c:v>
                </c:pt>
                <c:pt idx="20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E-4855-8494-872783B3ACAC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-0.87</c:v>
                </c:pt>
                <c:pt idx="17">
                  <c:v>-0.7</c:v>
                </c:pt>
                <c:pt idx="18">
                  <c:v>-0.68</c:v>
                </c:pt>
                <c:pt idx="19">
                  <c:v>-0.13</c:v>
                </c:pt>
                <c:pt idx="20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E-4855-8494-872783B3ACAC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-3</c:v>
                </c:pt>
                <c:pt idx="17">
                  <c:v>-2.49</c:v>
                </c:pt>
                <c:pt idx="18">
                  <c:v>-2.59</c:v>
                </c:pt>
                <c:pt idx="19">
                  <c:v>-1.2</c:v>
                </c:pt>
                <c:pt idx="20">
                  <c:v>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E-4855-8494-872783B3ACAC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1.08</c:v>
                </c:pt>
                <c:pt idx="17">
                  <c:v>0.79</c:v>
                </c:pt>
                <c:pt idx="18">
                  <c:v>1.04</c:v>
                </c:pt>
                <c:pt idx="19">
                  <c:v>1.15</c:v>
                </c:pt>
                <c:pt idx="20">
                  <c:v>-0.83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E-4855-8494-872783B3ACAC}"/>
            </c:ext>
          </c:extLst>
        </c:ser>
        <c:overlap val="100"/>
        <c:gapWidth val="50"/>
        <c:axId val="2159833"/>
        <c:axId val="30241229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-3.1</c:v>
                </c:pt>
                <c:pt idx="17">
                  <c:v>-2.65</c:v>
                </c:pt>
                <c:pt idx="18">
                  <c:v>-2.19</c:v>
                </c:pt>
                <c:pt idx="19">
                  <c:v>-0.15</c:v>
                </c:pt>
                <c:pt idx="20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1E-4855-8494-872783B3ACAC}"/>
            </c:ext>
          </c:extLst>
        </c:ser>
        <c:marker val="1"/>
        <c:axId val="2159833"/>
        <c:axId val="30241229"/>
      </c:lineChart>
      <c:catAx>
        <c:axId val="21598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41229"/>
        <c:crosses val="autoZero"/>
        <c:auto val="1"/>
        <c:lblOffset val="100"/>
        <c:tickLblSkip val="4"/>
        <c:tickMarkSkip val="4"/>
        <c:noMultiLvlLbl val="0"/>
      </c:catAx>
      <c:valAx>
        <c:axId val="30241229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983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4.69</c:v>
                </c:pt>
                <c:pt idx="1">
                  <c:v>6.4</c:v>
                </c:pt>
                <c:pt idx="2">
                  <c:v>10.32</c:v>
                </c:pt>
                <c:pt idx="3">
                  <c:v>11.25</c:v>
                </c:pt>
                <c:pt idx="4">
                  <c:v>8.86</c:v>
                </c:pt>
                <c:pt idx="5">
                  <c:v>3.41</c:v>
                </c:pt>
                <c:pt idx="6">
                  <c:v>10.51</c:v>
                </c:pt>
                <c:pt idx="7">
                  <c:v>12.58</c:v>
                </c:pt>
                <c:pt idx="8">
                  <c:v>8.86</c:v>
                </c:pt>
                <c:pt idx="9">
                  <c:v>6.34</c:v>
                </c:pt>
                <c:pt idx="10">
                  <c:v>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7-42B1-B5C9-FD678F6EA7BC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0.81</c:v>
                </c:pt>
                <c:pt idx="1">
                  <c:v>0.83</c:v>
                </c:pt>
                <c:pt idx="2">
                  <c:v>0.96</c:v>
                </c:pt>
                <c:pt idx="3">
                  <c:v>1.43</c:v>
                </c:pt>
                <c:pt idx="4">
                  <c:v>2.01</c:v>
                </c:pt>
                <c:pt idx="5">
                  <c:v>5.31</c:v>
                </c:pt>
                <c:pt idx="6">
                  <c:v>1.59</c:v>
                </c:pt>
                <c:pt idx="7">
                  <c:v>2.54</c:v>
                </c:pt>
                <c:pt idx="8">
                  <c:v>4.35</c:v>
                </c:pt>
                <c:pt idx="9">
                  <c:v>1.78</c:v>
                </c:pt>
                <c:pt idx="10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7-42B1-B5C9-FD678F6EA7BC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-0.32</c:v>
                </c:pt>
                <c:pt idx="1">
                  <c:v>0.14</c:v>
                </c:pt>
                <c:pt idx="2">
                  <c:v>0.95</c:v>
                </c:pt>
                <c:pt idx="3">
                  <c:v>-0.26</c:v>
                </c:pt>
                <c:pt idx="4">
                  <c:v>-0.3</c:v>
                </c:pt>
                <c:pt idx="5">
                  <c:v>-1.18</c:v>
                </c:pt>
                <c:pt idx="6">
                  <c:v>1.6</c:v>
                </c:pt>
                <c:pt idx="7">
                  <c:v>3.59</c:v>
                </c:pt>
                <c:pt idx="8">
                  <c:v>-0.11</c:v>
                </c:pt>
                <c:pt idx="9">
                  <c:v>1.51</c:v>
                </c:pt>
                <c:pt idx="1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C7-42B1-B5C9-FD678F6EA7BC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-1.74</c:v>
                </c:pt>
                <c:pt idx="1">
                  <c:v>-2.88</c:v>
                </c:pt>
                <c:pt idx="2">
                  <c:v>-3.56</c:v>
                </c:pt>
                <c:pt idx="3">
                  <c:v>-4.3</c:v>
                </c:pt>
                <c:pt idx="4">
                  <c:v>-3.34</c:v>
                </c:pt>
                <c:pt idx="5">
                  <c:v>-2.54</c:v>
                </c:pt>
                <c:pt idx="6">
                  <c:v>-1.68</c:v>
                </c:pt>
                <c:pt idx="7">
                  <c:v>-1.87</c:v>
                </c:pt>
                <c:pt idx="8">
                  <c:v>-4.32</c:v>
                </c:pt>
                <c:pt idx="9">
                  <c:v>-4.23</c:v>
                </c:pt>
                <c:pt idx="10">
                  <c:v>-2.76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C7-42B1-B5C9-FD678F6EA7BC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0.77</c:v>
                </c:pt>
                <c:pt idx="1">
                  <c:v>0.11</c:v>
                </c:pt>
                <c:pt idx="2">
                  <c:v>-1.15</c:v>
                </c:pt>
                <c:pt idx="3">
                  <c:v>-1.79</c:v>
                </c:pt>
                <c:pt idx="4">
                  <c:v>-1.22</c:v>
                </c:pt>
                <c:pt idx="5">
                  <c:v>-8.82</c:v>
                </c:pt>
                <c:pt idx="6">
                  <c:v>-3.51</c:v>
                </c:pt>
                <c:pt idx="7">
                  <c:v>-1.87</c:v>
                </c:pt>
                <c:pt idx="8">
                  <c:v>-3.69</c:v>
                </c:pt>
                <c:pt idx="9">
                  <c:v>-0.32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C7-42B1-B5C9-FD678F6EA7BC}"/>
            </c:ext>
          </c:extLst>
        </c:ser>
        <c:overlap val="100"/>
        <c:gapWidth val="50"/>
        <c:axId val="22321608"/>
        <c:axId val="23181578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4.21</c:v>
                </c:pt>
                <c:pt idx="1">
                  <c:v>4.61</c:v>
                </c:pt>
                <c:pt idx="2">
                  <c:v>7.52</c:v>
                </c:pt>
                <c:pt idx="3">
                  <c:v>6.33</c:v>
                </c:pt>
                <c:pt idx="4">
                  <c:v>6.01</c:v>
                </c:pt>
                <c:pt idx="5">
                  <c:v>-3.82</c:v>
                </c:pt>
                <c:pt idx="6">
                  <c:v>8.51</c:v>
                </c:pt>
                <c:pt idx="7">
                  <c:v>14.97</c:v>
                </c:pt>
                <c:pt idx="8">
                  <c:v>5.09</c:v>
                </c:pt>
                <c:pt idx="9">
                  <c:v>5.09</c:v>
                </c:pt>
                <c:pt idx="10">
                  <c:v>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C7-42B1-B5C9-FD678F6EA7BC}"/>
            </c:ext>
          </c:extLst>
        </c:ser>
        <c:marker val="1"/>
        <c:axId val="22321608"/>
        <c:axId val="23181578"/>
      </c:lineChart>
      <c:catAx>
        <c:axId val="223216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181578"/>
        <c:crosses val="autoZero"/>
        <c:auto val="1"/>
        <c:lblOffset val="100"/>
        <c:tickLblSkip val="2"/>
        <c:noMultiLvlLbl val="0"/>
      </c:catAx>
      <c:valAx>
        <c:axId val="23181578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32160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0.36</c:v>
                </c:pt>
                <c:pt idx="17">
                  <c:v>0.08</c:v>
                </c:pt>
                <c:pt idx="18">
                  <c:v>1.12</c:v>
                </c:pt>
                <c:pt idx="19">
                  <c:v>0.81</c:v>
                </c:pt>
                <c:pt idx="20">
                  <c:v>-1.71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C-487A-A72F-1E43C86E9B33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-0.08</c:v>
                </c:pt>
                <c:pt idx="17">
                  <c:v>-0.29</c:v>
                </c:pt>
                <c:pt idx="18">
                  <c:v>-0.16</c:v>
                </c:pt>
                <c:pt idx="19">
                  <c:v>1.67</c:v>
                </c:pt>
                <c:pt idx="20">
                  <c:v>-1.09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C-487A-A72F-1E43C86E9B33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0.35</c:v>
                </c:pt>
                <c:pt idx="17">
                  <c:v>1.33</c:v>
                </c:pt>
                <c:pt idx="18">
                  <c:v>1.21</c:v>
                </c:pt>
                <c:pt idx="19">
                  <c:v>1.59</c:v>
                </c:pt>
                <c:pt idx="20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C-487A-A72F-1E43C86E9B33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-0.17</c:v>
                </c:pt>
                <c:pt idx="17">
                  <c:v>-0.1</c:v>
                </c:pt>
                <c:pt idx="18">
                  <c:v>0.57</c:v>
                </c:pt>
                <c:pt idx="19">
                  <c:v>0.25</c:v>
                </c:pt>
                <c:pt idx="20">
                  <c:v>-1.66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C-487A-A72F-1E43C86E9B33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0.03</c:v>
                </c:pt>
                <c:pt idx="19">
                  <c:v>0.43</c:v>
                </c:pt>
                <c:pt idx="2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C-487A-A72F-1E43C86E9B33}"/>
            </c:ext>
          </c:extLst>
        </c:ser>
        <c:overlap val="100"/>
        <c:gapWidth val="50"/>
        <c:axId val="6654931"/>
        <c:axId val="35274339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C-487A-A72F-1E43C86E9B33}"/>
            </c:ext>
          </c:extLst>
        </c:ser>
        <c:marker val="1"/>
        <c:axId val="6654931"/>
        <c:axId val="35274339"/>
      </c:lineChart>
      <c:catAx>
        <c:axId val="66549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74339"/>
        <c:crosses val="autoZero"/>
        <c:auto val="1"/>
        <c:lblOffset val="100"/>
        <c:tickLblSkip val="4"/>
        <c:tickMarkSkip val="4"/>
        <c:noMultiLvlLbl val="0"/>
      </c:catAx>
      <c:valAx>
        <c:axId val="35274339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493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1.04</c:v>
                </c:pt>
                <c:pt idx="17">
                  <c:v>2.36</c:v>
                </c:pt>
                <c:pt idx="18">
                  <c:v>1.57</c:v>
                </c:pt>
                <c:pt idx="19">
                  <c:v>2.27</c:v>
                </c:pt>
                <c:pt idx="20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D-4076-8F74-A7E21D2E6F46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-0.43</c:v>
                </c:pt>
                <c:pt idx="17">
                  <c:v>-0.48</c:v>
                </c:pt>
                <c:pt idx="18">
                  <c:v>0.86</c:v>
                </c:pt>
                <c:pt idx="19">
                  <c:v>2.55</c:v>
                </c:pt>
                <c:pt idx="20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D-4076-8F74-A7E21D2E6F46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-0.15</c:v>
                </c:pt>
                <c:pt idx="17">
                  <c:v>-0.34</c:v>
                </c:pt>
                <c:pt idx="18">
                  <c:v>0.34</c:v>
                </c:pt>
                <c:pt idx="19">
                  <c:v>-0.08</c:v>
                </c:pt>
                <c:pt idx="20">
                  <c:v>-1.57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7D-4076-8F74-A7E21D2E6F46}"/>
            </c:ext>
          </c:extLst>
        </c:ser>
        <c:overlap val="100"/>
        <c:gapWidth val="50"/>
        <c:axId val="486650"/>
        <c:axId val="17179608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D-4076-8F74-A7E21D2E6F46}"/>
            </c:ext>
          </c:extLst>
        </c:ser>
        <c:marker val="1"/>
        <c:axId val="486650"/>
        <c:axId val="17179608"/>
      </c:lineChart>
      <c:catAx>
        <c:axId val="4866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79608"/>
        <c:crosses val="autoZero"/>
        <c:auto val="1"/>
        <c:lblOffset val="100"/>
        <c:tickLblSkip val="4"/>
        <c:tickMarkSkip val="4"/>
        <c:noMultiLvlLbl val="0"/>
      </c:catAx>
      <c:valAx>
        <c:axId val="1717960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6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0-4CBE-930E-F1F3E5F1F21D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1.94</c:v>
                </c:pt>
                <c:pt idx="17">
                  <c:v>2.71</c:v>
                </c:pt>
                <c:pt idx="18">
                  <c:v>3.81</c:v>
                </c:pt>
                <c:pt idx="19">
                  <c:v>1.73</c:v>
                </c:pt>
                <c:pt idx="20">
                  <c:v>-0.82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0-4CBE-930E-F1F3E5F1F21D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D0-4CBE-930E-F1F3E5F1F21D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0.87</c:v>
                </c:pt>
                <c:pt idx="17">
                  <c:v>0.6</c:v>
                </c:pt>
                <c:pt idx="18">
                  <c:v>0.87</c:v>
                </c:pt>
                <c:pt idx="19">
                  <c:v>1.29</c:v>
                </c:pt>
                <c:pt idx="20">
                  <c:v>-1.05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0-4CBE-930E-F1F3E5F1F21D}"/>
            </c:ext>
          </c:extLst>
        </c:ser>
        <c:overlap val="100"/>
        <c:gapWidth val="50"/>
        <c:axId val="63233853"/>
        <c:axId val="4950889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7.51</c:v>
                </c:pt>
                <c:pt idx="17">
                  <c:v>6.22</c:v>
                </c:pt>
                <c:pt idx="18">
                  <c:v>5.73</c:v>
                </c:pt>
                <c:pt idx="19">
                  <c:v>6.88</c:v>
                </c:pt>
                <c:pt idx="20">
                  <c:v>-1.77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D0-4CBE-930E-F1F3E5F1F21D}"/>
            </c:ext>
          </c:extLst>
        </c:ser>
        <c:marker val="1"/>
        <c:axId val="63233853"/>
        <c:axId val="4950889"/>
      </c:lineChart>
      <c:catAx>
        <c:axId val="632338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50889"/>
        <c:crosses val="autoZero"/>
        <c:auto val="1"/>
        <c:lblOffset val="100"/>
        <c:tickLblSkip val="4"/>
        <c:tickMarkSkip val="4"/>
        <c:noMultiLvlLbl val="0"/>
      </c:catAx>
      <c:valAx>
        <c:axId val="4950889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33853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145"/>
          <c:y val="0.605"/>
          <c:w val="0.399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075"/>
          <c:y val="0.03125"/>
          <c:w val="0.87075"/>
          <c:h val="0.863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6.3</c:v>
                </c:pt>
                <c:pt idx="52">
                  <c:v>5.6</c:v>
                </c:pt>
                <c:pt idx="53">
                  <c:v>4.9</c:v>
                </c:pt>
                <c:pt idx="54">
                  <c:v>4.4</c:v>
                </c:pt>
                <c:pt idx="55">
                  <c:v>3.87</c:v>
                </c:pt>
                <c:pt idx="56">
                  <c:v>3.5</c:v>
                </c:pt>
                <c:pt idx="57">
                  <c:v>3.04</c:v>
                </c:pt>
                <c:pt idx="58">
                  <c:v>2.68</c:v>
                </c:pt>
                <c:pt idx="59">
                  <c:v>2.38</c:v>
                </c:pt>
                <c:pt idx="60">
                  <c:v>2.4</c:v>
                </c:pt>
                <c:pt idx="61">
                  <c:v>2.44</c:v>
                </c:pt>
                <c:pt idx="62">
                  <c:v>2.47</c:v>
                </c:pt>
                <c:pt idx="63">
                  <c:v>2.39</c:v>
                </c:pt>
                <c:pt idx="64">
                  <c:v>2.36</c:v>
                </c:pt>
                <c:pt idx="65">
                  <c:v>2.42</c:v>
                </c:pt>
                <c:pt idx="66">
                  <c:v>2.44</c:v>
                </c:pt>
                <c:pt idx="67">
                  <c:v>2.46</c:v>
                </c:pt>
                <c:pt idx="68">
                  <c:v>2.46</c:v>
                </c:pt>
                <c:pt idx="69">
                  <c:v>2.43</c:v>
                </c:pt>
                <c:pt idx="70">
                  <c:v>2.4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F-4D43-8BC7-756A1338726E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</c:v>
                </c:pt>
                <c:pt idx="51">
                  <c:v>2.9</c:v>
                </c:pt>
                <c:pt idx="52">
                  <c:v>2.6</c:v>
                </c:pt>
                <c:pt idx="53">
                  <c:v>2</c:v>
                </c:pt>
                <c:pt idx="54">
                  <c:v>2.2</c:v>
                </c:pt>
                <c:pt idx="55">
                  <c:v>2.01</c:v>
                </c:pt>
                <c:pt idx="56">
                  <c:v>2.38</c:v>
                </c:pt>
                <c:pt idx="57">
                  <c:v>2.65</c:v>
                </c:pt>
                <c:pt idx="58">
                  <c:v>2.67</c:v>
                </c:pt>
                <c:pt idx="59">
                  <c:v>3.02</c:v>
                </c:pt>
                <c:pt idx="60">
                  <c:v>2.58</c:v>
                </c:pt>
                <c:pt idx="61">
                  <c:v>2.47</c:v>
                </c:pt>
                <c:pt idx="62">
                  <c:v>2.35</c:v>
                </c:pt>
                <c:pt idx="63">
                  <c:v>1.89</c:v>
                </c:pt>
                <c:pt idx="64">
                  <c:v>2.18</c:v>
                </c:pt>
                <c:pt idx="65">
                  <c:v>2.66</c:v>
                </c:pt>
                <c:pt idx="66">
                  <c:v>2.4</c:v>
                </c:pt>
                <c:pt idx="67">
                  <c:v>2.29</c:v>
                </c:pt>
                <c:pt idx="68">
                  <c:v>2.32</c:v>
                </c:pt>
                <c:pt idx="69">
                  <c:v>2.35</c:v>
                </c:pt>
                <c:pt idx="70">
                  <c:v>2.31</c:v>
                </c:pt>
                <c:pt idx="71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F-4D43-8BC7-756A1338726E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FF-4D43-8BC7-756A1338726E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FF-4D43-8BC7-756A1338726E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F-4D43-8BC7-756A1338726E}"/>
            </c:ext>
          </c:extLst>
        </c:ser>
        <c:marker val="1"/>
        <c:axId val="8357020"/>
        <c:axId val="61314838"/>
      </c:lineChart>
      <c:catAx>
        <c:axId val="83570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14838"/>
        <c:crosses val="autoZero"/>
        <c:auto val="0"/>
        <c:lblOffset val="100"/>
        <c:tickLblSkip val="12"/>
        <c:tickMarkSkip val="12"/>
        <c:noMultiLvlLbl val="0"/>
      </c:catAx>
      <c:valAx>
        <c:axId val="61314838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57020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5525"/>
          <c:w val="0.549"/>
          <c:h val="0.22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CZ'!$B$19:$W$19</c:f>
              <c:numCache>
                <c:formatCode>0.0</c:formatCode>
                <c:ptCount val="22"/>
                <c:pt idx="0">
                  <c:v>1.49</c:v>
                </c:pt>
                <c:pt idx="1">
                  <c:v>1.38</c:v>
                </c:pt>
                <c:pt idx="2">
                  <c:v>1.46</c:v>
                </c:pt>
                <c:pt idx="3">
                  <c:v>1.41</c:v>
                </c:pt>
                <c:pt idx="4">
                  <c:v>1.52</c:v>
                </c:pt>
                <c:pt idx="5">
                  <c:v>1.26</c:v>
                </c:pt>
                <c:pt idx="6">
                  <c:v>1.11</c:v>
                </c:pt>
                <c:pt idx="7">
                  <c:v>1.06</c:v>
                </c:pt>
                <c:pt idx="8">
                  <c:v>0.97</c:v>
                </c:pt>
                <c:pt idx="9">
                  <c:v>1.21</c:v>
                </c:pt>
                <c:pt idx="10">
                  <c:v>1.9</c:v>
                </c:pt>
                <c:pt idx="11">
                  <c:v>2.85</c:v>
                </c:pt>
                <c:pt idx="12">
                  <c:v>3.64</c:v>
                </c:pt>
                <c:pt idx="13">
                  <c:v>5.01</c:v>
                </c:pt>
                <c:pt idx="14">
                  <c:v>5.22</c:v>
                </c:pt>
                <c:pt idx="15">
                  <c:v>4.95</c:v>
                </c:pt>
                <c:pt idx="16">
                  <c:v>4.58</c:v>
                </c:pt>
                <c:pt idx="17">
                  <c:v>3.41</c:v>
                </c:pt>
                <c:pt idx="18">
                  <c:v>2.7</c:v>
                </c:pt>
                <c:pt idx="19">
                  <c:v>2.27</c:v>
                </c:pt>
                <c:pt idx="20">
                  <c:v>1.91</c:v>
                </c:pt>
                <c:pt idx="21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D-4727-82C6-976C122017A6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CZ'!$B$20:$W$20</c:f>
              <c:numCache>
                <c:formatCode>0.0</c:formatCode>
                <c:ptCount val="22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D-4727-82C6-976C122017A6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CZ'!$B$21:$W$21</c:f>
              <c:numCache>
                <c:formatCode>0.0</c:formatCode>
                <c:ptCount val="22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D-4727-82C6-976C122017A6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CZ'!$B$22:$W$22</c:f>
              <c:numCache>
                <c:formatCode>0.0</c:formatCode>
                <c:ptCount val="22"/>
                <c:pt idx="0">
                  <c:v>0.59</c:v>
                </c:pt>
                <c:pt idx="1">
                  <c:v>0.76</c:v>
                </c:pt>
                <c:pt idx="2">
                  <c:v>0.56</c:v>
                </c:pt>
                <c:pt idx="3">
                  <c:v>0.56</c:v>
                </c:pt>
                <c:pt idx="4">
                  <c:v>0.42</c:v>
                </c:pt>
                <c:pt idx="5">
                  <c:v>-0.36</c:v>
                </c:pt>
                <c:pt idx="6">
                  <c:v>-0.2</c:v>
                </c:pt>
                <c:pt idx="7">
                  <c:v>-0.41</c:v>
                </c:pt>
                <c:pt idx="8">
                  <c:v>-0.43</c:v>
                </c:pt>
                <c:pt idx="9">
                  <c:v>0.44</c:v>
                </c:pt>
                <c:pt idx="10">
                  <c:v>0.44</c:v>
                </c:pt>
                <c:pt idx="11">
                  <c:v>0.62</c:v>
                </c:pt>
                <c:pt idx="12">
                  <c:v>2.95</c:v>
                </c:pt>
                <c:pt idx="13">
                  <c:v>4.09</c:v>
                </c:pt>
                <c:pt idx="14">
                  <c:v>4.34</c:v>
                </c:pt>
                <c:pt idx="15">
                  <c:v>2.3</c:v>
                </c:pt>
                <c:pt idx="16">
                  <c:v>3.42</c:v>
                </c:pt>
                <c:pt idx="17">
                  <c:v>1.97</c:v>
                </c:pt>
                <c:pt idx="18">
                  <c:v>1.54</c:v>
                </c:pt>
                <c:pt idx="19">
                  <c:v>3.49</c:v>
                </c:pt>
                <c:pt idx="20">
                  <c:v>0.47</c:v>
                </c:pt>
                <c:pt idx="2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AD-4727-82C6-976C122017A6}"/>
            </c:ext>
          </c:extLst>
        </c:ser>
        <c:overlap val="100"/>
        <c:gapWidth val="50"/>
        <c:axId val="15728407"/>
        <c:axId val="15624415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CZ'!$B$23:$W$23</c:f>
              <c:numCache>
                <c:formatCode>0.0</c:formatCode>
                <c:ptCount val="22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AD-4727-82C6-976C122017A6}"/>
            </c:ext>
          </c:extLst>
        </c:ser>
        <c:marker val="1"/>
        <c:axId val="15728407"/>
        <c:axId val="15624415"/>
      </c:lineChart>
      <c:catAx>
        <c:axId val="157284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24415"/>
        <c:crosses val="autoZero"/>
        <c:auto val="0"/>
        <c:lblOffset val="100"/>
        <c:tickLblSkip val="4"/>
        <c:tickMarkSkip val="4"/>
        <c:noMultiLvlLbl val="0"/>
      </c:catAx>
      <c:valAx>
        <c:axId val="15624415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2840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2125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3.2.3 CZ'!$B$19:$V$19</c:f>
              <c:numCache>
                <c:formatCode>0.0</c:formatCode>
                <c:ptCount val="21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C-420C-8566-639F84A35C46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3.2.3 CZ'!$B$20:$V$20</c:f>
              <c:numCache>
                <c:formatCode>0.0</c:formatCode>
                <c:ptCount val="21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8.95</c:v>
                </c:pt>
                <c:pt idx="17">
                  <c:v>8.67</c:v>
                </c:pt>
                <c:pt idx="18">
                  <c:v>7.8</c:v>
                </c:pt>
                <c:pt idx="19">
                  <c:v>6.35</c:v>
                </c:pt>
                <c:pt idx="20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C-420C-8566-639F84A35C46}"/>
            </c:ext>
          </c:extLst>
        </c:ser>
        <c:marker val="1"/>
        <c:axId val="36040878"/>
        <c:axId val="9118404"/>
      </c:lineChart>
      <c:catAx>
        <c:axId val="360408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118404"/>
        <c:crosses val="autoZero"/>
        <c:auto val="1"/>
        <c:lblOffset val="100"/>
        <c:tickLblSkip val="4"/>
        <c:tickMarkSkip val="4"/>
        <c:noMultiLvlLbl val="0"/>
      </c:catAx>
      <c:valAx>
        <c:axId val="911840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4087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37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5.52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-5.13</c:v>
                </c:pt>
                <c:pt idx="17">
                  <c:v>-5.49</c:v>
                </c:pt>
                <c:pt idx="18">
                  <c:v>-4.22</c:v>
                </c:pt>
                <c:pt idx="19">
                  <c:v>-2.54</c:v>
                </c:pt>
                <c:pt idx="20">
                  <c:v>0.09</c:v>
                </c:pt>
                <c:pt idx="21">
                  <c:v>0.09</c:v>
                </c:pt>
                <c:pt idx="22">
                  <c:v>1.51</c:v>
                </c:pt>
                <c:pt idx="2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3-4C19-B716-AB4A2F3F8324}"/>
            </c:ext>
          </c:extLst>
        </c:ser>
        <c:marker val="1"/>
        <c:axId val="523105"/>
        <c:axId val="33547973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-1.43</c:v>
                </c:pt>
                <c:pt idx="19">
                  <c:v>-6.63</c:v>
                </c:pt>
                <c:pt idx="20">
                  <c:v>-8.77</c:v>
                </c:pt>
                <c:pt idx="21">
                  <c:v>-12.72</c:v>
                </c:pt>
                <c:pt idx="22">
                  <c:v>-11.18</c:v>
                </c:pt>
                <c:pt idx="23">
                  <c:v>-7.7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3-4C19-B716-AB4A2F3F8324}"/>
            </c:ext>
          </c:extLst>
        </c:ser>
        <c:marker val="1"/>
        <c:axId val="30654768"/>
        <c:axId val="6674146"/>
      </c:lineChart>
      <c:catAx>
        <c:axId val="5231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547973"/>
        <c:crosses val="autoZero"/>
        <c:auto val="0"/>
        <c:lblOffset val="100"/>
        <c:tickLblSkip val="4"/>
        <c:tickMarkSkip val="4"/>
        <c:noMultiLvlLbl val="0"/>
      </c:catAx>
      <c:valAx>
        <c:axId val="3354797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3105"/>
        <c:crosses val="autoZero"/>
        <c:crossBetween val="midCat"/>
        <c:majorUnit val="2"/>
      </c:valAx>
      <c:catAx>
        <c:axId val="3065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6674146"/>
        <c:crosses val="max"/>
        <c:auto val="1"/>
        <c:lblOffset val="100"/>
        <c:noMultiLvlLbl val="0"/>
      </c:catAx>
      <c:valAx>
        <c:axId val="6674146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654768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0.27</c:v>
                </c:pt>
                <c:pt idx="1">
                  <c:v>0.51</c:v>
                </c:pt>
                <c:pt idx="2">
                  <c:v>1.43</c:v>
                </c:pt>
                <c:pt idx="3">
                  <c:v>1.42</c:v>
                </c:pt>
                <c:pt idx="4">
                  <c:v>1.43</c:v>
                </c:pt>
                <c:pt idx="5">
                  <c:v>1.43</c:v>
                </c:pt>
                <c:pt idx="6">
                  <c:v>1.99</c:v>
                </c:pt>
                <c:pt idx="7">
                  <c:v>6.6</c:v>
                </c:pt>
                <c:pt idx="8">
                  <c:v>3.85</c:v>
                </c:pt>
                <c:pt idx="9">
                  <c:v>1.52</c:v>
                </c:pt>
                <c:pt idx="1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1-4356-B3E6-4D5582E52946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0.28</c:v>
                </c:pt>
                <c:pt idx="2">
                  <c:v>0.67</c:v>
                </c:pt>
                <c:pt idx="3">
                  <c:v>1.03</c:v>
                </c:pt>
                <c:pt idx="4">
                  <c:v>1.04</c:v>
                </c:pt>
                <c:pt idx="5">
                  <c:v>1.11</c:v>
                </c:pt>
                <c:pt idx="6">
                  <c:v>0.84</c:v>
                </c:pt>
                <c:pt idx="7">
                  <c:v>0.89</c:v>
                </c:pt>
                <c:pt idx="8">
                  <c:v>1.08</c:v>
                </c:pt>
                <c:pt idx="9">
                  <c:v>0.66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1-4356-B3E6-4D5582E52946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0.33</c:v>
                </c:pt>
                <c:pt idx="1">
                  <c:v>0.15</c:v>
                </c:pt>
                <c:pt idx="2">
                  <c:v>0.36</c:v>
                </c:pt>
                <c:pt idx="3">
                  <c:v>0.41</c:v>
                </c:pt>
                <c:pt idx="4">
                  <c:v>1.01</c:v>
                </c:pt>
                <c:pt idx="5">
                  <c:v>0.77</c:v>
                </c:pt>
                <c:pt idx="6">
                  <c:v>1.1</c:v>
                </c:pt>
                <c:pt idx="7">
                  <c:v>3.59</c:v>
                </c:pt>
                <c:pt idx="8">
                  <c:v>1.25</c:v>
                </c:pt>
                <c:pt idx="9">
                  <c:v>0.74</c:v>
                </c:pt>
                <c:pt idx="10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1-4356-B3E6-4D5582E52946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0.2</c:v>
                </c:pt>
                <c:pt idx="1">
                  <c:v>0.55</c:v>
                </c:pt>
                <c:pt idx="2">
                  <c:v>-0.78</c:v>
                </c:pt>
                <c:pt idx="3">
                  <c:v>-0.05</c:v>
                </c:pt>
                <c:pt idx="4">
                  <c:v>0.37</c:v>
                </c:pt>
                <c:pt idx="5">
                  <c:v>1.21</c:v>
                </c:pt>
                <c:pt idx="6">
                  <c:v>0.11</c:v>
                </c:pt>
                <c:pt idx="7">
                  <c:v>-2.41</c:v>
                </c:pt>
                <c:pt idx="8">
                  <c:v>1.98</c:v>
                </c:pt>
                <c:pt idx="9">
                  <c:v>0.44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F1-4356-B3E6-4D5582E52946}"/>
            </c:ext>
          </c:extLst>
        </c:ser>
        <c:overlap val="100"/>
        <c:gapWidth val="50"/>
        <c:axId val="43901980"/>
        <c:axId val="49091868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1.23</c:v>
                </c:pt>
                <c:pt idx="1">
                  <c:v>1.49</c:v>
                </c:pt>
                <c:pt idx="2">
                  <c:v>1.68</c:v>
                </c:pt>
                <c:pt idx="3">
                  <c:v>2.81</c:v>
                </c:pt>
                <c:pt idx="4">
                  <c:v>3.84</c:v>
                </c:pt>
                <c:pt idx="5">
                  <c:v>4.52</c:v>
                </c:pt>
                <c:pt idx="6">
                  <c:v>4.03</c:v>
                </c:pt>
                <c:pt idx="7">
                  <c:v>8.67</c:v>
                </c:pt>
                <c:pt idx="8">
                  <c:v>8.16</c:v>
                </c:pt>
                <c:pt idx="9">
                  <c:v>3.36</c:v>
                </c:pt>
                <c:pt idx="10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1-4356-B3E6-4D5582E52946}"/>
            </c:ext>
          </c:extLst>
        </c:ser>
        <c:marker val="1"/>
        <c:axId val="43901980"/>
        <c:axId val="49091868"/>
      </c:lineChart>
      <c:catAx>
        <c:axId val="439019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91868"/>
        <c:crosses val="autoZero"/>
        <c:auto val="1"/>
        <c:lblOffset val="100"/>
        <c:tickLblSkip val="2"/>
        <c:noMultiLvlLbl val="0"/>
      </c:catAx>
      <c:valAx>
        <c:axId val="49091868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019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5.74</c:v>
                </c:pt>
                <c:pt idx="1">
                  <c:v>4.78</c:v>
                </c:pt>
                <c:pt idx="2">
                  <c:v>5.41</c:v>
                </c:pt>
                <c:pt idx="3">
                  <c:v>6.59</c:v>
                </c:pt>
                <c:pt idx="4">
                  <c:v>6.75</c:v>
                </c:pt>
                <c:pt idx="5">
                  <c:v>6.79</c:v>
                </c:pt>
                <c:pt idx="6">
                  <c:v>4.85</c:v>
                </c:pt>
                <c:pt idx="7">
                  <c:v>2.76</c:v>
                </c:pt>
                <c:pt idx="8">
                  <c:v>1.76</c:v>
                </c:pt>
                <c:pt idx="9">
                  <c:v>0.8</c:v>
                </c:pt>
                <c:pt idx="10">
                  <c:v>0.95</c:v>
                </c:pt>
                <c:pt idx="11">
                  <c:v>1.06</c:v>
                </c:pt>
                <c:pt idx="12">
                  <c:v>1.78</c:v>
                </c:pt>
                <c:pt idx="13">
                  <c:v>3.05</c:v>
                </c:pt>
                <c:pt idx="14">
                  <c:v>3.74</c:v>
                </c:pt>
                <c:pt idx="15">
                  <c:v>5.04</c:v>
                </c:pt>
                <c:pt idx="16">
                  <c:v>5.7</c:v>
                </c:pt>
                <c:pt idx="17">
                  <c:v>6.22</c:v>
                </c:pt>
                <c:pt idx="18">
                  <c:v>6.5</c:v>
                </c:pt>
                <c:pt idx="19">
                  <c:v>6.14</c:v>
                </c:pt>
                <c:pt idx="20">
                  <c:v>5.71</c:v>
                </c:pt>
                <c:pt idx="21">
                  <c:v>5.23</c:v>
                </c:pt>
                <c:pt idx="22">
                  <c:v>4.97</c:v>
                </c:pt>
                <c:pt idx="23">
                  <c:v>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5-470C-9358-98DA4E9541E9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-5.1</c:v>
                </c:pt>
                <c:pt idx="1">
                  <c:v>-4.88</c:v>
                </c:pt>
                <c:pt idx="2">
                  <c:v>-3.41</c:v>
                </c:pt>
                <c:pt idx="3">
                  <c:v>-4.64</c:v>
                </c:pt>
                <c:pt idx="4">
                  <c:v>-5.27</c:v>
                </c:pt>
                <c:pt idx="5">
                  <c:v>-5.43</c:v>
                </c:pt>
                <c:pt idx="6">
                  <c:v>-6.64</c:v>
                </c:pt>
                <c:pt idx="7">
                  <c:v>-5.47</c:v>
                </c:pt>
                <c:pt idx="8">
                  <c:v>-4.76</c:v>
                </c:pt>
                <c:pt idx="9">
                  <c:v>-4.46</c:v>
                </c:pt>
                <c:pt idx="10">
                  <c:v>-5.99</c:v>
                </c:pt>
                <c:pt idx="11">
                  <c:v>-5.78</c:v>
                </c:pt>
                <c:pt idx="12">
                  <c:v>-6.14</c:v>
                </c:pt>
                <c:pt idx="13">
                  <c:v>-6.72</c:v>
                </c:pt>
                <c:pt idx="14">
                  <c:v>-4.37</c:v>
                </c:pt>
                <c:pt idx="15">
                  <c:v>-4.65</c:v>
                </c:pt>
                <c:pt idx="16">
                  <c:v>-4.43</c:v>
                </c:pt>
                <c:pt idx="17">
                  <c:v>-4.38</c:v>
                </c:pt>
                <c:pt idx="18">
                  <c:v>-4.48</c:v>
                </c:pt>
                <c:pt idx="19">
                  <c:v>-4.54</c:v>
                </c:pt>
                <c:pt idx="20">
                  <c:v>-4.56</c:v>
                </c:pt>
                <c:pt idx="21">
                  <c:v>-4.58</c:v>
                </c:pt>
                <c:pt idx="22">
                  <c:v>-4.59</c:v>
                </c:pt>
                <c:pt idx="23">
                  <c:v>-4.63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5-470C-9358-98DA4E9541E9}"/>
            </c:ext>
          </c:extLst>
        </c:ser>
        <c:overlap val="100"/>
        <c:gapWidth val="50"/>
        <c:axId val="47513825"/>
        <c:axId val="6019755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</c:v>
                </c:pt>
                <c:pt idx="2">
                  <c:v>2</c:v>
                </c:pt>
                <c:pt idx="3">
                  <c:v>1.95</c:v>
                </c:pt>
                <c:pt idx="4">
                  <c:v>1.48</c:v>
                </c:pt>
                <c:pt idx="5">
                  <c:v>1.41</c:v>
                </c:pt>
                <c:pt idx="6">
                  <c:v>-1.74</c:v>
                </c:pt>
                <c:pt idx="7">
                  <c:v>-2.66</c:v>
                </c:pt>
                <c:pt idx="8">
                  <c:v>-2.95</c:v>
                </c:pt>
                <c:pt idx="9">
                  <c:v>-3.67</c:v>
                </c:pt>
                <c:pt idx="10">
                  <c:v>-5.04</c:v>
                </c:pt>
                <c:pt idx="11">
                  <c:v>-4.72</c:v>
                </c:pt>
                <c:pt idx="12">
                  <c:v>-4.36</c:v>
                </c:pt>
                <c:pt idx="13">
                  <c:v>-3.67</c:v>
                </c:pt>
                <c:pt idx="14">
                  <c:v>-0.63</c:v>
                </c:pt>
                <c:pt idx="15">
                  <c:v>0.38</c:v>
                </c:pt>
                <c:pt idx="16">
                  <c:v>1.27</c:v>
                </c:pt>
                <c:pt idx="17">
                  <c:v>1.84</c:v>
                </c:pt>
                <c:pt idx="18">
                  <c:v>2.02</c:v>
                </c:pt>
                <c:pt idx="19">
                  <c:v>1.59</c:v>
                </c:pt>
                <c:pt idx="20">
                  <c:v>1.15</c:v>
                </c:pt>
                <c:pt idx="21">
                  <c:v>0.65</c:v>
                </c:pt>
                <c:pt idx="22">
                  <c:v>0.37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5-470C-9358-98DA4E9541E9}"/>
            </c:ext>
          </c:extLst>
        </c:ser>
        <c:marker val="1"/>
        <c:axId val="47513825"/>
        <c:axId val="60197551"/>
      </c:lineChart>
      <c:catAx>
        <c:axId val="475138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97551"/>
        <c:crosses val="autoZero"/>
        <c:auto val="0"/>
        <c:lblOffset val="100"/>
        <c:tickLblSkip val="4"/>
        <c:tickMarkSkip val="4"/>
        <c:noMultiLvlLbl val="0"/>
      </c:catAx>
      <c:valAx>
        <c:axId val="6019755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13825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0.21</c:v>
                </c:pt>
                <c:pt idx="1">
                  <c:v>2.55</c:v>
                </c:pt>
                <c:pt idx="2">
                  <c:v>1.1</c:v>
                </c:pt>
                <c:pt idx="3">
                  <c:v>2.86</c:v>
                </c:pt>
                <c:pt idx="4">
                  <c:v>3.04</c:v>
                </c:pt>
                <c:pt idx="5">
                  <c:v>2.17</c:v>
                </c:pt>
                <c:pt idx="6">
                  <c:v>5.71</c:v>
                </c:pt>
                <c:pt idx="7">
                  <c:v>5.68</c:v>
                </c:pt>
                <c:pt idx="8">
                  <c:v>7.03</c:v>
                </c:pt>
                <c:pt idx="9">
                  <c:v>10.2</c:v>
                </c:pt>
                <c:pt idx="10">
                  <c:v>11.67</c:v>
                </c:pt>
                <c:pt idx="11">
                  <c:v>7.42</c:v>
                </c:pt>
                <c:pt idx="12">
                  <c:v>4.98</c:v>
                </c:pt>
                <c:pt idx="13">
                  <c:v>-1.04</c:v>
                </c:pt>
                <c:pt idx="14">
                  <c:v>-2.94</c:v>
                </c:pt>
                <c:pt idx="15">
                  <c:v>0.15</c:v>
                </c:pt>
                <c:pt idx="16">
                  <c:v>1.58</c:v>
                </c:pt>
                <c:pt idx="17">
                  <c:v>3.1</c:v>
                </c:pt>
                <c:pt idx="18">
                  <c:v>2.49</c:v>
                </c:pt>
                <c:pt idx="19">
                  <c:v>1.67</c:v>
                </c:pt>
                <c:pt idx="20">
                  <c:v>1.15</c:v>
                </c:pt>
                <c:pt idx="21">
                  <c:v>1.9</c:v>
                </c:pt>
                <c:pt idx="22">
                  <c:v>0.95</c:v>
                </c:pt>
                <c:pt idx="23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AAC-9805-48B284A7E7BC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-0.09</c:v>
                </c:pt>
                <c:pt idx="1">
                  <c:v>0.51</c:v>
                </c:pt>
                <c:pt idx="2">
                  <c:v>-1.29</c:v>
                </c:pt>
                <c:pt idx="3">
                  <c:v>0.55</c:v>
                </c:pt>
                <c:pt idx="4">
                  <c:v>1.33</c:v>
                </c:pt>
                <c:pt idx="5">
                  <c:v>2</c:v>
                </c:pt>
                <c:pt idx="6">
                  <c:v>6.25</c:v>
                </c:pt>
                <c:pt idx="7">
                  <c:v>7.14</c:v>
                </c:pt>
                <c:pt idx="8">
                  <c:v>10.39</c:v>
                </c:pt>
                <c:pt idx="9">
                  <c:v>15.77</c:v>
                </c:pt>
                <c:pt idx="10">
                  <c:v>15.91</c:v>
                </c:pt>
                <c:pt idx="11">
                  <c:v>10.13</c:v>
                </c:pt>
                <c:pt idx="12">
                  <c:v>4.18</c:v>
                </c:pt>
                <c:pt idx="13">
                  <c:v>-5.43</c:v>
                </c:pt>
                <c:pt idx="14">
                  <c:v>-6.54</c:v>
                </c:pt>
                <c:pt idx="15">
                  <c:v>-1.8</c:v>
                </c:pt>
                <c:pt idx="16">
                  <c:v>-0.11</c:v>
                </c:pt>
                <c:pt idx="17">
                  <c:v>2.7</c:v>
                </c:pt>
                <c:pt idx="18">
                  <c:v>2.4</c:v>
                </c:pt>
                <c:pt idx="19">
                  <c:v>1.86</c:v>
                </c:pt>
                <c:pt idx="20">
                  <c:v>1.3</c:v>
                </c:pt>
                <c:pt idx="21">
                  <c:v>1.77</c:v>
                </c:pt>
                <c:pt idx="22">
                  <c:v>0.71</c:v>
                </c:pt>
                <c:pt idx="23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AAC-9805-48B284A7E7BC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0.3</c:v>
                </c:pt>
                <c:pt idx="1">
                  <c:v>2.03</c:v>
                </c:pt>
                <c:pt idx="2">
                  <c:v>2.42</c:v>
                </c:pt>
                <c:pt idx="3">
                  <c:v>2.3</c:v>
                </c:pt>
                <c:pt idx="4">
                  <c:v>1.69</c:v>
                </c:pt>
                <c:pt idx="5">
                  <c:v>0.18</c:v>
                </c:pt>
                <c:pt idx="6">
                  <c:v>-0.51</c:v>
                </c:pt>
                <c:pt idx="7">
                  <c:v>-1.36</c:v>
                </c:pt>
                <c:pt idx="8">
                  <c:v>-3.04</c:v>
                </c:pt>
                <c:pt idx="9">
                  <c:v>-4.81</c:v>
                </c:pt>
                <c:pt idx="10">
                  <c:v>-3.66</c:v>
                </c:pt>
                <c:pt idx="11">
                  <c:v>-2.46</c:v>
                </c:pt>
                <c:pt idx="12">
                  <c:v>0.77</c:v>
                </c:pt>
                <c:pt idx="13">
                  <c:v>4.64</c:v>
                </c:pt>
                <c:pt idx="14">
                  <c:v>3.86</c:v>
                </c:pt>
                <c:pt idx="15">
                  <c:v>1.99</c:v>
                </c:pt>
                <c:pt idx="16">
                  <c:v>1.69</c:v>
                </c:pt>
                <c:pt idx="17">
                  <c:v>0.39</c:v>
                </c:pt>
                <c:pt idx="18">
                  <c:v>0.09</c:v>
                </c:pt>
                <c:pt idx="19">
                  <c:v>-0.19</c:v>
                </c:pt>
                <c:pt idx="20">
                  <c:v>-0.15</c:v>
                </c:pt>
                <c:pt idx="21">
                  <c:v>0.14</c:v>
                </c:pt>
                <c:pt idx="22">
                  <c:v>0.24</c:v>
                </c:pt>
                <c:pt idx="23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AAC-9805-48B284A7E7BC}"/>
            </c:ext>
          </c:extLst>
        </c:ser>
        <c:marker val="1"/>
        <c:axId val="30541347"/>
        <c:axId val="22856561"/>
      </c:lineChart>
      <c:catAx>
        <c:axId val="305413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56561"/>
        <c:crosses val="autoZero"/>
        <c:auto val="0"/>
        <c:lblOffset val="100"/>
        <c:tickLblSkip val="4"/>
        <c:tickMarkSkip val="4"/>
        <c:noMultiLvlLbl val="0"/>
      </c:catAx>
      <c:valAx>
        <c:axId val="2285656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4134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CZ'!$B$19:$W$19</c:f>
              <c:numCache>
                <c:formatCode>0.0</c:formatCode>
                <c:ptCount val="22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3-4444-8B05-D6E30688760C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CZ'!$B$20:$W$20</c:f>
              <c:numCache>
                <c:formatCode>0.0</c:formatCode>
                <c:ptCount val="22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3-4444-8B05-D6E30688760C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CZ'!$B$21:$W$21</c:f>
              <c:numCache>
                <c:formatCode>0.0</c:formatCode>
                <c:ptCount val="22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3-4444-8B05-D6E30688760C}"/>
            </c:ext>
          </c:extLst>
        </c:ser>
        <c:marker val="1"/>
        <c:axId val="62048582"/>
        <c:axId val="9634786"/>
      </c:lineChart>
      <c:catAx>
        <c:axId val="62048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34786"/>
        <c:crosses val="autoZero"/>
        <c:auto val="0"/>
        <c:lblOffset val="100"/>
        <c:tickLblSkip val="4"/>
        <c:tickMarkSkip val="4"/>
        <c:noMultiLvlLbl val="0"/>
      </c:catAx>
      <c:valAx>
        <c:axId val="963478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4858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3125"/>
          <c:w val="0.86075"/>
          <c:h val="0.863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3.2.8 CZ'!$B$19:$BN$19</c:f>
              <c:numCache>
                <c:formatCode>0.0</c:formatCode>
                <c:ptCount val="65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8-4E8E-94F4-48684141A567}"/>
            </c:ext>
          </c:extLst>
        </c:ser>
        <c:marker val="1"/>
        <c:axId val="31051653"/>
        <c:axId val="50657391"/>
      </c:lineChart>
      <c:catAx>
        <c:axId val="310516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57391"/>
        <c:crossesAt val="100"/>
        <c:auto val="0"/>
        <c:lblOffset val="100"/>
        <c:tickLblSkip val="8"/>
        <c:tickMarkSkip val="4"/>
        <c:noMultiLvlLbl val="0"/>
      </c:catAx>
      <c:valAx>
        <c:axId val="50657391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516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-1.01</c:v>
                </c:pt>
                <c:pt idx="1">
                  <c:v>-1.34</c:v>
                </c:pt>
                <c:pt idx="2">
                  <c:v>-1.36</c:v>
                </c:pt>
                <c:pt idx="3">
                  <c:v>-1.11</c:v>
                </c:pt>
                <c:pt idx="4">
                  <c:v>-0.31</c:v>
                </c:pt>
                <c:pt idx="5">
                  <c:v>0.03</c:v>
                </c:pt>
                <c:pt idx="6">
                  <c:v>0.29</c:v>
                </c:pt>
                <c:pt idx="7">
                  <c:v>0.25</c:v>
                </c:pt>
                <c:pt idx="8">
                  <c:v>-0.05</c:v>
                </c:pt>
                <c:pt idx="9">
                  <c:v>0.18</c:v>
                </c:pt>
                <c:pt idx="10">
                  <c:v>-0.01</c:v>
                </c:pt>
                <c:pt idx="11">
                  <c:v>-0.09</c:v>
                </c:pt>
                <c:pt idx="12">
                  <c:v>0.17</c:v>
                </c:pt>
                <c:pt idx="13">
                  <c:v>-0.03</c:v>
                </c:pt>
                <c:pt idx="14">
                  <c:v>-0.23</c:v>
                </c:pt>
                <c:pt idx="15">
                  <c:v>-0.15</c:v>
                </c:pt>
                <c:pt idx="16">
                  <c:v>-0.58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B-4F73-840B-2F8F27D41181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-1.35</c:v>
                </c:pt>
                <c:pt idx="2">
                  <c:v>-1.36</c:v>
                </c:pt>
                <c:pt idx="3">
                  <c:v>-1.7</c:v>
                </c:pt>
                <c:pt idx="4">
                  <c:v>-0.89</c:v>
                </c:pt>
                <c:pt idx="5">
                  <c:v>0.26</c:v>
                </c:pt>
                <c:pt idx="6">
                  <c:v>0.78</c:v>
                </c:pt>
                <c:pt idx="7">
                  <c:v>0.97</c:v>
                </c:pt>
                <c:pt idx="8">
                  <c:v>0.5</c:v>
                </c:pt>
                <c:pt idx="9">
                  <c:v>0.86</c:v>
                </c:pt>
                <c:pt idx="10">
                  <c:v>0.36</c:v>
                </c:pt>
                <c:pt idx="11">
                  <c:v>0.32</c:v>
                </c:pt>
                <c:pt idx="12">
                  <c:v>0.45</c:v>
                </c:pt>
                <c:pt idx="13">
                  <c:v>0.45</c:v>
                </c:pt>
                <c:pt idx="14">
                  <c:v>0.5</c:v>
                </c:pt>
                <c:pt idx="15">
                  <c:v>0.56</c:v>
                </c:pt>
                <c:pt idx="16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B-4F73-840B-2F8F27D41181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0.27</c:v>
                </c:pt>
                <c:pt idx="2">
                  <c:v>0.46</c:v>
                </c:pt>
                <c:pt idx="3">
                  <c:v>0.41</c:v>
                </c:pt>
                <c:pt idx="4">
                  <c:v>0.5</c:v>
                </c:pt>
                <c:pt idx="5">
                  <c:v>0.56</c:v>
                </c:pt>
                <c:pt idx="6">
                  <c:v>0.62</c:v>
                </c:pt>
                <c:pt idx="7">
                  <c:v>0.48</c:v>
                </c:pt>
                <c:pt idx="8">
                  <c:v>0.27</c:v>
                </c:pt>
                <c:pt idx="9">
                  <c:v>0.17</c:v>
                </c:pt>
                <c:pt idx="10">
                  <c:v>0.2</c:v>
                </c:pt>
                <c:pt idx="11">
                  <c:v>0.28</c:v>
                </c:pt>
                <c:pt idx="12">
                  <c:v>0.49</c:v>
                </c:pt>
                <c:pt idx="13">
                  <c:v>0.43</c:v>
                </c:pt>
                <c:pt idx="14">
                  <c:v>0.26</c:v>
                </c:pt>
                <c:pt idx="15">
                  <c:v>0.26</c:v>
                </c:pt>
                <c:pt idx="16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B-4F73-840B-2F8F27D41181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-0.24</c:v>
                </c:pt>
                <c:pt idx="1">
                  <c:v>-0.5</c:v>
                </c:pt>
                <c:pt idx="2">
                  <c:v>-0.3</c:v>
                </c:pt>
                <c:pt idx="3">
                  <c:v>-0.19</c:v>
                </c:pt>
                <c:pt idx="4">
                  <c:v>0.1</c:v>
                </c:pt>
                <c:pt idx="5">
                  <c:v>0.23</c:v>
                </c:pt>
                <c:pt idx="6">
                  <c:v>0.01</c:v>
                </c:pt>
                <c:pt idx="7">
                  <c:v>0.12</c:v>
                </c:pt>
                <c:pt idx="8">
                  <c:v>0.2</c:v>
                </c:pt>
                <c:pt idx="9">
                  <c:v>0.35</c:v>
                </c:pt>
                <c:pt idx="10">
                  <c:v>0.33</c:v>
                </c:pt>
                <c:pt idx="11">
                  <c:v>0.2</c:v>
                </c:pt>
                <c:pt idx="12">
                  <c:v>0.31</c:v>
                </c:pt>
                <c:pt idx="13">
                  <c:v>0.29</c:v>
                </c:pt>
                <c:pt idx="14">
                  <c:v>0.23</c:v>
                </c:pt>
                <c:pt idx="15">
                  <c:v>0.14</c:v>
                </c:pt>
                <c:pt idx="16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B-4F73-840B-2F8F27D41181}"/>
            </c:ext>
          </c:extLst>
        </c:ser>
        <c:overlap val="100"/>
        <c:gapWidth val="50"/>
        <c:axId val="62372576"/>
        <c:axId val="20890392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-1.2</c:v>
                </c:pt>
                <c:pt idx="1">
                  <c:v>-2.92</c:v>
                </c:pt>
                <c:pt idx="2">
                  <c:v>-2.56</c:v>
                </c:pt>
                <c:pt idx="3">
                  <c:v>-2.6</c:v>
                </c:pt>
                <c:pt idx="4">
                  <c:v>-0.61</c:v>
                </c:pt>
                <c:pt idx="5">
                  <c:v>1.08</c:v>
                </c:pt>
                <c:pt idx="6">
                  <c:v>1.7</c:v>
                </c:pt>
                <c:pt idx="7">
                  <c:v>1.82</c:v>
                </c:pt>
                <c:pt idx="8">
                  <c:v>0.93</c:v>
                </c:pt>
                <c:pt idx="9">
                  <c:v>1.57</c:v>
                </c:pt>
                <c:pt idx="10">
                  <c:v>0.88</c:v>
                </c:pt>
                <c:pt idx="11">
                  <c:v>0.72</c:v>
                </c:pt>
                <c:pt idx="12">
                  <c:v>1.43</c:v>
                </c:pt>
                <c:pt idx="13">
                  <c:v>1.13</c:v>
                </c:pt>
                <c:pt idx="14">
                  <c:v>0.76</c:v>
                </c:pt>
                <c:pt idx="15">
                  <c:v>0.8</c:v>
                </c:pt>
                <c:pt idx="16">
                  <c:v>0.28</c:v>
                </c:pt>
                <c:pt idx="17">
                  <c:v>0.2</c:v>
                </c:pt>
                <c:pt idx="18">
                  <c:v>0.4</c:v>
                </c:pt>
                <c:pt idx="19">
                  <c:v>0.38</c:v>
                </c:pt>
                <c:pt idx="20">
                  <c:v>0.19</c:v>
                </c:pt>
                <c:pt idx="21">
                  <c:v>0.22</c:v>
                </c:pt>
                <c:pt idx="22">
                  <c:v>0.17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9B-4F73-840B-2F8F27D41181}"/>
            </c:ext>
          </c:extLst>
        </c:ser>
        <c:marker val="1"/>
        <c:axId val="62372576"/>
        <c:axId val="20890392"/>
      </c:lineChart>
      <c:catAx>
        <c:axId val="623725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90392"/>
        <c:crossesAt val="0"/>
        <c:auto val="0"/>
        <c:lblOffset val="100"/>
        <c:tickLblSkip val="4"/>
        <c:tickMarkSkip val="4"/>
        <c:noMultiLvlLbl val="0"/>
      </c:catAx>
      <c:valAx>
        <c:axId val="20890392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725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5"/>
          <c:y val="0.5705"/>
          <c:w val="0.3725"/>
          <c:h val="0.309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CZ'!$B$19:$W$19</c:f>
              <c:numCache>
                <c:formatCode>0.0</c:formatCode>
                <c:ptCount val="22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  <c:pt idx="20">
                  <c:v>16.23</c:v>
                </c:pt>
                <c:pt idx="21">
                  <c:v>20.22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8-4DF1-B2C4-82F446A8B95E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CZ'!$B$20:$W$20</c:f>
              <c:numCache>
                <c:formatCode>0.0</c:formatCode>
                <c:ptCount val="22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  <c:pt idx="20">
                  <c:v>3.88</c:v>
                </c:pt>
                <c:pt idx="21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8-4DF1-B2C4-82F446A8B95E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CZ'!$B$21:$W$21</c:f>
              <c:numCache>
                <c:formatCode>0.0</c:formatCode>
                <c:ptCount val="22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  <c:pt idx="20">
                  <c:v>11.97</c:v>
                </c:pt>
                <c:pt idx="21">
                  <c:v>11.51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8-4DF1-B2C4-82F446A8B95E}"/>
            </c:ext>
          </c:extLst>
        </c:ser>
        <c:overlap val="100"/>
        <c:gapWidth val="50"/>
        <c:axId val="51653975"/>
        <c:axId val="40076765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CZ'!$B$22:$W$22</c:f>
              <c:numCache>
                <c:formatCode>0.0</c:formatCode>
                <c:ptCount val="22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  <c:pt idx="20">
                  <c:v>32.08</c:v>
                </c:pt>
                <c:pt idx="21">
                  <c:v>36.05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8-4DF1-B2C4-82F446A8B95E}"/>
            </c:ext>
          </c:extLst>
        </c:ser>
        <c:marker val="1"/>
        <c:axId val="51653975"/>
        <c:axId val="40076765"/>
      </c:lineChart>
      <c:catAx>
        <c:axId val="5165397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0076765"/>
        <c:crosses val="autoZero"/>
        <c:auto val="0"/>
        <c:lblOffset val="100"/>
        <c:tickLblSkip val="4"/>
        <c:tickMarkSkip val="4"/>
        <c:noMultiLvlLbl val="0"/>
      </c:catAx>
      <c:valAx>
        <c:axId val="40076765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1653975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18625"/>
          <c:y val="0.0422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2.82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3.97</c:v>
                </c:pt>
                <c:pt idx="5">
                  <c:v>4.05</c:v>
                </c:pt>
                <c:pt idx="6">
                  <c:v>3.75</c:v>
                </c:pt>
                <c:pt idx="7">
                  <c:v>3.49</c:v>
                </c:pt>
                <c:pt idx="8">
                  <c:v>3.32</c:v>
                </c:pt>
                <c:pt idx="9">
                  <c:v>3.31</c:v>
                </c:pt>
                <c:pt idx="10">
                  <c:v>3.42</c:v>
                </c:pt>
                <c:pt idx="11">
                  <c:v>3.61</c:v>
                </c:pt>
                <c:pt idx="12">
                  <c:v>3.6</c:v>
                </c:pt>
                <c:pt idx="13">
                  <c:v>3.59</c:v>
                </c:pt>
                <c:pt idx="14">
                  <c:v>3.63</c:v>
                </c:pt>
                <c:pt idx="15">
                  <c:v>3.62</c:v>
                </c:pt>
                <c:pt idx="16">
                  <c:v>3.68</c:v>
                </c:pt>
                <c:pt idx="17">
                  <c:v>3.77</c:v>
                </c:pt>
                <c:pt idx="18">
                  <c:v>3.83</c:v>
                </c:pt>
                <c:pt idx="19">
                  <c:v>3.82</c:v>
                </c:pt>
                <c:pt idx="20">
                  <c:v>3.8</c:v>
                </c:pt>
                <c:pt idx="21">
                  <c:v>3.76</c:v>
                </c:pt>
                <c:pt idx="22">
                  <c:v>3.69</c:v>
                </c:pt>
                <c:pt idx="23">
                  <c:v>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0-43DC-82AC-6E871AD6ECBC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</c:v>
                </c:pt>
                <c:pt idx="3">
                  <c:v>3.12</c:v>
                </c:pt>
                <c:pt idx="4">
                  <c:v>3.23</c:v>
                </c:pt>
                <c:pt idx="5">
                  <c:v>3.03</c:v>
                </c:pt>
                <c:pt idx="6">
                  <c:v>2.64</c:v>
                </c:pt>
                <c:pt idx="7">
                  <c:v>2.29</c:v>
                </c:pt>
                <c:pt idx="8">
                  <c:v>2.11</c:v>
                </c:pt>
                <c:pt idx="9">
                  <c:v>2.14</c:v>
                </c:pt>
                <c:pt idx="10">
                  <c:v>2.12</c:v>
                </c:pt>
                <c:pt idx="11">
                  <c:v>2.29</c:v>
                </c:pt>
                <c:pt idx="12">
                  <c:v>2.48</c:v>
                </c:pt>
                <c:pt idx="13">
                  <c:v>2.6</c:v>
                </c:pt>
                <c:pt idx="14">
                  <c:v>2.58</c:v>
                </c:pt>
                <c:pt idx="15">
                  <c:v>2.66</c:v>
                </c:pt>
                <c:pt idx="16">
                  <c:v>2.63</c:v>
                </c:pt>
                <c:pt idx="17">
                  <c:v>2.83</c:v>
                </c:pt>
                <c:pt idx="18">
                  <c:v>2.78</c:v>
                </c:pt>
                <c:pt idx="19">
                  <c:v>2.75</c:v>
                </c:pt>
                <c:pt idx="20">
                  <c:v>2.7</c:v>
                </c:pt>
                <c:pt idx="21">
                  <c:v>2.66</c:v>
                </c:pt>
                <c:pt idx="22">
                  <c:v>2.64</c:v>
                </c:pt>
                <c:pt idx="23">
                  <c:v>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0-43DC-82AC-6E871AD6ECBC}"/>
            </c:ext>
          </c:extLst>
        </c:ser>
        <c:marker val="1"/>
        <c:axId val="9292010"/>
        <c:axId val="11363006"/>
      </c:lineChart>
      <c:catAx>
        <c:axId val="92920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63006"/>
        <c:crosses val="autoZero"/>
        <c:auto val="0"/>
        <c:lblOffset val="100"/>
        <c:tickLblSkip val="4"/>
        <c:tickMarkSkip val="4"/>
        <c:noMultiLvlLbl val="0"/>
      </c:catAx>
      <c:valAx>
        <c:axId val="11363006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9201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71925"/>
          <c:w val="0.56325"/>
          <c:h val="0.15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675"/>
          <c:h val="0.863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  <c:pt idx="16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5-41C6-B798-112F4BAB064E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6.36</c:v>
                </c:pt>
                <c:pt idx="17">
                  <c:v>7.52</c:v>
                </c:pt>
                <c:pt idx="18">
                  <c:v>7.37</c:v>
                </c:pt>
                <c:pt idx="19">
                  <c:v>7.19</c:v>
                </c:pt>
                <c:pt idx="20">
                  <c:v>6.74</c:v>
                </c:pt>
                <c:pt idx="21">
                  <c:v>6.42</c:v>
                </c:pt>
                <c:pt idx="22">
                  <c:v>6.09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5-41C6-B798-112F4BAB064E}"/>
            </c:ext>
          </c:extLst>
        </c:ser>
        <c:marker val="1"/>
        <c:axId val="1716121"/>
        <c:axId val="32340923"/>
      </c:lineChart>
      <c:catAx>
        <c:axId val="17161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40923"/>
        <c:crosses val="autoZero"/>
        <c:auto val="0"/>
        <c:lblOffset val="100"/>
        <c:tickLblSkip val="4"/>
        <c:tickMarkSkip val="4"/>
        <c:noMultiLvlLbl val="0"/>
      </c:catAx>
      <c:valAx>
        <c:axId val="3234092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612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75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2.49</c:v>
                </c:pt>
                <c:pt idx="1">
                  <c:v>-3.84</c:v>
                </c:pt>
                <c:pt idx="2">
                  <c:v>0.25</c:v>
                </c:pt>
                <c:pt idx="3">
                  <c:v>4.4</c:v>
                </c:pt>
                <c:pt idx="4">
                  <c:v>-1.89</c:v>
                </c:pt>
                <c:pt idx="5">
                  <c:v>9.24</c:v>
                </c:pt>
                <c:pt idx="6">
                  <c:v>3.14</c:v>
                </c:pt>
                <c:pt idx="7">
                  <c:v>-1.19</c:v>
                </c:pt>
                <c:pt idx="8">
                  <c:v>-1.92</c:v>
                </c:pt>
                <c:pt idx="9">
                  <c:v>-8.95</c:v>
                </c:pt>
                <c:pt idx="10">
                  <c:v>-9.95</c:v>
                </c:pt>
                <c:pt idx="11">
                  <c:v>-7.32</c:v>
                </c:pt>
                <c:pt idx="12">
                  <c:v>-7.17</c:v>
                </c:pt>
                <c:pt idx="13">
                  <c:v>-3.55</c:v>
                </c:pt>
                <c:pt idx="14">
                  <c:v>-1.57</c:v>
                </c:pt>
                <c:pt idx="15">
                  <c:v>-1.89</c:v>
                </c:pt>
                <c:pt idx="16">
                  <c:v>3.81</c:v>
                </c:pt>
                <c:pt idx="17">
                  <c:v>4.27</c:v>
                </c:pt>
                <c:pt idx="18">
                  <c:v>4.95</c:v>
                </c:pt>
                <c:pt idx="19">
                  <c:v>4.33</c:v>
                </c:pt>
                <c:pt idx="20">
                  <c:v>4.06</c:v>
                </c:pt>
                <c:pt idx="21">
                  <c:v>4</c:v>
                </c:pt>
                <c:pt idx="22">
                  <c:v>3.45</c:v>
                </c:pt>
                <c:pt idx="23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A-480E-949C-39C563039759}"/>
            </c:ext>
          </c:extLst>
        </c:ser>
        <c:marker val="1"/>
        <c:axId val="25559908"/>
        <c:axId val="783060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-0.11</c:v>
                </c:pt>
                <c:pt idx="1">
                  <c:v>-7.72</c:v>
                </c:pt>
                <c:pt idx="2">
                  <c:v>-2.31</c:v>
                </c:pt>
                <c:pt idx="3">
                  <c:v>-1.89</c:v>
                </c:pt>
                <c:pt idx="4">
                  <c:v>-1.03</c:v>
                </c:pt>
                <c:pt idx="5">
                  <c:v>8.99</c:v>
                </c:pt>
                <c:pt idx="6">
                  <c:v>1.92</c:v>
                </c:pt>
                <c:pt idx="7">
                  <c:v>2.21</c:v>
                </c:pt>
                <c:pt idx="8">
                  <c:v>4.17</c:v>
                </c:pt>
                <c:pt idx="9">
                  <c:v>2.15</c:v>
                </c:pt>
                <c:pt idx="10">
                  <c:v>1.16</c:v>
                </c:pt>
                <c:pt idx="11">
                  <c:v>0.03</c:v>
                </c:pt>
                <c:pt idx="12">
                  <c:v>-0.84</c:v>
                </c:pt>
                <c:pt idx="13">
                  <c:v>-1.36</c:v>
                </c:pt>
                <c:pt idx="14">
                  <c:v>-1.39</c:v>
                </c:pt>
                <c:pt idx="15">
                  <c:v>-0.78</c:v>
                </c:pt>
                <c:pt idx="16">
                  <c:v>-0.5</c:v>
                </c:pt>
                <c:pt idx="17">
                  <c:v>0.47</c:v>
                </c:pt>
                <c:pt idx="18">
                  <c:v>1.69</c:v>
                </c:pt>
                <c:pt idx="19">
                  <c:v>1.32</c:v>
                </c:pt>
                <c:pt idx="20">
                  <c:v>2.04</c:v>
                </c:pt>
                <c:pt idx="21">
                  <c:v>2.26</c:v>
                </c:pt>
                <c:pt idx="22">
                  <c:v>3.05</c:v>
                </c:pt>
                <c:pt idx="23">
                  <c:v>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A-480E-949C-39C563039759}"/>
            </c:ext>
          </c:extLst>
        </c:ser>
        <c:marker val="1"/>
        <c:axId val="16049739"/>
        <c:axId val="25684489"/>
      </c:lineChart>
      <c:catAx>
        <c:axId val="255599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3060"/>
        <c:crosses val="autoZero"/>
        <c:auto val="0"/>
        <c:lblOffset val="100"/>
        <c:tickLblSkip val="4"/>
        <c:tickMarkSkip val="4"/>
        <c:noMultiLvlLbl val="0"/>
      </c:catAx>
      <c:valAx>
        <c:axId val="78306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59908"/>
        <c:crosses val="autoZero"/>
        <c:crossBetween val="midCat"/>
        <c:majorUnit val="3"/>
      </c:valAx>
      <c:catAx>
        <c:axId val="16049739"/>
        <c:scaling>
          <c:orientation val="minMax"/>
        </c:scaling>
        <c:delete val="1"/>
        <c:axPos val="b"/>
        <c:majorTickMark val="out"/>
        <c:minorTickMark val="none"/>
        <c:tickLblPos val="nextTo"/>
        <c:crossAx val="25684489"/>
        <c:crosses val="autoZero"/>
        <c:auto val="1"/>
        <c:lblOffset val="100"/>
        <c:noMultiLvlLbl val="0"/>
      </c:catAx>
      <c:valAx>
        <c:axId val="2568448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604973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4.33</c:v>
                </c:pt>
                <c:pt idx="9">
                  <c:v>3.15</c:v>
                </c:pt>
                <c:pt idx="10">
                  <c:v>4.24</c:v>
                </c:pt>
                <c:pt idx="11">
                  <c:v>6.32</c:v>
                </c:pt>
                <c:pt idx="12">
                  <c:v>9.61</c:v>
                </c:pt>
                <c:pt idx="13">
                  <c:v>8.43</c:v>
                </c:pt>
                <c:pt idx="14">
                  <c:v>7.79</c:v>
                </c:pt>
                <c:pt idx="15">
                  <c:v>7.08</c:v>
                </c:pt>
                <c:pt idx="16">
                  <c:v>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E-4A1E-8925-20D290D09B04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7.02</c:v>
                </c:pt>
                <c:pt idx="17">
                  <c:v>7.24</c:v>
                </c:pt>
                <c:pt idx="18">
                  <c:v>7.49</c:v>
                </c:pt>
                <c:pt idx="19">
                  <c:v>7.29</c:v>
                </c:pt>
                <c:pt idx="20">
                  <c:v>6.94</c:v>
                </c:pt>
                <c:pt idx="21">
                  <c:v>6.59</c:v>
                </c:pt>
                <c:pt idx="22">
                  <c:v>6.12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E-4A1E-8925-20D290D09B04}"/>
            </c:ext>
          </c:extLst>
        </c:ser>
        <c:marker val="1"/>
        <c:axId val="56719950"/>
        <c:axId val="32998234"/>
      </c:lineChart>
      <c:catAx>
        <c:axId val="567199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98234"/>
        <c:crosses val="autoZero"/>
        <c:auto val="0"/>
        <c:lblOffset val="100"/>
        <c:tickLblSkip val="4"/>
        <c:tickMarkSkip val="4"/>
        <c:noMultiLvlLbl val="0"/>
      </c:catAx>
      <c:valAx>
        <c:axId val="3299823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199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41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-1.01</c:v>
                </c:pt>
                <c:pt idx="1">
                  <c:v>-2.76</c:v>
                </c:pt>
                <c:pt idx="2">
                  <c:v>-2.37</c:v>
                </c:pt>
                <c:pt idx="3">
                  <c:v>-2.7</c:v>
                </c:pt>
                <c:pt idx="4">
                  <c:v>-0.7</c:v>
                </c:pt>
                <c:pt idx="5">
                  <c:v>0.97</c:v>
                </c:pt>
                <c:pt idx="6">
                  <c:v>1.91</c:v>
                </c:pt>
                <c:pt idx="7">
                  <c:v>1.81</c:v>
                </c:pt>
                <c:pt idx="8">
                  <c:v>1.01</c:v>
                </c:pt>
                <c:pt idx="9">
                  <c:v>1.17</c:v>
                </c:pt>
                <c:pt idx="10">
                  <c:v>0.5</c:v>
                </c:pt>
                <c:pt idx="11">
                  <c:v>0.56</c:v>
                </c:pt>
                <c:pt idx="12">
                  <c:v>1.52</c:v>
                </c:pt>
                <c:pt idx="13">
                  <c:v>1.06</c:v>
                </c:pt>
                <c:pt idx="14">
                  <c:v>0.68</c:v>
                </c:pt>
                <c:pt idx="15">
                  <c:v>0.52</c:v>
                </c:pt>
                <c:pt idx="16">
                  <c:v>0.09</c:v>
                </c:pt>
                <c:pt idx="17">
                  <c:v>0.46</c:v>
                </c:pt>
                <c:pt idx="18">
                  <c:v>0.28</c:v>
                </c:pt>
                <c:pt idx="19">
                  <c:v>0.25</c:v>
                </c:pt>
                <c:pt idx="20">
                  <c:v>0.09</c:v>
                </c:pt>
                <c:pt idx="21">
                  <c:v>0.1</c:v>
                </c:pt>
                <c:pt idx="22">
                  <c:v>0.21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E-400F-821A-4DF26A35BEC4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5.16</c:v>
                </c:pt>
                <c:pt idx="1">
                  <c:v>-3.3</c:v>
                </c:pt>
                <c:pt idx="2">
                  <c:v>3.68</c:v>
                </c:pt>
                <c:pt idx="3">
                  <c:v>5.05</c:v>
                </c:pt>
                <c:pt idx="4">
                  <c:v>-0.42</c:v>
                </c:pt>
                <c:pt idx="5">
                  <c:v>13.74</c:v>
                </c:pt>
                <c:pt idx="6">
                  <c:v>6.03</c:v>
                </c:pt>
                <c:pt idx="7">
                  <c:v>5.67</c:v>
                </c:pt>
                <c:pt idx="8">
                  <c:v>10.87</c:v>
                </c:pt>
                <c:pt idx="9">
                  <c:v>6.93</c:v>
                </c:pt>
                <c:pt idx="10">
                  <c:v>6.93</c:v>
                </c:pt>
                <c:pt idx="11">
                  <c:v>8.39</c:v>
                </c:pt>
                <c:pt idx="12">
                  <c:v>8.03</c:v>
                </c:pt>
                <c:pt idx="13">
                  <c:v>7.17</c:v>
                </c:pt>
                <c:pt idx="14">
                  <c:v>6.24</c:v>
                </c:pt>
                <c:pt idx="15">
                  <c:v>5.53</c:v>
                </c:pt>
                <c:pt idx="16">
                  <c:v>6.27</c:v>
                </c:pt>
                <c:pt idx="17">
                  <c:v>7.02</c:v>
                </c:pt>
                <c:pt idx="18">
                  <c:v>7.07</c:v>
                </c:pt>
                <c:pt idx="19">
                  <c:v>6.93</c:v>
                </c:pt>
                <c:pt idx="20">
                  <c:v>6.64</c:v>
                </c:pt>
                <c:pt idx="21">
                  <c:v>6.31</c:v>
                </c:pt>
                <c:pt idx="22">
                  <c:v>5.87</c:v>
                </c:pt>
                <c:pt idx="23">
                  <c:v>5.97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E-400F-821A-4DF26A35BEC4}"/>
            </c:ext>
          </c:extLst>
        </c:ser>
        <c:overlap val="100"/>
        <c:gapWidth val="50"/>
        <c:axId val="52257133"/>
        <c:axId val="42459335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6.36</c:v>
                </c:pt>
                <c:pt idx="17">
                  <c:v>7.52</c:v>
                </c:pt>
                <c:pt idx="18">
                  <c:v>7.37</c:v>
                </c:pt>
                <c:pt idx="19">
                  <c:v>7.19</c:v>
                </c:pt>
                <c:pt idx="20">
                  <c:v>6.74</c:v>
                </c:pt>
                <c:pt idx="21">
                  <c:v>6.42</c:v>
                </c:pt>
                <c:pt idx="22">
                  <c:v>6.09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E-400F-821A-4DF26A35BEC4}"/>
            </c:ext>
          </c:extLst>
        </c:ser>
        <c:marker val="1"/>
        <c:axId val="52257133"/>
        <c:axId val="42459335"/>
      </c:lineChart>
      <c:catAx>
        <c:axId val="52257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59335"/>
        <c:crosses val="autoZero"/>
        <c:auto val="0"/>
        <c:lblOffset val="100"/>
        <c:tickLblSkip val="4"/>
        <c:tickMarkSkip val="4"/>
        <c:noMultiLvlLbl val="0"/>
      </c:catAx>
      <c:valAx>
        <c:axId val="42459335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571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75"/>
          <c:y val="0.69075"/>
          <c:w val="0.313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-2.09</c:v>
                </c:pt>
                <c:pt idx="1">
                  <c:v>-0.67</c:v>
                </c:pt>
                <c:pt idx="2">
                  <c:v>0.68</c:v>
                </c:pt>
                <c:pt idx="3">
                  <c:v>1.46</c:v>
                </c:pt>
                <c:pt idx="4">
                  <c:v>0.88</c:v>
                </c:pt>
                <c:pt idx="5">
                  <c:v>0.28</c:v>
                </c:pt>
                <c:pt idx="6">
                  <c:v>-5.65</c:v>
                </c:pt>
                <c:pt idx="7">
                  <c:v>-4.95</c:v>
                </c:pt>
                <c:pt idx="8">
                  <c:v>-3.07</c:v>
                </c:pt>
                <c:pt idx="9">
                  <c:v>-3.83</c:v>
                </c:pt>
                <c:pt idx="10">
                  <c:v>-2.54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1-43D8-9F2D-3AB0BEBB8110}"/>
            </c:ext>
          </c:extLst>
        </c:ser>
        <c:gapWidth val="50"/>
        <c:axId val="50937092"/>
        <c:axId val="53740576"/>
      </c:barChart>
      <c:catAx>
        <c:axId val="509370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40576"/>
        <c:crosses val="autoZero"/>
        <c:auto val="1"/>
        <c:lblOffset val="100"/>
        <c:tickLblSkip val="2"/>
        <c:noMultiLvlLbl val="0"/>
      </c:catAx>
      <c:valAx>
        <c:axId val="53740576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370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17.24</c:v>
                </c:pt>
                <c:pt idx="1">
                  <c:v>19.53</c:v>
                </c:pt>
                <c:pt idx="2">
                  <c:v>15.82</c:v>
                </c:pt>
                <c:pt idx="3">
                  <c:v>22.51</c:v>
                </c:pt>
                <c:pt idx="4">
                  <c:v>24.17</c:v>
                </c:pt>
                <c:pt idx="5">
                  <c:v>17.99</c:v>
                </c:pt>
                <c:pt idx="6">
                  <c:v>16.77</c:v>
                </c:pt>
                <c:pt idx="7">
                  <c:v>20.4</c:v>
                </c:pt>
                <c:pt idx="8">
                  <c:v>18.94</c:v>
                </c:pt>
                <c:pt idx="9">
                  <c:v>14.81</c:v>
                </c:pt>
                <c:pt idx="10">
                  <c:v>18.75</c:v>
                </c:pt>
                <c:pt idx="11">
                  <c:v>21.12</c:v>
                </c:pt>
                <c:pt idx="12">
                  <c:v>20.98</c:v>
                </c:pt>
                <c:pt idx="13">
                  <c:v>17.68</c:v>
                </c:pt>
                <c:pt idx="14">
                  <c:v>18.5</c:v>
                </c:pt>
                <c:pt idx="15">
                  <c:v>21.08</c:v>
                </c:pt>
                <c:pt idx="16">
                  <c:v>18.93</c:v>
                </c:pt>
                <c:pt idx="17">
                  <c:v>16.6</c:v>
                </c:pt>
                <c:pt idx="18">
                  <c:v>18.38</c:v>
                </c:pt>
                <c:pt idx="19">
                  <c:v>21.23</c:v>
                </c:pt>
                <c:pt idx="20">
                  <c:v>18.57</c:v>
                </c:pt>
                <c:pt idx="21">
                  <c:v>15.59</c:v>
                </c:pt>
                <c:pt idx="22">
                  <c:v>16.64</c:v>
                </c:pt>
                <c:pt idx="23">
                  <c:v>19.81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1-40FE-BC2F-C29371A40B41}"/>
            </c:ext>
          </c:extLst>
        </c:ser>
        <c:overlap val="100"/>
        <c:gapWidth val="50"/>
        <c:axId val="5324200"/>
        <c:axId val="41755728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15.98</c:v>
                </c:pt>
                <c:pt idx="1">
                  <c:v>17.85</c:v>
                </c:pt>
                <c:pt idx="2">
                  <c:v>19.95</c:v>
                </c:pt>
                <c:pt idx="3">
                  <c:v>20.59</c:v>
                </c:pt>
                <c:pt idx="4">
                  <c:v>20.44</c:v>
                </c:pt>
                <c:pt idx="5">
                  <c:v>20.25</c:v>
                </c:pt>
                <c:pt idx="6">
                  <c:v>19.37</c:v>
                </c:pt>
                <c:pt idx="7">
                  <c:v>18.32</c:v>
                </c:pt>
                <c:pt idx="8">
                  <c:v>18.13</c:v>
                </c:pt>
                <c:pt idx="9">
                  <c:v>18.48</c:v>
                </c:pt>
                <c:pt idx="10">
                  <c:v>18.84</c:v>
                </c:pt>
                <c:pt idx="11">
                  <c:v>19.4</c:v>
                </c:pt>
                <c:pt idx="12">
                  <c:v>19.66</c:v>
                </c:pt>
                <c:pt idx="13">
                  <c:v>19.6</c:v>
                </c:pt>
                <c:pt idx="14">
                  <c:v>19.32</c:v>
                </c:pt>
                <c:pt idx="15">
                  <c:v>18.91</c:v>
                </c:pt>
                <c:pt idx="16">
                  <c:v>18.74</c:v>
                </c:pt>
                <c:pt idx="17">
                  <c:v>18.77</c:v>
                </c:pt>
                <c:pt idx="18">
                  <c:v>18.76</c:v>
                </c:pt>
                <c:pt idx="19">
                  <c:v>18.58</c:v>
                </c:pt>
                <c:pt idx="20">
                  <c:v>18.23</c:v>
                </c:pt>
                <c:pt idx="21">
                  <c:v>17.84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1-40FE-BC2F-C29371A40B41}"/>
            </c:ext>
          </c:extLst>
        </c:ser>
        <c:marker val="1"/>
        <c:axId val="5324200"/>
        <c:axId val="41755728"/>
      </c:lineChart>
      <c:catAx>
        <c:axId val="53242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55728"/>
        <c:crosses val="autoZero"/>
        <c:auto val="0"/>
        <c:lblOffset val="100"/>
        <c:tickLblSkip val="4"/>
        <c:tickMarkSkip val="4"/>
        <c:noMultiLvlLbl val="0"/>
      </c:catAx>
      <c:valAx>
        <c:axId val="41755728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42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-11.99</c:v>
                </c:pt>
                <c:pt idx="1">
                  <c:v>-14.68</c:v>
                </c:pt>
                <c:pt idx="2">
                  <c:v>-11.98</c:v>
                </c:pt>
                <c:pt idx="3">
                  <c:v>-4.92</c:v>
                </c:pt>
                <c:pt idx="4">
                  <c:v>5.87</c:v>
                </c:pt>
                <c:pt idx="5">
                  <c:v>14.23</c:v>
                </c:pt>
                <c:pt idx="6">
                  <c:v>15.7</c:v>
                </c:pt>
                <c:pt idx="7">
                  <c:v>14.4</c:v>
                </c:pt>
                <c:pt idx="8">
                  <c:v>11.9</c:v>
                </c:pt>
                <c:pt idx="9">
                  <c:v>8.41</c:v>
                </c:pt>
                <c:pt idx="10">
                  <c:v>5.32</c:v>
                </c:pt>
                <c:pt idx="11">
                  <c:v>2.58</c:v>
                </c:pt>
                <c:pt idx="12">
                  <c:v>0.34</c:v>
                </c:pt>
                <c:pt idx="13">
                  <c:v>-0.77</c:v>
                </c:pt>
                <c:pt idx="14">
                  <c:v>-0.95</c:v>
                </c:pt>
                <c:pt idx="15">
                  <c:v>-0.87</c:v>
                </c:pt>
                <c:pt idx="16">
                  <c:v>-0.5</c:v>
                </c:pt>
                <c:pt idx="17">
                  <c:v>0.86</c:v>
                </c:pt>
                <c:pt idx="18">
                  <c:v>3</c:v>
                </c:pt>
                <c:pt idx="19">
                  <c:v>4.92</c:v>
                </c:pt>
                <c:pt idx="20">
                  <c:v>5.72</c:v>
                </c:pt>
                <c:pt idx="21">
                  <c:v>5.23</c:v>
                </c:pt>
                <c:pt idx="22">
                  <c:v>4.37</c:v>
                </c:pt>
                <c:pt idx="23">
                  <c:v>4.59</c:v>
                </c:pt>
                <c:pt idx="24">
                  <c:v>5.53</c:v>
                </c:pt>
                <c:pt idx="25">
                  <c:v>5.78</c:v>
                </c:pt>
                <c:pt idx="26">
                  <c:v>5.6</c:v>
                </c:pt>
                <c:pt idx="27">
                  <c:v>5.17</c:v>
                </c:pt>
                <c:pt idx="28">
                  <c:v>4.52</c:v>
                </c:pt>
                <c:pt idx="29">
                  <c:v>4.23</c:v>
                </c:pt>
                <c:pt idx="30">
                  <c:v>4.35</c:v>
                </c:pt>
                <c:pt idx="31">
                  <c:v>4.62</c:v>
                </c:pt>
                <c:pt idx="32">
                  <c:v>5.03</c:v>
                </c:pt>
                <c:pt idx="33">
                  <c:v>5.67</c:v>
                </c:pt>
                <c:pt idx="34">
                  <c:v>6.11</c:v>
                </c:pt>
                <c:pt idx="35">
                  <c:v>5.76</c:v>
                </c:pt>
                <c:pt idx="36">
                  <c:v>5.05</c:v>
                </c:pt>
                <c:pt idx="37">
                  <c:v>4.62</c:v>
                </c:pt>
                <c:pt idx="38">
                  <c:v>4.21</c:v>
                </c:pt>
                <c:pt idx="39">
                  <c:v>4.38</c:v>
                </c:pt>
                <c:pt idx="40">
                  <c:v>4.42</c:v>
                </c:pt>
                <c:pt idx="41">
                  <c:v>3.19</c:v>
                </c:pt>
                <c:pt idx="42">
                  <c:v>1.65</c:v>
                </c:pt>
                <c:pt idx="43">
                  <c:v>-0.33</c:v>
                </c:pt>
                <c:pt idx="44">
                  <c:v>-6.06</c:v>
                </c:pt>
                <c:pt idx="45">
                  <c:v>-11.07</c:v>
                </c:pt>
                <c:pt idx="46">
                  <c:v>-6.97</c:v>
                </c:pt>
                <c:pt idx="47">
                  <c:v>-0.05</c:v>
                </c:pt>
                <c:pt idx="48">
                  <c:v>8.04</c:v>
                </c:pt>
                <c:pt idx="49">
                  <c:v>15.18</c:v>
                </c:pt>
                <c:pt idx="50">
                  <c:v>10.69</c:v>
                </c:pt>
                <c:pt idx="51">
                  <c:v>5.54</c:v>
                </c:pt>
                <c:pt idx="52">
                  <c:v>4.87</c:v>
                </c:pt>
                <c:pt idx="53">
                  <c:v>5.17</c:v>
                </c:pt>
                <c:pt idx="54">
                  <c:v>5.6</c:v>
                </c:pt>
                <c:pt idx="55">
                  <c:v>2.7</c:v>
                </c:pt>
                <c:pt idx="56">
                  <c:v>-1.64</c:v>
                </c:pt>
                <c:pt idx="57">
                  <c:v>-3.73</c:v>
                </c:pt>
                <c:pt idx="58">
                  <c:v>-4.73</c:v>
                </c:pt>
                <c:pt idx="59">
                  <c:v>-4.59</c:v>
                </c:pt>
                <c:pt idx="60">
                  <c:v>-2.9</c:v>
                </c:pt>
                <c:pt idx="61">
                  <c:v>-1.44</c:v>
                </c:pt>
                <c:pt idx="62">
                  <c:v>-0.16</c:v>
                </c:pt>
                <c:pt idx="63">
                  <c:v>1.76</c:v>
                </c:pt>
                <c:pt idx="64">
                  <c:v>3.14</c:v>
                </c:pt>
                <c:pt idx="65">
                  <c:v>3.5</c:v>
                </c:pt>
                <c:pt idx="66">
                  <c:v>3.66</c:v>
                </c:pt>
                <c:pt idx="67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3-4858-9E38-7C8E85BA84B7}"/>
            </c:ext>
          </c:extLst>
        </c:ser>
        <c:marker val="1"/>
        <c:axId val="24948991"/>
        <c:axId val="62025717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-5.63</c:v>
                </c:pt>
                <c:pt idx="1">
                  <c:v>-5.45</c:v>
                </c:pt>
                <c:pt idx="2">
                  <c:v>-4.49</c:v>
                </c:pt>
                <c:pt idx="3">
                  <c:v>-2.41</c:v>
                </c:pt>
                <c:pt idx="4">
                  <c:v>2.47</c:v>
                </c:pt>
                <c:pt idx="5">
                  <c:v>3.9</c:v>
                </c:pt>
                <c:pt idx="6">
                  <c:v>4.12</c:v>
                </c:pt>
                <c:pt idx="7">
                  <c:v>3.95</c:v>
                </c:pt>
                <c:pt idx="8">
                  <c:v>4.64</c:v>
                </c:pt>
                <c:pt idx="9">
                  <c:v>3.27</c:v>
                </c:pt>
                <c:pt idx="10">
                  <c:v>3.03</c:v>
                </c:pt>
                <c:pt idx="11">
                  <c:v>2.33</c:v>
                </c:pt>
                <c:pt idx="12">
                  <c:v>1.19</c:v>
                </c:pt>
                <c:pt idx="13">
                  <c:v>0.84</c:v>
                </c:pt>
                <c:pt idx="14">
                  <c:v>0.38</c:v>
                </c:pt>
                <c:pt idx="15">
                  <c:v>0.02</c:v>
                </c:pt>
                <c:pt idx="16">
                  <c:v>-0.39</c:v>
                </c:pt>
                <c:pt idx="17">
                  <c:v>0.43</c:v>
                </c:pt>
                <c:pt idx="18">
                  <c:v>0.78</c:v>
                </c:pt>
                <c:pt idx="19">
                  <c:v>1.5</c:v>
                </c:pt>
                <c:pt idx="20">
                  <c:v>2.51</c:v>
                </c:pt>
                <c:pt idx="21">
                  <c:v>2.1</c:v>
                </c:pt>
                <c:pt idx="22">
                  <c:v>2.13</c:v>
                </c:pt>
                <c:pt idx="23">
                  <c:v>2.37</c:v>
                </c:pt>
                <c:pt idx="24">
                  <c:v>2.02</c:v>
                </c:pt>
                <c:pt idx="25">
                  <c:v>2.31</c:v>
                </c:pt>
                <c:pt idx="26">
                  <c:v>2.33</c:v>
                </c:pt>
                <c:pt idx="27">
                  <c:v>2.2</c:v>
                </c:pt>
                <c:pt idx="28">
                  <c:v>2.29</c:v>
                </c:pt>
                <c:pt idx="29">
                  <c:v>2.1</c:v>
                </c:pt>
                <c:pt idx="30">
                  <c:v>1.82</c:v>
                </c:pt>
                <c:pt idx="31">
                  <c:v>1.94</c:v>
                </c:pt>
                <c:pt idx="32">
                  <c:v>2.47</c:v>
                </c:pt>
                <c:pt idx="33">
                  <c:v>2.86</c:v>
                </c:pt>
                <c:pt idx="34">
                  <c:v>3.3</c:v>
                </c:pt>
                <c:pt idx="35">
                  <c:v>3.62</c:v>
                </c:pt>
                <c:pt idx="36">
                  <c:v>2.75</c:v>
                </c:pt>
                <c:pt idx="37">
                  <c:v>2.62</c:v>
                </c:pt>
                <c:pt idx="38">
                  <c:v>1.84</c:v>
                </c:pt>
                <c:pt idx="39">
                  <c:v>1.65</c:v>
                </c:pt>
                <c:pt idx="40">
                  <c:v>2.35</c:v>
                </c:pt>
                <c:pt idx="41">
                  <c:v>1.76</c:v>
                </c:pt>
                <c:pt idx="42">
                  <c:v>2.02</c:v>
                </c:pt>
                <c:pt idx="43">
                  <c:v>1.44</c:v>
                </c:pt>
                <c:pt idx="44">
                  <c:v>-1.61</c:v>
                </c:pt>
                <c:pt idx="45">
                  <c:v>-11.99</c:v>
                </c:pt>
                <c:pt idx="46">
                  <c:v>-3.21</c:v>
                </c:pt>
                <c:pt idx="47">
                  <c:v>-2.96</c:v>
                </c:pt>
                <c:pt idx="48">
                  <c:v>-1.11</c:v>
                </c:pt>
                <c:pt idx="49">
                  <c:v>13.31</c:v>
                </c:pt>
                <c:pt idx="50">
                  <c:v>4.15</c:v>
                </c:pt>
                <c:pt idx="51">
                  <c:v>4.3</c:v>
                </c:pt>
                <c:pt idx="52">
                  <c:v>5.7</c:v>
                </c:pt>
                <c:pt idx="53">
                  <c:v>3.2</c:v>
                </c:pt>
                <c:pt idx="54">
                  <c:v>1.98</c:v>
                </c:pt>
                <c:pt idx="55">
                  <c:v>1.07</c:v>
                </c:pt>
                <c:pt idx="56">
                  <c:v>0.35</c:v>
                </c:pt>
                <c:pt idx="57">
                  <c:v>0.19</c:v>
                </c:pt>
                <c:pt idx="58">
                  <c:v>0.25</c:v>
                </c:pt>
                <c:pt idx="59">
                  <c:v>0.48</c:v>
                </c:pt>
                <c:pt idx="60">
                  <c:v>0.59</c:v>
                </c:pt>
                <c:pt idx="61">
                  <c:v>0.73</c:v>
                </c:pt>
                <c:pt idx="62">
                  <c:v>0.8</c:v>
                </c:pt>
                <c:pt idx="63">
                  <c:v>1.37</c:v>
                </c:pt>
                <c:pt idx="64">
                  <c:v>1.47</c:v>
                </c:pt>
                <c:pt idx="65">
                  <c:v>1.82</c:v>
                </c:pt>
                <c:pt idx="66">
                  <c:v>1.93</c:v>
                </c:pt>
                <c:pt idx="67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3-4858-9E38-7C8E85BA84B7}"/>
            </c:ext>
          </c:extLst>
        </c:ser>
        <c:marker val="1"/>
        <c:axId val="66477426"/>
        <c:axId val="52028854"/>
      </c:lineChart>
      <c:catAx>
        <c:axId val="24948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25717"/>
        <c:crosses val="autoZero"/>
        <c:auto val="1"/>
        <c:lblOffset val="100"/>
        <c:tickLblSkip val="8"/>
        <c:tickMarkSkip val="4"/>
        <c:noMultiLvlLbl val="0"/>
      </c:catAx>
      <c:valAx>
        <c:axId val="6202571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48991"/>
        <c:crosses val="autoZero"/>
        <c:crossBetween val="midCat"/>
        <c:majorUnit val="6"/>
      </c:valAx>
      <c:catAx>
        <c:axId val="66477426"/>
        <c:scaling>
          <c:orientation val="minMax"/>
        </c:scaling>
        <c:delete val="1"/>
        <c:axPos val="b"/>
        <c:majorTickMark val="out"/>
        <c:minorTickMark val="none"/>
        <c:tickLblPos val="none"/>
        <c:crossAx val="52028854"/>
        <c:crosses val="autoZero"/>
        <c:auto val="1"/>
        <c:lblOffset val="100"/>
        <c:noMultiLvlLbl val="0"/>
      </c:catAx>
      <c:valAx>
        <c:axId val="52028854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7742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"/>
          <c:y val="0.72925"/>
          <c:w val="0.51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-6.06</c:v>
                </c:pt>
                <c:pt idx="1">
                  <c:v>-11.07</c:v>
                </c:pt>
                <c:pt idx="2">
                  <c:v>-6.97</c:v>
                </c:pt>
                <c:pt idx="3">
                  <c:v>-0.05</c:v>
                </c:pt>
                <c:pt idx="4">
                  <c:v>8.04</c:v>
                </c:pt>
                <c:pt idx="5">
                  <c:v>15.18</c:v>
                </c:pt>
                <c:pt idx="6">
                  <c:v>10.69</c:v>
                </c:pt>
                <c:pt idx="7">
                  <c:v>5.54</c:v>
                </c:pt>
                <c:pt idx="8">
                  <c:v>4.87</c:v>
                </c:pt>
                <c:pt idx="9">
                  <c:v>5.17</c:v>
                </c:pt>
                <c:pt idx="10">
                  <c:v>5.6</c:v>
                </c:pt>
                <c:pt idx="11">
                  <c:v>2.7</c:v>
                </c:pt>
                <c:pt idx="12">
                  <c:v>-1.64</c:v>
                </c:pt>
                <c:pt idx="13">
                  <c:v>-3.73</c:v>
                </c:pt>
                <c:pt idx="14">
                  <c:v>-4.73</c:v>
                </c:pt>
                <c:pt idx="15">
                  <c:v>-4.59</c:v>
                </c:pt>
                <c:pt idx="16">
                  <c:v>-2.9</c:v>
                </c:pt>
                <c:pt idx="17">
                  <c:v>-1.44</c:v>
                </c:pt>
                <c:pt idx="18">
                  <c:v>-0.16</c:v>
                </c:pt>
                <c:pt idx="19">
                  <c:v>1.76</c:v>
                </c:pt>
                <c:pt idx="20">
                  <c:v>3.14</c:v>
                </c:pt>
                <c:pt idx="21">
                  <c:v>3.5</c:v>
                </c:pt>
                <c:pt idx="22">
                  <c:v>3.66</c:v>
                </c:pt>
                <c:pt idx="23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C26-A648-C703443F1859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1.58</c:v>
                </c:pt>
                <c:pt idx="1">
                  <c:v>-16.94</c:v>
                </c:pt>
                <c:pt idx="2">
                  <c:v>5.27</c:v>
                </c:pt>
                <c:pt idx="3">
                  <c:v>5.84</c:v>
                </c:pt>
                <c:pt idx="4">
                  <c:v>-0.5</c:v>
                </c:pt>
                <c:pt idx="5">
                  <c:v>19.24</c:v>
                </c:pt>
                <c:pt idx="6">
                  <c:v>-10.82</c:v>
                </c:pt>
                <c:pt idx="7">
                  <c:v>-8.97</c:v>
                </c:pt>
                <c:pt idx="8">
                  <c:v>-4.53</c:v>
                </c:pt>
                <c:pt idx="9">
                  <c:v>-4.19</c:v>
                </c:pt>
                <c:pt idx="10">
                  <c:v>4.11</c:v>
                </c:pt>
                <c:pt idx="11">
                  <c:v>3.27</c:v>
                </c:pt>
                <c:pt idx="12">
                  <c:v>7.2</c:v>
                </c:pt>
                <c:pt idx="13">
                  <c:v>9.06</c:v>
                </c:pt>
                <c:pt idx="14">
                  <c:v>3.36</c:v>
                </c:pt>
                <c:pt idx="15">
                  <c:v>5.3</c:v>
                </c:pt>
                <c:pt idx="16">
                  <c:v>3.31</c:v>
                </c:pt>
                <c:pt idx="17">
                  <c:v>2.25</c:v>
                </c:pt>
                <c:pt idx="18">
                  <c:v>3.2</c:v>
                </c:pt>
                <c:pt idx="19">
                  <c:v>1</c:v>
                </c:pt>
                <c:pt idx="20">
                  <c:v>-0.4</c:v>
                </c:pt>
                <c:pt idx="21">
                  <c:v>-0.2</c:v>
                </c:pt>
                <c:pt idx="22">
                  <c:v>0.7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2-4C26-A648-C703443F1859}"/>
            </c:ext>
          </c:extLst>
        </c:ser>
        <c:overlap val="100"/>
        <c:gapWidth val="50"/>
        <c:axId val="7070977"/>
        <c:axId val="20752275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-4.58</c:v>
                </c:pt>
                <c:pt idx="1">
                  <c:v>-26.13</c:v>
                </c:pt>
                <c:pt idx="2">
                  <c:v>-2.07</c:v>
                </c:pt>
                <c:pt idx="3">
                  <c:v>5.79</c:v>
                </c:pt>
                <c:pt idx="4">
                  <c:v>7.5</c:v>
                </c:pt>
                <c:pt idx="5">
                  <c:v>37.34</c:v>
                </c:pt>
                <c:pt idx="6">
                  <c:v>-1.29</c:v>
                </c:pt>
                <c:pt idx="7">
                  <c:v>-3.93</c:v>
                </c:pt>
                <c:pt idx="8">
                  <c:v>0.12</c:v>
                </c:pt>
                <c:pt idx="9">
                  <c:v>0.77</c:v>
                </c:pt>
                <c:pt idx="10">
                  <c:v>9.93</c:v>
                </c:pt>
                <c:pt idx="11">
                  <c:v>6.06</c:v>
                </c:pt>
                <c:pt idx="12">
                  <c:v>5.44</c:v>
                </c:pt>
                <c:pt idx="13">
                  <c:v>5</c:v>
                </c:pt>
                <c:pt idx="14">
                  <c:v>-1.53</c:v>
                </c:pt>
                <c:pt idx="15">
                  <c:v>0.47</c:v>
                </c:pt>
                <c:pt idx="16">
                  <c:v>0.31</c:v>
                </c:pt>
                <c:pt idx="17">
                  <c:v>0.78</c:v>
                </c:pt>
                <c:pt idx="18">
                  <c:v>3.04</c:v>
                </c:pt>
                <c:pt idx="19">
                  <c:v>2.78</c:v>
                </c:pt>
                <c:pt idx="20">
                  <c:v>2.72</c:v>
                </c:pt>
                <c:pt idx="21">
                  <c:v>3.3</c:v>
                </c:pt>
                <c:pt idx="22">
                  <c:v>4.38</c:v>
                </c:pt>
                <c:pt idx="23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2-4C26-A648-C703443F1859}"/>
            </c:ext>
          </c:extLst>
        </c:ser>
        <c:marker val="1"/>
        <c:axId val="7070977"/>
        <c:axId val="20752275"/>
      </c:lineChart>
      <c:catAx>
        <c:axId val="70709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52275"/>
        <c:crosses val="autoZero"/>
        <c:auto val="1"/>
        <c:lblOffset val="100"/>
        <c:tickLblSkip val="4"/>
        <c:tickMarkSkip val="4"/>
        <c:noMultiLvlLbl val="0"/>
      </c:catAx>
      <c:valAx>
        <c:axId val="20752275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7097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4.35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-3.97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-3.74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4.89</c:v>
                </c:pt>
                <c:pt idx="17">
                  <c:v>5.53</c:v>
                </c:pt>
                <c:pt idx="18">
                  <c:v>4.69</c:v>
                </c:pt>
                <c:pt idx="19">
                  <c:v>2.47</c:v>
                </c:pt>
                <c:pt idx="20">
                  <c:v>-0.4</c:v>
                </c:pt>
                <c:pt idx="21">
                  <c:v>-0.33</c:v>
                </c:pt>
                <c:pt idx="22">
                  <c:v>-1.65</c:v>
                </c:pt>
                <c:pt idx="23">
                  <c:v>-1.91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0-4CBA-931D-513A814A54FF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-1.4</c:v>
                </c:pt>
                <c:pt idx="1">
                  <c:v>-3.2</c:v>
                </c:pt>
                <c:pt idx="2">
                  <c:v>-2.01</c:v>
                </c:pt>
                <c:pt idx="3">
                  <c:v>-0.67</c:v>
                </c:pt>
                <c:pt idx="4">
                  <c:v>3.55</c:v>
                </c:pt>
                <c:pt idx="5">
                  <c:v>9.06</c:v>
                </c:pt>
                <c:pt idx="6">
                  <c:v>10.3</c:v>
                </c:pt>
                <c:pt idx="7">
                  <c:v>10.89</c:v>
                </c:pt>
                <c:pt idx="8">
                  <c:v>12.58</c:v>
                </c:pt>
                <c:pt idx="9">
                  <c:v>14.29</c:v>
                </c:pt>
                <c:pt idx="10">
                  <c:v>14.27</c:v>
                </c:pt>
                <c:pt idx="11">
                  <c:v>11.69</c:v>
                </c:pt>
                <c:pt idx="12">
                  <c:v>9.19</c:v>
                </c:pt>
                <c:pt idx="13">
                  <c:v>3.52</c:v>
                </c:pt>
                <c:pt idx="14">
                  <c:v>-0.13</c:v>
                </c:pt>
                <c:pt idx="15">
                  <c:v>-0.05</c:v>
                </c:pt>
                <c:pt idx="16">
                  <c:v>-3.05</c:v>
                </c:pt>
                <c:pt idx="17">
                  <c:v>-2</c:v>
                </c:pt>
                <c:pt idx="18">
                  <c:v>-1.8</c:v>
                </c:pt>
                <c:pt idx="19">
                  <c:v>-0.6</c:v>
                </c:pt>
                <c:pt idx="20">
                  <c:v>1.5</c:v>
                </c:pt>
                <c:pt idx="21">
                  <c:v>2.3</c:v>
                </c:pt>
                <c:pt idx="22">
                  <c:v>2.5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0-4CBA-931D-513A814A54FF}"/>
            </c:ext>
          </c:extLst>
        </c:ser>
        <c:overlap val="100"/>
        <c:gapWidth val="50"/>
        <c:axId val="56748460"/>
        <c:axId val="4579930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-1.8</c:v>
                </c:pt>
                <c:pt idx="1">
                  <c:v>1.01</c:v>
                </c:pt>
                <c:pt idx="2">
                  <c:v>-0.72</c:v>
                </c:pt>
                <c:pt idx="3">
                  <c:v>1.63</c:v>
                </c:pt>
                <c:pt idx="4">
                  <c:v>3.68</c:v>
                </c:pt>
                <c:pt idx="5">
                  <c:v>2.61</c:v>
                </c:pt>
                <c:pt idx="6">
                  <c:v>6.61</c:v>
                </c:pt>
                <c:pt idx="7">
                  <c:v>6.49</c:v>
                </c:pt>
                <c:pt idx="8">
                  <c:v>7.22</c:v>
                </c:pt>
                <c:pt idx="9">
                  <c:v>10.93</c:v>
                </c:pt>
                <c:pt idx="10">
                  <c:v>11.84</c:v>
                </c:pt>
                <c:pt idx="11">
                  <c:v>7.77</c:v>
                </c:pt>
                <c:pt idx="12">
                  <c:v>5.1</c:v>
                </c:pt>
                <c:pt idx="13">
                  <c:v>-1.87</c:v>
                </c:pt>
                <c:pt idx="14">
                  <c:v>-4.28</c:v>
                </c:pt>
                <c:pt idx="15">
                  <c:v>-0.88</c:v>
                </c:pt>
                <c:pt idx="16">
                  <c:v>1.69</c:v>
                </c:pt>
                <c:pt idx="17">
                  <c:v>3.42</c:v>
                </c:pt>
                <c:pt idx="18">
                  <c:v>2.81</c:v>
                </c:pt>
                <c:pt idx="19">
                  <c:v>1.86</c:v>
                </c:pt>
                <c:pt idx="20">
                  <c:v>1.09</c:v>
                </c:pt>
                <c:pt idx="21">
                  <c:v>1.96</c:v>
                </c:pt>
                <c:pt idx="22">
                  <c:v>0.81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0-4CBA-931D-513A814A54FF}"/>
            </c:ext>
          </c:extLst>
        </c:ser>
        <c:marker val="1"/>
        <c:axId val="56748460"/>
        <c:axId val="45799308"/>
      </c:lineChart>
      <c:catAx>
        <c:axId val="567484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99308"/>
        <c:crosses val="autoZero"/>
        <c:auto val="1"/>
        <c:lblOffset val="100"/>
        <c:tickLblSkip val="4"/>
        <c:tickMarkSkip val="4"/>
        <c:noMultiLvlLbl val="0"/>
      </c:catAx>
      <c:valAx>
        <c:axId val="45799308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4846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-2.23</c:v>
                </c:pt>
                <c:pt idx="1">
                  <c:v>-1.94</c:v>
                </c:pt>
                <c:pt idx="2">
                  <c:v>-1.73</c:v>
                </c:pt>
                <c:pt idx="3">
                  <c:v>-1.49</c:v>
                </c:pt>
                <c:pt idx="4">
                  <c:v>-1.46</c:v>
                </c:pt>
                <c:pt idx="5">
                  <c:v>-1.71</c:v>
                </c:pt>
                <c:pt idx="6">
                  <c:v>-2.14</c:v>
                </c:pt>
                <c:pt idx="7">
                  <c:v>-2.42</c:v>
                </c:pt>
                <c:pt idx="8">
                  <c:v>-2.74</c:v>
                </c:pt>
                <c:pt idx="9">
                  <c:v>-3.81</c:v>
                </c:pt>
                <c:pt idx="10">
                  <c:v>-4.19</c:v>
                </c:pt>
                <c:pt idx="11">
                  <c:v>-4.53</c:v>
                </c:pt>
                <c:pt idx="12">
                  <c:v>-4.37</c:v>
                </c:pt>
                <c:pt idx="13">
                  <c:v>-3.45</c:v>
                </c:pt>
                <c:pt idx="14">
                  <c:v>-2.98</c:v>
                </c:pt>
                <c:pt idx="15">
                  <c:v>-2.68</c:v>
                </c:pt>
                <c:pt idx="16">
                  <c:v>-2.72</c:v>
                </c:pt>
                <c:pt idx="17">
                  <c:v>-2.77</c:v>
                </c:pt>
                <c:pt idx="18">
                  <c:v>-2.74</c:v>
                </c:pt>
                <c:pt idx="19">
                  <c:v>-2.69</c:v>
                </c:pt>
                <c:pt idx="20">
                  <c:v>-2.62</c:v>
                </c:pt>
                <c:pt idx="21">
                  <c:v>-2.52</c:v>
                </c:pt>
                <c:pt idx="22">
                  <c:v>-2.42</c:v>
                </c:pt>
                <c:pt idx="23">
                  <c:v>-2.34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1-498D-8E92-8EC4BF6A0B73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8.37</c:v>
                </c:pt>
                <c:pt idx="1">
                  <c:v>7.19</c:v>
                </c:pt>
                <c:pt idx="2">
                  <c:v>7.35</c:v>
                </c:pt>
                <c:pt idx="3">
                  <c:v>7.96</c:v>
                </c:pt>
                <c:pt idx="4">
                  <c:v>8.31</c:v>
                </c:pt>
                <c:pt idx="5">
                  <c:v>8.95</c:v>
                </c:pt>
                <c:pt idx="6">
                  <c:v>8</c:v>
                </c:pt>
                <c:pt idx="7">
                  <c:v>7.09</c:v>
                </c:pt>
                <c:pt idx="8">
                  <c:v>6.32</c:v>
                </c:pt>
                <c:pt idx="9">
                  <c:v>6.07</c:v>
                </c:pt>
                <c:pt idx="10">
                  <c:v>6.33</c:v>
                </c:pt>
                <c:pt idx="11">
                  <c:v>6.29</c:v>
                </c:pt>
                <c:pt idx="12">
                  <c:v>6.79</c:v>
                </c:pt>
                <c:pt idx="13">
                  <c:v>6.95</c:v>
                </c:pt>
                <c:pt idx="14">
                  <c:v>6.96</c:v>
                </c:pt>
                <c:pt idx="15">
                  <c:v>7.55</c:v>
                </c:pt>
                <c:pt idx="16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1-498D-8E92-8EC4BF6A0B73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-3.88</c:v>
                </c:pt>
                <c:pt idx="1">
                  <c:v>-3.77</c:v>
                </c:pt>
                <c:pt idx="2">
                  <c:v>-3.67</c:v>
                </c:pt>
                <c:pt idx="3">
                  <c:v>-3.39</c:v>
                </c:pt>
                <c:pt idx="4">
                  <c:v>-3.36</c:v>
                </c:pt>
                <c:pt idx="5">
                  <c:v>-3.8</c:v>
                </c:pt>
                <c:pt idx="6">
                  <c:v>-4.26</c:v>
                </c:pt>
                <c:pt idx="7">
                  <c:v>-4.81</c:v>
                </c:pt>
                <c:pt idx="8">
                  <c:v>-4.85</c:v>
                </c:pt>
                <c:pt idx="9">
                  <c:v>-4.8</c:v>
                </c:pt>
                <c:pt idx="10">
                  <c:v>-4.76</c:v>
                </c:pt>
                <c:pt idx="11">
                  <c:v>-4.67</c:v>
                </c:pt>
                <c:pt idx="12">
                  <c:v>-4.52</c:v>
                </c:pt>
                <c:pt idx="13">
                  <c:v>-4.07</c:v>
                </c:pt>
                <c:pt idx="14">
                  <c:v>-3.71</c:v>
                </c:pt>
                <c:pt idx="15">
                  <c:v>-3.24</c:v>
                </c:pt>
                <c:pt idx="1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1-498D-8E92-8EC4BF6A0B73}"/>
            </c:ext>
          </c:extLst>
        </c:ser>
        <c:overlap val="100"/>
        <c:gapWidth val="50"/>
        <c:axId val="28577139"/>
        <c:axId val="13342625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2.26</c:v>
                </c:pt>
                <c:pt idx="1">
                  <c:v>1.47</c:v>
                </c:pt>
                <c:pt idx="2">
                  <c:v>1.95</c:v>
                </c:pt>
                <c:pt idx="3">
                  <c:v>3.08</c:v>
                </c:pt>
                <c:pt idx="4">
                  <c:v>3.49</c:v>
                </c:pt>
                <c:pt idx="5">
                  <c:v>3.45</c:v>
                </c:pt>
                <c:pt idx="6">
                  <c:v>1.6</c:v>
                </c:pt>
                <c:pt idx="7">
                  <c:v>-0.15</c:v>
                </c:pt>
                <c:pt idx="8">
                  <c:v>-1.28</c:v>
                </c:pt>
                <c:pt idx="9">
                  <c:v>-2.55</c:v>
                </c:pt>
                <c:pt idx="10">
                  <c:v>-2.62</c:v>
                </c:pt>
                <c:pt idx="11">
                  <c:v>-2.91</c:v>
                </c:pt>
                <c:pt idx="12">
                  <c:v>-2.1</c:v>
                </c:pt>
                <c:pt idx="13">
                  <c:v>-0.57</c:v>
                </c:pt>
                <c:pt idx="14">
                  <c:v>0.27</c:v>
                </c:pt>
                <c:pt idx="15">
                  <c:v>1.62</c:v>
                </c:pt>
                <c:pt idx="16">
                  <c:v>2.17</c:v>
                </c:pt>
                <c:pt idx="17">
                  <c:v>2.6</c:v>
                </c:pt>
                <c:pt idx="18">
                  <c:v>2.83</c:v>
                </c:pt>
                <c:pt idx="19">
                  <c:v>2.42</c:v>
                </c:pt>
                <c:pt idx="20">
                  <c:v>1.98</c:v>
                </c:pt>
                <c:pt idx="21">
                  <c:v>1.47</c:v>
                </c:pt>
                <c:pt idx="22">
                  <c:v>1.19</c:v>
                </c:pt>
                <c:pt idx="23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21-498D-8E92-8EC4BF6A0B73}"/>
            </c:ext>
          </c:extLst>
        </c:ser>
        <c:marker val="1"/>
        <c:axId val="28577139"/>
        <c:axId val="13342625"/>
      </c:lineChart>
      <c:catAx>
        <c:axId val="28577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42625"/>
        <c:crosses val="autoZero"/>
        <c:auto val="0"/>
        <c:lblOffset val="100"/>
        <c:tickLblSkip val="4"/>
        <c:tickMarkSkip val="4"/>
        <c:noMultiLvlLbl val="0"/>
      </c:catAx>
      <c:valAx>
        <c:axId val="13342625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771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0.72</c:v>
                </c:pt>
                <c:pt idx="1">
                  <c:v>0.71</c:v>
                </c:pt>
                <c:pt idx="2">
                  <c:v>0.69</c:v>
                </c:pt>
                <c:pt idx="3">
                  <c:v>0.67</c:v>
                </c:pt>
                <c:pt idx="4">
                  <c:v>0.65</c:v>
                </c:pt>
                <c:pt idx="5">
                  <c:v>0.64</c:v>
                </c:pt>
                <c:pt idx="6">
                  <c:v>0.63</c:v>
                </c:pt>
                <c:pt idx="7">
                  <c:v>0.64</c:v>
                </c:pt>
                <c:pt idx="8">
                  <c:v>0.65</c:v>
                </c:pt>
                <c:pt idx="9">
                  <c:v>0.66</c:v>
                </c:pt>
                <c:pt idx="10">
                  <c:v>0.66</c:v>
                </c:pt>
                <c:pt idx="11">
                  <c:v>0.68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B-4672-820A-5A83D46EFFD0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0.51</c:v>
                </c:pt>
                <c:pt idx="1">
                  <c:v>0.39</c:v>
                </c:pt>
                <c:pt idx="2">
                  <c:v>0.26</c:v>
                </c:pt>
                <c:pt idx="3">
                  <c:v>0.09</c:v>
                </c:pt>
                <c:pt idx="4">
                  <c:v>0</c:v>
                </c:pt>
                <c:pt idx="5">
                  <c:v>-0.03</c:v>
                </c:pt>
                <c:pt idx="6">
                  <c:v>-0.07</c:v>
                </c:pt>
                <c:pt idx="7">
                  <c:v>-0.05</c:v>
                </c:pt>
                <c:pt idx="8">
                  <c:v>-0.06</c:v>
                </c:pt>
                <c:pt idx="9">
                  <c:v>0.07</c:v>
                </c:pt>
                <c:pt idx="10">
                  <c:v>0.17</c:v>
                </c:pt>
                <c:pt idx="11">
                  <c:v>0.2</c:v>
                </c:pt>
                <c:pt idx="12">
                  <c:v>0.3</c:v>
                </c:pt>
                <c:pt idx="13">
                  <c:v>0.18</c:v>
                </c:pt>
                <c:pt idx="14">
                  <c:v>0.11</c:v>
                </c:pt>
                <c:pt idx="15">
                  <c:v>0.05</c:v>
                </c:pt>
                <c:pt idx="16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B-4672-820A-5A83D46EFFD0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0.42</c:v>
                </c:pt>
                <c:pt idx="1">
                  <c:v>0.37</c:v>
                </c:pt>
                <c:pt idx="2">
                  <c:v>0.36</c:v>
                </c:pt>
                <c:pt idx="3">
                  <c:v>0.35</c:v>
                </c:pt>
                <c:pt idx="4">
                  <c:v>0.27</c:v>
                </c:pt>
                <c:pt idx="5">
                  <c:v>0.29</c:v>
                </c:pt>
                <c:pt idx="6">
                  <c:v>0.23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0.09</c:v>
                </c:pt>
                <c:pt idx="15">
                  <c:v>0.14</c:v>
                </c:pt>
                <c:pt idx="16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B-4672-820A-5A83D46EFFD0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0.17</c:v>
                </c:pt>
                <c:pt idx="1">
                  <c:v>0.19</c:v>
                </c:pt>
                <c:pt idx="2">
                  <c:v>0.51</c:v>
                </c:pt>
                <c:pt idx="3">
                  <c:v>0.67</c:v>
                </c:pt>
                <c:pt idx="4">
                  <c:v>0.62</c:v>
                </c:pt>
                <c:pt idx="5">
                  <c:v>0.67</c:v>
                </c:pt>
                <c:pt idx="6">
                  <c:v>0.72</c:v>
                </c:pt>
                <c:pt idx="7">
                  <c:v>0.88</c:v>
                </c:pt>
                <c:pt idx="8">
                  <c:v>0.91</c:v>
                </c:pt>
                <c:pt idx="9">
                  <c:v>0.88</c:v>
                </c:pt>
                <c:pt idx="10">
                  <c:v>0.8</c:v>
                </c:pt>
                <c:pt idx="11">
                  <c:v>0.49</c:v>
                </c:pt>
                <c:pt idx="12">
                  <c:v>0.35</c:v>
                </c:pt>
                <c:pt idx="13">
                  <c:v>0.24</c:v>
                </c:pt>
                <c:pt idx="14">
                  <c:v>0.2</c:v>
                </c:pt>
                <c:pt idx="15">
                  <c:v>0.35</c:v>
                </c:pt>
                <c:pt idx="16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B-4672-820A-5A83D46EFFD0}"/>
            </c:ext>
          </c:extLst>
        </c:ser>
        <c:overlap val="100"/>
        <c:gapWidth val="50"/>
        <c:axId val="18149974"/>
        <c:axId val="29166034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1.81</c:v>
                </c:pt>
                <c:pt idx="1">
                  <c:v>1.67</c:v>
                </c:pt>
                <c:pt idx="2">
                  <c:v>1.82</c:v>
                </c:pt>
                <c:pt idx="3">
                  <c:v>1.78</c:v>
                </c:pt>
                <c:pt idx="4">
                  <c:v>1.54</c:v>
                </c:pt>
                <c:pt idx="5">
                  <c:v>1.56</c:v>
                </c:pt>
                <c:pt idx="6">
                  <c:v>1.51</c:v>
                </c:pt>
                <c:pt idx="7">
                  <c:v>1.66</c:v>
                </c:pt>
                <c:pt idx="8">
                  <c:v>1.66</c:v>
                </c:pt>
                <c:pt idx="9">
                  <c:v>1.68</c:v>
                </c:pt>
                <c:pt idx="10">
                  <c:v>1.67</c:v>
                </c:pt>
                <c:pt idx="11">
                  <c:v>1.38</c:v>
                </c:pt>
                <c:pt idx="12">
                  <c:v>1.35</c:v>
                </c:pt>
                <c:pt idx="13">
                  <c:v>1.17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1.37</c:v>
                </c:pt>
                <c:pt idx="18">
                  <c:v>1.42</c:v>
                </c:pt>
                <c:pt idx="19">
                  <c:v>1.45</c:v>
                </c:pt>
                <c:pt idx="20">
                  <c:v>1.44</c:v>
                </c:pt>
                <c:pt idx="21">
                  <c:v>1.44</c:v>
                </c:pt>
                <c:pt idx="22">
                  <c:v>1.45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FB-4672-820A-5A83D46EFFD0}"/>
            </c:ext>
          </c:extLst>
        </c:ser>
        <c:marker val="1"/>
        <c:axId val="18149974"/>
        <c:axId val="29166034"/>
      </c:lineChart>
      <c:catAx>
        <c:axId val="181499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66034"/>
        <c:crosses val="autoZero"/>
        <c:auto val="0"/>
        <c:lblOffset val="100"/>
        <c:tickLblSkip val="4"/>
        <c:tickMarkSkip val="4"/>
        <c:noMultiLvlLbl val="0"/>
      </c:catAx>
      <c:valAx>
        <c:axId val="29166034"/>
        <c:scaling>
          <c:orientation val="minMax"/>
          <c:max val="2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4997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787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0.32</c:v>
                </c:pt>
                <c:pt idx="1">
                  <c:v>0.37</c:v>
                </c:pt>
                <c:pt idx="2">
                  <c:v>0.38</c:v>
                </c:pt>
                <c:pt idx="3">
                  <c:v>0.41</c:v>
                </c:pt>
                <c:pt idx="4">
                  <c:v>0.37</c:v>
                </c:pt>
                <c:pt idx="5">
                  <c:v>0.28</c:v>
                </c:pt>
                <c:pt idx="6">
                  <c:v>0.23</c:v>
                </c:pt>
                <c:pt idx="7">
                  <c:v>0.21</c:v>
                </c:pt>
                <c:pt idx="8">
                  <c:v>0.11</c:v>
                </c:pt>
                <c:pt idx="9">
                  <c:v>0.03</c:v>
                </c:pt>
                <c:pt idx="10">
                  <c:v>-0.05</c:v>
                </c:pt>
                <c:pt idx="11">
                  <c:v>-0.16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-0.02</c:v>
                </c:pt>
                <c:pt idx="17">
                  <c:v>-0.1</c:v>
                </c:pt>
                <c:pt idx="18">
                  <c:v>-0.17</c:v>
                </c:pt>
                <c:pt idx="19">
                  <c:v>-0.21</c:v>
                </c:pt>
                <c:pt idx="20">
                  <c:v>-0.2</c:v>
                </c:pt>
                <c:pt idx="21">
                  <c:v>-0.19</c:v>
                </c:pt>
                <c:pt idx="22">
                  <c:v>-0.18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C-4337-8A48-6455F41DC6F1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-5.43</c:v>
                </c:pt>
                <c:pt idx="1">
                  <c:v>-5.24</c:v>
                </c:pt>
                <c:pt idx="2">
                  <c:v>-3.83</c:v>
                </c:pt>
                <c:pt idx="3">
                  <c:v>-5.02</c:v>
                </c:pt>
                <c:pt idx="4">
                  <c:v>-5.51</c:v>
                </c:pt>
                <c:pt idx="5">
                  <c:v>-5.57</c:v>
                </c:pt>
                <c:pt idx="6">
                  <c:v>-6.76</c:v>
                </c:pt>
                <c:pt idx="7">
                  <c:v>-5.51</c:v>
                </c:pt>
                <c:pt idx="8">
                  <c:v>-4.65</c:v>
                </c:pt>
                <c:pt idx="9">
                  <c:v>-4.1</c:v>
                </c:pt>
                <c:pt idx="10">
                  <c:v>-5.48</c:v>
                </c:pt>
                <c:pt idx="11">
                  <c:v>-5.21</c:v>
                </c:pt>
                <c:pt idx="12">
                  <c:v>-5.59</c:v>
                </c:pt>
                <c:pt idx="13">
                  <c:v>-6.32</c:v>
                </c:pt>
                <c:pt idx="14">
                  <c:v>-4.03</c:v>
                </c:pt>
                <c:pt idx="15">
                  <c:v>-4.31</c:v>
                </c:pt>
                <c:pt idx="16">
                  <c:v>-4.25</c:v>
                </c:pt>
                <c:pt idx="17">
                  <c:v>-4.08</c:v>
                </c:pt>
                <c:pt idx="18">
                  <c:v>-4.07</c:v>
                </c:pt>
                <c:pt idx="19">
                  <c:v>-4.05</c:v>
                </c:pt>
                <c:pt idx="20">
                  <c:v>-4.05</c:v>
                </c:pt>
                <c:pt idx="21">
                  <c:v>-4.03</c:v>
                </c:pt>
                <c:pt idx="22">
                  <c:v>-4.02</c:v>
                </c:pt>
                <c:pt idx="23">
                  <c:v>-4.02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C-4337-8A48-6455F41DC6F1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0.43</c:v>
                </c:pt>
                <c:pt idx="1">
                  <c:v>0.45</c:v>
                </c:pt>
                <c:pt idx="2">
                  <c:v>0.46</c:v>
                </c:pt>
                <c:pt idx="3">
                  <c:v>0.45</c:v>
                </c:pt>
                <c:pt idx="4">
                  <c:v>0.46</c:v>
                </c:pt>
                <c:pt idx="5">
                  <c:v>0.4</c:v>
                </c:pt>
                <c:pt idx="6">
                  <c:v>0.39</c:v>
                </c:pt>
                <c:pt idx="7">
                  <c:v>0.36</c:v>
                </c:pt>
                <c:pt idx="8">
                  <c:v>0.29</c:v>
                </c:pt>
                <c:pt idx="9">
                  <c:v>0.22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-0.01</c:v>
                </c:pt>
                <c:pt idx="17">
                  <c:v>-0.02</c:v>
                </c:pt>
                <c:pt idx="18">
                  <c:v>-0.02</c:v>
                </c:pt>
                <c:pt idx="19">
                  <c:v>-0.03</c:v>
                </c:pt>
                <c:pt idx="20">
                  <c:v>-0.04</c:v>
                </c:pt>
                <c:pt idx="21">
                  <c:v>-0.04</c:v>
                </c:pt>
                <c:pt idx="22">
                  <c:v>-0.05</c:v>
                </c:pt>
                <c:pt idx="23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0C-4337-8A48-6455F41DC6F1}"/>
            </c:ext>
          </c:extLst>
        </c:ser>
        <c:overlap val="100"/>
        <c:gapWidth val="50"/>
        <c:axId val="9321045"/>
        <c:axId val="24399903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-4.68</c:v>
                </c:pt>
                <c:pt idx="1">
                  <c:v>-4.42</c:v>
                </c:pt>
                <c:pt idx="2">
                  <c:v>-2.99</c:v>
                </c:pt>
                <c:pt idx="3">
                  <c:v>-4.16</c:v>
                </c:pt>
                <c:pt idx="4">
                  <c:v>-4.68</c:v>
                </c:pt>
                <c:pt idx="5">
                  <c:v>-4.89</c:v>
                </c:pt>
                <c:pt idx="6">
                  <c:v>-6.15</c:v>
                </c:pt>
                <c:pt idx="7">
                  <c:v>-4.95</c:v>
                </c:pt>
                <c:pt idx="8">
                  <c:v>-4.25</c:v>
                </c:pt>
                <c:pt idx="9">
                  <c:v>-3.85</c:v>
                </c:pt>
                <c:pt idx="10">
                  <c:v>-5.36</c:v>
                </c:pt>
                <c:pt idx="11">
                  <c:v>-5.21</c:v>
                </c:pt>
                <c:pt idx="12">
                  <c:v>-5.61</c:v>
                </c:pt>
                <c:pt idx="13">
                  <c:v>-6.26</c:v>
                </c:pt>
                <c:pt idx="14">
                  <c:v>-3.91</c:v>
                </c:pt>
                <c:pt idx="15">
                  <c:v>-4.16</c:v>
                </c:pt>
                <c:pt idx="16">
                  <c:v>-4.29</c:v>
                </c:pt>
                <c:pt idx="17">
                  <c:v>-4.2</c:v>
                </c:pt>
                <c:pt idx="18">
                  <c:v>-4.26</c:v>
                </c:pt>
                <c:pt idx="19">
                  <c:v>-4.29</c:v>
                </c:pt>
                <c:pt idx="20">
                  <c:v>-4.28</c:v>
                </c:pt>
                <c:pt idx="21">
                  <c:v>-4.26</c:v>
                </c:pt>
                <c:pt idx="22">
                  <c:v>-4.25</c:v>
                </c:pt>
                <c:pt idx="23">
                  <c:v>-4.25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0C-4337-8A48-6455F41DC6F1}"/>
            </c:ext>
          </c:extLst>
        </c:ser>
        <c:marker val="1"/>
        <c:axId val="9321045"/>
        <c:axId val="24399903"/>
      </c:lineChart>
      <c:catAx>
        <c:axId val="93210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99903"/>
        <c:crosses val="autoZero"/>
        <c:auto val="0"/>
        <c:lblOffset val="100"/>
        <c:tickLblSkip val="4"/>
        <c:tickMarkSkip val="4"/>
        <c:noMultiLvlLbl val="0"/>
      </c:catAx>
      <c:valAx>
        <c:axId val="24399903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210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3.92</c:v>
                </c:pt>
                <c:pt idx="1">
                  <c:v>3.12</c:v>
                </c:pt>
                <c:pt idx="2">
                  <c:v>3.59</c:v>
                </c:pt>
                <c:pt idx="3">
                  <c:v>4.81</c:v>
                </c:pt>
                <c:pt idx="4">
                  <c:v>5.21</c:v>
                </c:pt>
                <c:pt idx="5">
                  <c:v>5.23</c:v>
                </c:pt>
                <c:pt idx="6">
                  <c:v>3.34</c:v>
                </c:pt>
                <c:pt idx="7">
                  <c:v>1.09</c:v>
                </c:pt>
                <c:pt idx="8">
                  <c:v>0.1</c:v>
                </c:pt>
                <c:pt idx="9">
                  <c:v>-0.89</c:v>
                </c:pt>
                <c:pt idx="10">
                  <c:v>-0.72</c:v>
                </c:pt>
                <c:pt idx="11">
                  <c:v>-0.32</c:v>
                </c:pt>
                <c:pt idx="12">
                  <c:v>0.43</c:v>
                </c:pt>
                <c:pt idx="13">
                  <c:v>1.88</c:v>
                </c:pt>
                <c:pt idx="14">
                  <c:v>2.64</c:v>
                </c:pt>
                <c:pt idx="15">
                  <c:v>3.81</c:v>
                </c:pt>
                <c:pt idx="16">
                  <c:v>4.44</c:v>
                </c:pt>
                <c:pt idx="17">
                  <c:v>4.85</c:v>
                </c:pt>
                <c:pt idx="18">
                  <c:v>5.08</c:v>
                </c:pt>
                <c:pt idx="19">
                  <c:v>4.69</c:v>
                </c:pt>
                <c:pt idx="20">
                  <c:v>4.28</c:v>
                </c:pt>
                <c:pt idx="21">
                  <c:v>3.79</c:v>
                </c:pt>
                <c:pt idx="22">
                  <c:v>3.52</c:v>
                </c:pt>
                <c:pt idx="23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6-4BE9-ABCE-494B27E5C2D3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-4.68</c:v>
                </c:pt>
                <c:pt idx="1">
                  <c:v>-4.42</c:v>
                </c:pt>
                <c:pt idx="2">
                  <c:v>-2.99</c:v>
                </c:pt>
                <c:pt idx="3">
                  <c:v>-4.16</c:v>
                </c:pt>
                <c:pt idx="4">
                  <c:v>-4.68</c:v>
                </c:pt>
                <c:pt idx="5">
                  <c:v>-4.89</c:v>
                </c:pt>
                <c:pt idx="6">
                  <c:v>-6.15</c:v>
                </c:pt>
                <c:pt idx="7">
                  <c:v>-4.95</c:v>
                </c:pt>
                <c:pt idx="8">
                  <c:v>-4.25</c:v>
                </c:pt>
                <c:pt idx="9">
                  <c:v>-3.85</c:v>
                </c:pt>
                <c:pt idx="10">
                  <c:v>-5.36</c:v>
                </c:pt>
                <c:pt idx="11">
                  <c:v>-5.21</c:v>
                </c:pt>
                <c:pt idx="12">
                  <c:v>-5.61</c:v>
                </c:pt>
                <c:pt idx="13">
                  <c:v>-6.26</c:v>
                </c:pt>
                <c:pt idx="14">
                  <c:v>-3.91</c:v>
                </c:pt>
                <c:pt idx="15">
                  <c:v>-4.16</c:v>
                </c:pt>
                <c:pt idx="16">
                  <c:v>-4.29</c:v>
                </c:pt>
                <c:pt idx="17">
                  <c:v>-4.2</c:v>
                </c:pt>
                <c:pt idx="18">
                  <c:v>-4.26</c:v>
                </c:pt>
                <c:pt idx="19">
                  <c:v>-4.29</c:v>
                </c:pt>
                <c:pt idx="20">
                  <c:v>-4.28</c:v>
                </c:pt>
                <c:pt idx="21">
                  <c:v>-4.26</c:v>
                </c:pt>
                <c:pt idx="22">
                  <c:v>-4.25</c:v>
                </c:pt>
                <c:pt idx="23">
                  <c:v>-4.25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6-4BE9-ABCE-494B27E5C2D3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1.81</c:v>
                </c:pt>
                <c:pt idx="1">
                  <c:v>1.67</c:v>
                </c:pt>
                <c:pt idx="2">
                  <c:v>1.82</c:v>
                </c:pt>
                <c:pt idx="3">
                  <c:v>1.78</c:v>
                </c:pt>
                <c:pt idx="4">
                  <c:v>1.54</c:v>
                </c:pt>
                <c:pt idx="5">
                  <c:v>1.56</c:v>
                </c:pt>
                <c:pt idx="6">
                  <c:v>1.51</c:v>
                </c:pt>
                <c:pt idx="7">
                  <c:v>1.66</c:v>
                </c:pt>
                <c:pt idx="8">
                  <c:v>1.66</c:v>
                </c:pt>
                <c:pt idx="9">
                  <c:v>1.68</c:v>
                </c:pt>
                <c:pt idx="10">
                  <c:v>1.67</c:v>
                </c:pt>
                <c:pt idx="11">
                  <c:v>1.38</c:v>
                </c:pt>
                <c:pt idx="12">
                  <c:v>1.35</c:v>
                </c:pt>
                <c:pt idx="13">
                  <c:v>1.17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1.37</c:v>
                </c:pt>
                <c:pt idx="18">
                  <c:v>1.42</c:v>
                </c:pt>
                <c:pt idx="19">
                  <c:v>1.45</c:v>
                </c:pt>
                <c:pt idx="20">
                  <c:v>1.44</c:v>
                </c:pt>
                <c:pt idx="21">
                  <c:v>1.44</c:v>
                </c:pt>
                <c:pt idx="22">
                  <c:v>1.45</c:v>
                </c:pt>
                <c:pt idx="23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6-4BE9-ABCE-494B27E5C2D3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-0.42</c:v>
                </c:pt>
                <c:pt idx="1">
                  <c:v>-0.46</c:v>
                </c:pt>
                <c:pt idx="2">
                  <c:v>-0.42</c:v>
                </c:pt>
                <c:pt idx="3">
                  <c:v>-0.48</c:v>
                </c:pt>
                <c:pt idx="4">
                  <c:v>-0.59</c:v>
                </c:pt>
                <c:pt idx="5">
                  <c:v>-0.54</c:v>
                </c:pt>
                <c:pt idx="6">
                  <c:v>-0.49</c:v>
                </c:pt>
                <c:pt idx="7">
                  <c:v>-0.52</c:v>
                </c:pt>
                <c:pt idx="8">
                  <c:v>-0.51</c:v>
                </c:pt>
                <c:pt idx="9">
                  <c:v>-0.61</c:v>
                </c:pt>
                <c:pt idx="10">
                  <c:v>-0.63</c:v>
                </c:pt>
                <c:pt idx="11">
                  <c:v>-0.57</c:v>
                </c:pt>
                <c:pt idx="12">
                  <c:v>-0.53</c:v>
                </c:pt>
                <c:pt idx="13">
                  <c:v>-0.46</c:v>
                </c:pt>
                <c:pt idx="14">
                  <c:v>-0.46</c:v>
                </c:pt>
                <c:pt idx="15">
                  <c:v>-0.49</c:v>
                </c:pt>
                <c:pt idx="16">
                  <c:v>-0.14</c:v>
                </c:pt>
                <c:pt idx="17">
                  <c:v>-0.18</c:v>
                </c:pt>
                <c:pt idx="18">
                  <c:v>-0.22</c:v>
                </c:pt>
                <c:pt idx="19">
                  <c:v>-0.25</c:v>
                </c:pt>
                <c:pt idx="20">
                  <c:v>-0.28</c:v>
                </c:pt>
                <c:pt idx="21">
                  <c:v>-0.31</c:v>
                </c:pt>
                <c:pt idx="22">
                  <c:v>-0.35</c:v>
                </c:pt>
                <c:pt idx="23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E6-4BE9-ABCE-494B27E5C2D3}"/>
            </c:ext>
          </c:extLst>
        </c:ser>
        <c:overlap val="100"/>
        <c:gapWidth val="50"/>
        <c:axId val="16811888"/>
        <c:axId val="3234522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</c:v>
                </c:pt>
                <c:pt idx="2">
                  <c:v>2</c:v>
                </c:pt>
                <c:pt idx="3">
                  <c:v>1.95</c:v>
                </c:pt>
                <c:pt idx="4">
                  <c:v>1.48</c:v>
                </c:pt>
                <c:pt idx="5">
                  <c:v>1.41</c:v>
                </c:pt>
                <c:pt idx="6">
                  <c:v>-1.74</c:v>
                </c:pt>
                <c:pt idx="7">
                  <c:v>-2.66</c:v>
                </c:pt>
                <c:pt idx="8">
                  <c:v>-2.95</c:v>
                </c:pt>
                <c:pt idx="9">
                  <c:v>-3.67</c:v>
                </c:pt>
                <c:pt idx="10">
                  <c:v>-5.04</c:v>
                </c:pt>
                <c:pt idx="11">
                  <c:v>-4.72</c:v>
                </c:pt>
                <c:pt idx="12">
                  <c:v>-4.36</c:v>
                </c:pt>
                <c:pt idx="13">
                  <c:v>-3.67</c:v>
                </c:pt>
                <c:pt idx="14">
                  <c:v>-0.63</c:v>
                </c:pt>
                <c:pt idx="15">
                  <c:v>0.38</c:v>
                </c:pt>
                <c:pt idx="16">
                  <c:v>1.27</c:v>
                </c:pt>
                <c:pt idx="17">
                  <c:v>1.84</c:v>
                </c:pt>
                <c:pt idx="18">
                  <c:v>2.02</c:v>
                </c:pt>
                <c:pt idx="19">
                  <c:v>1.59</c:v>
                </c:pt>
                <c:pt idx="20">
                  <c:v>1.15</c:v>
                </c:pt>
                <c:pt idx="21">
                  <c:v>0.65</c:v>
                </c:pt>
                <c:pt idx="22">
                  <c:v>0.37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E6-4BE9-ABCE-494B27E5C2D3}"/>
            </c:ext>
          </c:extLst>
        </c:ser>
        <c:marker val="1"/>
        <c:axId val="16811888"/>
        <c:axId val="32345224"/>
      </c:lineChart>
      <c:catAx>
        <c:axId val="168118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45224"/>
        <c:crosses val="autoZero"/>
        <c:auto val="0"/>
        <c:lblOffset val="100"/>
        <c:tickLblSkip val="4"/>
        <c:tickMarkSkip val="4"/>
        <c:noMultiLvlLbl val="0"/>
      </c:catAx>
      <c:valAx>
        <c:axId val="3234522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118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06"/>
          <c:w val="0.354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CZ'!$B$19:$V$19</c:f>
              <c:numCache>
                <c:formatCode>0.0</c:formatCode>
                <c:ptCount val="21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-3.26</c:v>
                </c:pt>
                <c:pt idx="17">
                  <c:v>-1.54</c:v>
                </c:pt>
                <c:pt idx="18">
                  <c:v>0.53</c:v>
                </c:pt>
                <c:pt idx="19">
                  <c:v>1.85</c:v>
                </c:pt>
                <c:pt idx="20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9-4494-8038-8B784CFA3E70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CZ'!$B$20:$V$20</c:f>
              <c:numCache>
                <c:formatCode>0.0</c:formatCode>
                <c:ptCount val="21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-1.37</c:v>
                </c:pt>
                <c:pt idx="18">
                  <c:v>0.22</c:v>
                </c:pt>
                <c:pt idx="19">
                  <c:v>-0.1</c:v>
                </c:pt>
                <c:pt idx="2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9-4494-8038-8B784CFA3E70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CZ'!$B$21:$V$21</c:f>
              <c:numCache>
                <c:formatCode>0.0</c:formatCode>
                <c:ptCount val="21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-3.89</c:v>
                </c:pt>
                <c:pt idx="17">
                  <c:v>-4.02</c:v>
                </c:pt>
                <c:pt idx="18">
                  <c:v>-3.69</c:v>
                </c:pt>
                <c:pt idx="19">
                  <c:v>-3.92</c:v>
                </c:pt>
                <c:pt idx="20">
                  <c:v>-3.25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9-4494-8038-8B784CFA3E70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CZ'!$B$22:$V$22</c:f>
              <c:numCache>
                <c:formatCode>0.0</c:formatCode>
                <c:ptCount val="21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4.24</c:v>
                </c:pt>
                <c:pt idx="17">
                  <c:v>4.67</c:v>
                </c:pt>
                <c:pt idx="18">
                  <c:v>4.63</c:v>
                </c:pt>
                <c:pt idx="19">
                  <c:v>4.75</c:v>
                </c:pt>
                <c:pt idx="20">
                  <c:v>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9-4494-8038-8B784CFA3E70}"/>
            </c:ext>
          </c:extLst>
        </c:ser>
        <c:overlap val="100"/>
        <c:gapWidth val="50"/>
        <c:axId val="27491239"/>
        <c:axId val="62644493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CZ'!$B$23:$V$23</c:f>
              <c:numCache>
                <c:formatCode>0.0</c:formatCode>
                <c:ptCount val="21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-3.59</c:v>
                </c:pt>
                <c:pt idx="17">
                  <c:v>-2.26</c:v>
                </c:pt>
                <c:pt idx="18">
                  <c:v>1.69</c:v>
                </c:pt>
                <c:pt idx="19">
                  <c:v>2.59</c:v>
                </c:pt>
                <c:pt idx="20">
                  <c:v>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F9-4494-8038-8B784CFA3E70}"/>
            </c:ext>
          </c:extLst>
        </c:ser>
        <c:marker val="1"/>
        <c:axId val="27491239"/>
        <c:axId val="62644493"/>
      </c:lineChart>
      <c:catAx>
        <c:axId val="274912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644493"/>
        <c:crosses val="autoZero"/>
        <c:auto val="1"/>
        <c:lblOffset val="100"/>
        <c:tickLblSkip val="4"/>
        <c:tickMarkSkip val="4"/>
        <c:noMultiLvlLbl val="0"/>
      </c:catAx>
      <c:valAx>
        <c:axId val="6264449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4912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688"/>
          <c:w val="0.84675"/>
          <c:h val="0.195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  <c:pt idx="19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9-4142-BA1E-BC74E4ABC492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9-4142-BA1E-BC74E4ABC492}"/>
            </c:ext>
          </c:extLst>
        </c:ser>
        <c:marker val="1"/>
        <c:axId val="8763642"/>
        <c:axId val="42561454"/>
      </c:lineChart>
      <c:dateAx>
        <c:axId val="87636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6145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2561454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63642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0.21</c:v>
                </c:pt>
                <c:pt idx="17">
                  <c:v>0.32</c:v>
                </c:pt>
                <c:pt idx="18">
                  <c:v>-0.63</c:v>
                </c:pt>
                <c:pt idx="19">
                  <c:v>-0.9</c:v>
                </c:pt>
                <c:pt idx="20">
                  <c:v>-1.18</c:v>
                </c:pt>
                <c:pt idx="21">
                  <c:v>-1.49</c:v>
                </c:pt>
                <c:pt idx="22">
                  <c:v>-1.91</c:v>
                </c:pt>
                <c:pt idx="23">
                  <c:v>-2.32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7CD-8F2B-9A7B4F70D503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0.39</c:v>
                </c:pt>
                <c:pt idx="19">
                  <c:v>0.51</c:v>
                </c:pt>
                <c:pt idx="20">
                  <c:v>0.64</c:v>
                </c:pt>
                <c:pt idx="21">
                  <c:v>0.76</c:v>
                </c:pt>
                <c:pt idx="22">
                  <c:v>0.89</c:v>
                </c:pt>
                <c:pt idx="2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A-47CD-8F2B-9A7B4F70D503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0.39</c:v>
                </c:pt>
                <c:pt idx="19">
                  <c:v>0.51</c:v>
                </c:pt>
                <c:pt idx="20">
                  <c:v>0.64</c:v>
                </c:pt>
                <c:pt idx="21">
                  <c:v>0.76</c:v>
                </c:pt>
                <c:pt idx="22">
                  <c:v>0.89</c:v>
                </c:pt>
                <c:pt idx="2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1A-47CD-8F2B-9A7B4F70D503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0.62</c:v>
                </c:pt>
                <c:pt idx="19">
                  <c:v>0.79</c:v>
                </c:pt>
                <c:pt idx="20">
                  <c:v>0.96</c:v>
                </c:pt>
                <c:pt idx="21">
                  <c:v>1.13</c:v>
                </c:pt>
                <c:pt idx="22">
                  <c:v>1.3</c:v>
                </c:pt>
                <c:pt idx="23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1A-47CD-8F2B-9A7B4F70D503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0.22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1A-47CD-8F2B-9A7B4F70D503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0.78</c:v>
                </c:pt>
                <c:pt idx="19">
                  <c:v>0.88</c:v>
                </c:pt>
                <c:pt idx="20">
                  <c:v>0.98</c:v>
                </c:pt>
                <c:pt idx="21">
                  <c:v>1.08</c:v>
                </c:pt>
                <c:pt idx="22">
                  <c:v>1.18</c:v>
                </c:pt>
                <c:pt idx="23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1A-47CD-8F2B-9A7B4F70D503}"/>
            </c:ext>
          </c:extLst>
        </c:ser>
        <c:axId val="37436483"/>
        <c:axId val="31764909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0.21</c:v>
                </c:pt>
                <c:pt idx="17">
                  <c:v>0.32</c:v>
                </c:pt>
                <c:pt idx="18">
                  <c:v>0.54</c:v>
                </c:pt>
                <c:pt idx="19">
                  <c:v>0.64</c:v>
                </c:pt>
                <c:pt idx="20">
                  <c:v>0.74</c:v>
                </c:pt>
                <c:pt idx="21">
                  <c:v>0.8</c:v>
                </c:pt>
                <c:pt idx="22">
                  <c:v>0.76</c:v>
                </c:pt>
                <c:pt idx="23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1A-47CD-8F2B-9A7B4F70D503}"/>
            </c:ext>
          </c:extLst>
        </c:ser>
        <c:marker val="1"/>
        <c:axId val="37436483"/>
        <c:axId val="31764909"/>
      </c:lineChart>
      <c:catAx>
        <c:axId val="374364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64909"/>
        <c:crossesAt val="0"/>
        <c:auto val="1"/>
        <c:lblOffset val="100"/>
        <c:tickLblSkip val="4"/>
        <c:tickMarkSkip val="4"/>
        <c:noMultiLvlLbl val="0"/>
      </c:catAx>
      <c:valAx>
        <c:axId val="3176490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36483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472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8-44F3-8DFA-4D7CA1544FD9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2.8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8-44F3-8DFA-4D7CA1544FD9}"/>
            </c:ext>
          </c:extLst>
        </c:ser>
        <c:marker val="1"/>
        <c:axId val="51175785"/>
        <c:axId val="26696299"/>
      </c:lineChart>
      <c:dateAx>
        <c:axId val="511757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9629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6696299"/>
        <c:scaling>
          <c:orientation val="minMax"/>
          <c:max val="4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75785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CZ'!$B$18:$HC$18</c:f>
              <c:numCache>
                <c:formatCode>m\/yy</c:formatCode>
                <c:ptCount val="21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</c:numCache>
            </c:numRef>
          </c:cat>
          <c:val>
            <c:numRef>
              <c:f>'G 9 CZ'!$B$19:$HC$19</c:f>
              <c:numCache>
                <c:formatCode>0.0</c:formatCode>
                <c:ptCount val="210"/>
                <c:pt idx="0">
                  <c:v>-0.58</c:v>
                </c:pt>
                <c:pt idx="1">
                  <c:v>-0.56</c:v>
                </c:pt>
                <c:pt idx="2">
                  <c:v>-0.49</c:v>
                </c:pt>
                <c:pt idx="3">
                  <c:v>-0.77</c:v>
                </c:pt>
                <c:pt idx="4">
                  <c:v>-0.33</c:v>
                </c:pt>
                <c:pt idx="5">
                  <c:v>-0.29</c:v>
                </c:pt>
                <c:pt idx="6">
                  <c:v>-0.45</c:v>
                </c:pt>
                <c:pt idx="7">
                  <c:v>-0.1</c:v>
                </c:pt>
                <c:pt idx="8">
                  <c:v>-0.08</c:v>
                </c:pt>
                <c:pt idx="9">
                  <c:v>-0.72</c:v>
                </c:pt>
                <c:pt idx="10">
                  <c:v>-0.71</c:v>
                </c:pt>
                <c:pt idx="11">
                  <c:v>-0.15</c:v>
                </c:pt>
                <c:pt idx="12">
                  <c:v>-0.54</c:v>
                </c:pt>
                <c:pt idx="13">
                  <c:v>0.26</c:v>
                </c:pt>
                <c:pt idx="14">
                  <c:v>0.05</c:v>
                </c:pt>
                <c:pt idx="15">
                  <c:v>0.11</c:v>
                </c:pt>
                <c:pt idx="16">
                  <c:v>-0.02</c:v>
                </c:pt>
                <c:pt idx="17">
                  <c:v>0.14</c:v>
                </c:pt>
                <c:pt idx="18">
                  <c:v>0.74</c:v>
                </c:pt>
                <c:pt idx="19">
                  <c:v>0.35</c:v>
                </c:pt>
                <c:pt idx="20">
                  <c:v>-0.32</c:v>
                </c:pt>
                <c:pt idx="21">
                  <c:v>-0.24</c:v>
                </c:pt>
                <c:pt idx="22">
                  <c:v>-1.24</c:v>
                </c:pt>
                <c:pt idx="23">
                  <c:v>-0.89</c:v>
                </c:pt>
                <c:pt idx="24">
                  <c:v>-0.43</c:v>
                </c:pt>
                <c:pt idx="25">
                  <c:v>-0.02</c:v>
                </c:pt>
                <c:pt idx="26">
                  <c:v>0.36</c:v>
                </c:pt>
                <c:pt idx="27">
                  <c:v>0.47</c:v>
                </c:pt>
                <c:pt idx="28">
                  <c:v>0.03</c:v>
                </c:pt>
                <c:pt idx="29">
                  <c:v>-0.4</c:v>
                </c:pt>
                <c:pt idx="30">
                  <c:v>-0.7</c:v>
                </c:pt>
                <c:pt idx="31">
                  <c:v>-1.17</c:v>
                </c:pt>
                <c:pt idx="32">
                  <c:v>-0.67</c:v>
                </c:pt>
                <c:pt idx="33">
                  <c:v>-0.79</c:v>
                </c:pt>
                <c:pt idx="34">
                  <c:v>-0.9</c:v>
                </c:pt>
                <c:pt idx="35">
                  <c:v>-0.64</c:v>
                </c:pt>
                <c:pt idx="36">
                  <c:v>-0.36</c:v>
                </c:pt>
                <c:pt idx="37">
                  <c:v>-0.05</c:v>
                </c:pt>
                <c:pt idx="38">
                  <c:v>0.26</c:v>
                </c:pt>
                <c:pt idx="39">
                  <c:v>0.26</c:v>
                </c:pt>
                <c:pt idx="40">
                  <c:v>0.65</c:v>
                </c:pt>
                <c:pt idx="41">
                  <c:v>0.19</c:v>
                </c:pt>
                <c:pt idx="42">
                  <c:v>-0.11</c:v>
                </c:pt>
                <c:pt idx="43">
                  <c:v>0.03</c:v>
                </c:pt>
                <c:pt idx="44">
                  <c:v>0.12</c:v>
                </c:pt>
                <c:pt idx="45">
                  <c:v>0.26</c:v>
                </c:pt>
                <c:pt idx="46">
                  <c:v>0.4</c:v>
                </c:pt>
                <c:pt idx="47">
                  <c:v>0.71</c:v>
                </c:pt>
                <c:pt idx="48">
                  <c:v>0.58</c:v>
                </c:pt>
                <c:pt idx="49">
                  <c:v>0.17</c:v>
                </c:pt>
                <c:pt idx="50">
                  <c:v>0.54</c:v>
                </c:pt>
                <c:pt idx="51">
                  <c:v>1.35</c:v>
                </c:pt>
                <c:pt idx="52">
                  <c:v>0.78</c:v>
                </c:pt>
                <c:pt idx="53">
                  <c:v>0.08</c:v>
                </c:pt>
                <c:pt idx="54">
                  <c:v>0.1</c:v>
                </c:pt>
                <c:pt idx="55">
                  <c:v>-0.14</c:v>
                </c:pt>
                <c:pt idx="56">
                  <c:v>-0.32</c:v>
                </c:pt>
                <c:pt idx="57">
                  <c:v>-0.18</c:v>
                </c:pt>
                <c:pt idx="58">
                  <c:v>0.13</c:v>
                </c:pt>
                <c:pt idx="59">
                  <c:v>0.09</c:v>
                </c:pt>
                <c:pt idx="60">
                  <c:v>0.37</c:v>
                </c:pt>
                <c:pt idx="61">
                  <c:v>0.04</c:v>
                </c:pt>
                <c:pt idx="62">
                  <c:v>-0.13</c:v>
                </c:pt>
                <c:pt idx="63">
                  <c:v>-0.21</c:v>
                </c:pt>
                <c:pt idx="64">
                  <c:v>-0.53</c:v>
                </c:pt>
                <c:pt idx="65">
                  <c:v>-0.61</c:v>
                </c:pt>
                <c:pt idx="66">
                  <c:v>-0.75</c:v>
                </c:pt>
                <c:pt idx="67">
                  <c:v>-0.17</c:v>
                </c:pt>
                <c:pt idx="68">
                  <c:v>-0.31</c:v>
                </c:pt>
                <c:pt idx="69">
                  <c:v>-0.1</c:v>
                </c:pt>
                <c:pt idx="70">
                  <c:v>-0.46</c:v>
                </c:pt>
                <c:pt idx="71">
                  <c:v>-0.16</c:v>
                </c:pt>
                <c:pt idx="72">
                  <c:v>0.02</c:v>
                </c:pt>
                <c:pt idx="73">
                  <c:v>-0.21</c:v>
                </c:pt>
                <c:pt idx="74">
                  <c:v>-0.41</c:v>
                </c:pt>
                <c:pt idx="75">
                  <c:v>-0.57</c:v>
                </c:pt>
                <c:pt idx="76">
                  <c:v>-0.79</c:v>
                </c:pt>
                <c:pt idx="77">
                  <c:v>-0.59</c:v>
                </c:pt>
                <c:pt idx="78">
                  <c:v>-0.65</c:v>
                </c:pt>
                <c:pt idx="79">
                  <c:v>-0.67</c:v>
                </c:pt>
                <c:pt idx="80">
                  <c:v>-0.46</c:v>
                </c:pt>
                <c:pt idx="81">
                  <c:v>-0.29</c:v>
                </c:pt>
                <c:pt idx="82">
                  <c:v>-0.72</c:v>
                </c:pt>
                <c:pt idx="83">
                  <c:v>-0.51</c:v>
                </c:pt>
                <c:pt idx="84">
                  <c:v>-0.55</c:v>
                </c:pt>
                <c:pt idx="85">
                  <c:v>-0.3</c:v>
                </c:pt>
                <c:pt idx="86">
                  <c:v>-0.61</c:v>
                </c:pt>
                <c:pt idx="87">
                  <c:v>-0.95</c:v>
                </c:pt>
                <c:pt idx="88">
                  <c:v>-0.95</c:v>
                </c:pt>
                <c:pt idx="89">
                  <c:v>-0.74</c:v>
                </c:pt>
                <c:pt idx="90">
                  <c:v>-0.8</c:v>
                </c:pt>
                <c:pt idx="91">
                  <c:v>-0.59</c:v>
                </c:pt>
                <c:pt idx="92">
                  <c:v>-0.63</c:v>
                </c:pt>
                <c:pt idx="93">
                  <c:v>-0.41</c:v>
                </c:pt>
                <c:pt idx="94">
                  <c:v>-0.57</c:v>
                </c:pt>
                <c:pt idx="95">
                  <c:v>-0.23</c:v>
                </c:pt>
                <c:pt idx="96">
                  <c:v>-0.51</c:v>
                </c:pt>
                <c:pt idx="97">
                  <c:v>-0.15</c:v>
                </c:pt>
                <c:pt idx="98">
                  <c:v>-0.25</c:v>
                </c:pt>
                <c:pt idx="99">
                  <c:v>-0.5</c:v>
                </c:pt>
                <c:pt idx="100">
                  <c:v>-0.43</c:v>
                </c:pt>
                <c:pt idx="101">
                  <c:v>-0.72</c:v>
                </c:pt>
                <c:pt idx="102">
                  <c:v>-0.29</c:v>
                </c:pt>
                <c:pt idx="103">
                  <c:v>-0.49</c:v>
                </c:pt>
                <c:pt idx="104">
                  <c:v>-0.38</c:v>
                </c:pt>
                <c:pt idx="105">
                  <c:v>-0.41</c:v>
                </c:pt>
                <c:pt idx="106">
                  <c:v>-0.5</c:v>
                </c:pt>
                <c:pt idx="107">
                  <c:v>-0.47</c:v>
                </c:pt>
                <c:pt idx="108">
                  <c:v>-0.59</c:v>
                </c:pt>
                <c:pt idx="109">
                  <c:v>-0.67</c:v>
                </c:pt>
                <c:pt idx="110">
                  <c:v>-0.75</c:v>
                </c:pt>
                <c:pt idx="111">
                  <c:v>-0.43</c:v>
                </c:pt>
                <c:pt idx="112">
                  <c:v>-0.49</c:v>
                </c:pt>
                <c:pt idx="113">
                  <c:v>-0.27</c:v>
                </c:pt>
                <c:pt idx="114">
                  <c:v>-0.11</c:v>
                </c:pt>
                <c:pt idx="115">
                  <c:v>0.03</c:v>
                </c:pt>
                <c:pt idx="116">
                  <c:v>-0.16</c:v>
                </c:pt>
                <c:pt idx="117">
                  <c:v>0.17</c:v>
                </c:pt>
                <c:pt idx="118">
                  <c:v>0</c:v>
                </c:pt>
                <c:pt idx="119">
                  <c:v>0.08</c:v>
                </c:pt>
                <c:pt idx="120">
                  <c:v>0.14</c:v>
                </c:pt>
                <c:pt idx="121">
                  <c:v>0</c:v>
                </c:pt>
                <c:pt idx="122">
                  <c:v>0.08</c:v>
                </c:pt>
                <c:pt idx="123">
                  <c:v>0.02</c:v>
                </c:pt>
                <c:pt idx="124">
                  <c:v>-0.12</c:v>
                </c:pt>
                <c:pt idx="125">
                  <c:v>0.16</c:v>
                </c:pt>
                <c:pt idx="126">
                  <c:v>0.1</c:v>
                </c:pt>
                <c:pt idx="127">
                  <c:v>0.32</c:v>
                </c:pt>
                <c:pt idx="128">
                  <c:v>0.58</c:v>
                </c:pt>
                <c:pt idx="129">
                  <c:v>0.87</c:v>
                </c:pt>
                <c:pt idx="130">
                  <c:v>0.72</c:v>
                </c:pt>
                <c:pt idx="131">
                  <c:v>0.64</c:v>
                </c:pt>
                <c:pt idx="132">
                  <c:v>0.54</c:v>
                </c:pt>
                <c:pt idx="133">
                  <c:v>0.14</c:v>
                </c:pt>
                <c:pt idx="134">
                  <c:v>0.45</c:v>
                </c:pt>
                <c:pt idx="135">
                  <c:v>0.59</c:v>
                </c:pt>
                <c:pt idx="136">
                  <c:v>0.5</c:v>
                </c:pt>
                <c:pt idx="137">
                  <c:v>0.55</c:v>
                </c:pt>
                <c:pt idx="138">
                  <c:v>0.66</c:v>
                </c:pt>
                <c:pt idx="139">
                  <c:v>0.56</c:v>
                </c:pt>
                <c:pt idx="140">
                  <c:v>0.58</c:v>
                </c:pt>
                <c:pt idx="141">
                  <c:v>0.63</c:v>
                </c:pt>
                <c:pt idx="142">
                  <c:v>0.53</c:v>
                </c:pt>
                <c:pt idx="143">
                  <c:v>0.52</c:v>
                </c:pt>
                <c:pt idx="144">
                  <c:v>0.56</c:v>
                </c:pt>
                <c:pt idx="145">
                  <c:v>0.27</c:v>
                </c:pt>
                <c:pt idx="146">
                  <c:v>0.38</c:v>
                </c:pt>
                <c:pt idx="147">
                  <c:v>0.16</c:v>
                </c:pt>
                <c:pt idx="148">
                  <c:v>-0.4</c:v>
                </c:pt>
                <c:pt idx="149">
                  <c:v>-0.52</c:v>
                </c:pt>
                <c:pt idx="150">
                  <c:v>-0.42</c:v>
                </c:pt>
                <c:pt idx="151">
                  <c:v>-0.17</c:v>
                </c:pt>
                <c:pt idx="152">
                  <c:v>0.07</c:v>
                </c:pt>
                <c:pt idx="153">
                  <c:v>0.01</c:v>
                </c:pt>
                <c:pt idx="154">
                  <c:v>0.06</c:v>
                </c:pt>
                <c:pt idx="155">
                  <c:v>0.1</c:v>
                </c:pt>
                <c:pt idx="156">
                  <c:v>-0.03</c:v>
                </c:pt>
                <c:pt idx="157">
                  <c:v>1.23</c:v>
                </c:pt>
                <c:pt idx="158">
                  <c:v>2.66</c:v>
                </c:pt>
                <c:pt idx="159">
                  <c:v>3.16</c:v>
                </c:pt>
                <c:pt idx="160">
                  <c:v>2.3</c:v>
                </c:pt>
                <c:pt idx="161">
                  <c:v>1.8</c:v>
                </c:pt>
                <c:pt idx="162">
                  <c:v>2.63</c:v>
                </c:pt>
                <c:pt idx="163">
                  <c:v>1.28</c:v>
                </c:pt>
                <c:pt idx="164">
                  <c:v>0.46</c:v>
                </c:pt>
                <c:pt idx="165">
                  <c:v>0.02</c:v>
                </c:pt>
                <c:pt idx="166">
                  <c:v>0.67</c:v>
                </c:pt>
                <c:pt idx="167">
                  <c:v>1.62</c:v>
                </c:pt>
                <c:pt idx="168">
                  <c:v>1.57</c:v>
                </c:pt>
                <c:pt idx="169">
                  <c:v>2.04</c:v>
                </c:pt>
                <c:pt idx="170">
                  <c:v>2.36</c:v>
                </c:pt>
                <c:pt idx="171">
                  <c:v>2.77</c:v>
                </c:pt>
                <c:pt idx="172">
                  <c:v>3.04</c:v>
                </c:pt>
                <c:pt idx="173">
                  <c:v>2.85</c:v>
                </c:pt>
                <c:pt idx="174">
                  <c:v>2.74</c:v>
                </c:pt>
                <c:pt idx="175">
                  <c:v>3.33</c:v>
                </c:pt>
                <c:pt idx="176">
                  <c:v>3.41</c:v>
                </c:pt>
                <c:pt idx="177">
                  <c:v>4</c:v>
                </c:pt>
                <c:pt idx="178">
                  <c:v>4.27</c:v>
                </c:pt>
                <c:pt idx="179">
                  <c:v>4.29</c:v>
                </c:pt>
                <c:pt idx="180">
                  <c:v>3.73</c:v>
                </c:pt>
                <c:pt idx="181">
                  <c:v>2.77</c:v>
                </c:pt>
                <c:pt idx="182">
                  <c:v>2.93</c:v>
                </c:pt>
                <c:pt idx="183">
                  <c:v>3.52</c:v>
                </c:pt>
                <c:pt idx="184">
                  <c:v>2.95</c:v>
                </c:pt>
                <c:pt idx="185">
                  <c:v>2.65</c:v>
                </c:pt>
                <c:pt idx="186">
                  <c:v>2.1</c:v>
                </c:pt>
                <c:pt idx="187">
                  <c:v>1.8</c:v>
                </c:pt>
                <c:pt idx="188">
                  <c:v>1.71</c:v>
                </c:pt>
                <c:pt idx="189">
                  <c:v>1.72</c:v>
                </c:pt>
                <c:pt idx="190">
                  <c:v>1.34</c:v>
                </c:pt>
                <c:pt idx="191">
                  <c:v>1.18</c:v>
                </c:pt>
                <c:pt idx="192">
                  <c:v>1.01</c:v>
                </c:pt>
                <c:pt idx="193">
                  <c:v>0.14</c:v>
                </c:pt>
                <c:pt idx="194">
                  <c:v>-0.77</c:v>
                </c:pt>
                <c:pt idx="195">
                  <c:v>-0.93</c:v>
                </c:pt>
                <c:pt idx="196">
                  <c:v>-1.2</c:v>
                </c:pt>
                <c:pt idx="197">
                  <c:v>-0.88</c:v>
                </c:pt>
                <c:pt idx="198">
                  <c:v>-0.77</c:v>
                </c:pt>
                <c:pt idx="199">
                  <c:v>-0.61</c:v>
                </c:pt>
                <c:pt idx="200">
                  <c:v>-0.35</c:v>
                </c:pt>
                <c:pt idx="201">
                  <c:v>-0.22</c:v>
                </c:pt>
                <c:pt idx="202">
                  <c:v>0.04</c:v>
                </c:pt>
                <c:pt idx="203">
                  <c:v>-0.22</c:v>
                </c:pt>
                <c:pt idx="204">
                  <c:v>-0.14</c:v>
                </c:pt>
                <c:pt idx="205">
                  <c:v>-0.1</c:v>
                </c:pt>
                <c:pt idx="206">
                  <c:v>-0.33</c:v>
                </c:pt>
                <c:pt idx="207">
                  <c:v>-0.72</c:v>
                </c:pt>
                <c:pt idx="208">
                  <c:v>-0.5</c:v>
                </c:pt>
                <c:pt idx="209">
                  <c:v>-0.03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D-4A4D-B4D0-4BF465DACBE2}"/>
            </c:ext>
          </c:extLst>
        </c:ser>
        <c:marker val="1"/>
        <c:axId val="35365022"/>
        <c:axId val="41203030"/>
      </c:lineChart>
      <c:catAx>
        <c:axId val="3536502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1203030"/>
        <c:crosses val="autoZero"/>
        <c:auto val="0"/>
        <c:lblOffset val="100"/>
        <c:tickLblSkip val="24"/>
        <c:tickMarkSkip val="12"/>
        <c:noMultiLvlLbl val="0"/>
      </c:catAx>
      <c:valAx>
        <c:axId val="41203030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5365022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0.0325</cdr:y>
    </cdr:from>
    <cdr:to>
      <cdr:x>0.95275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73805" y="78393"/>
          <a:chExt cx="5930433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73805" y="78393"/>
            <a:ext cx="5930433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4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0.721</cdr:x>
      <cdr:y>0.02725</cdr:y>
    </cdr:from>
    <cdr:to>
      <cdr:x>0.94675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114550" y="38100"/>
          <a:ext cx="666750" cy="1485900"/>
          <a:chOff x="-308682016" y="-542"/>
          <a:chExt cx="1000125816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08682016" y="-542"/>
            <a:ext cx="1000125816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2 CZ"/>
        <xdr:cNvGraphicFramePr/>
      </xdr:nvGraphicFramePr>
      <xdr:xfrm>
        <a:off x="18192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0.70675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0485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47625"/>
          <a:ext cx="723900" cy="1485900"/>
          <a:chOff x="-2896966" y="0"/>
          <a:chExt cx="457881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96966" y="0"/>
            <a:ext cx="457881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14450" y="6953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6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0.7015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57400" y="47625"/>
          <a:ext cx="723900" cy="1485900"/>
          <a:chOff x="-364786" y="0"/>
          <a:chExt cx="22325683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64786" y="0"/>
            <a:ext cx="22325683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0.681</cdr:x>
      <cdr:y>0.0375</cdr:y>
    </cdr:from>
    <cdr:to>
      <cdr:x>0.681</cdr:x>
      <cdr:y>0.86325</cdr:y>
    </cdr:to>
    <cdr:sp macro="">
      <cdr:nvSpPr>
        <cdr:cNvPr id="206851" name="Line 3"/>
        <cdr:cNvSpPr/>
      </cdr:nvSpPr>
      <cdr:spPr bwMode="auto">
        <a:xfrm flipH="1" flipV="1">
          <a:off x="1990725" y="57150"/>
          <a:ext cx="0" cy="14192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0.69975</cdr:x>
      <cdr:y>0.0305</cdr:y>
    </cdr:from>
    <cdr:to>
      <cdr:x>0.95275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85900"/>
          <a:chOff x="-243309" y="1"/>
          <a:chExt cx="1943002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43309" y="1"/>
            <a:ext cx="1943002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38350" y="47625"/>
          <a:ext cx="742950" cy="1485900"/>
          <a:chOff x="-5386409" y="0"/>
          <a:chExt cx="9174345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386409" y="0"/>
            <a:ext cx="9174345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7 CZ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0.034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47875" y="57150"/>
          <a:ext cx="742950" cy="1476375"/>
          <a:chOff x="-257806" y="481178"/>
          <a:chExt cx="419098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57806" y="481178"/>
            <a:ext cx="419098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9 CZ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0.0325</cdr:y>
    </cdr:from>
    <cdr:to>
      <cdr:x>0.922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57450" y="47625"/>
          <a:ext cx="247650" cy="1485900"/>
          <a:chOff x="-417197" y="0"/>
          <a:chExt cx="215717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17197" y="0"/>
            <a:ext cx="215717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5 CZ"/>
        <xdr:cNvGraphicFramePr/>
      </xdr:nvGraphicFramePr>
      <xdr:xfrm>
        <a:off x="1714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0.033</cdr:y>
    </cdr:from>
    <cdr:to>
      <cdr:x>0.95275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85900"/>
          <a:chOff x="-1814937" y="568"/>
          <a:chExt cx="3594162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14937" y="568"/>
            <a:ext cx="3594162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6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0.0325</cdr:y>
    </cdr:from>
    <cdr:to>
      <cdr:x>0.95275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85900"/>
          <a:chOff x="-1337891" y="0"/>
          <a:chExt cx="304775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37891" y="0"/>
            <a:ext cx="304775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7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0.033</cdr:y>
    </cdr:from>
    <cdr:to>
      <cdr:x>0.95475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52475" cy="1485900"/>
          <a:chOff x="-499095" y="2339"/>
          <a:chExt cx="2032955" cy="107375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99095" y="2339"/>
            <a:ext cx="2032955" cy="107375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6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2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0.9525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42950" cy="1476375"/>
          <a:chOff x="-3641382" y="1"/>
          <a:chExt cx="5363839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41382" y="1"/>
            <a:ext cx="5363839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0.031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85900"/>
          <a:chOff x="-917763" y="1"/>
          <a:chExt cx="2619890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17763" y="1"/>
            <a:ext cx="2619890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4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0.033</cdr:y>
    </cdr:from>
    <cdr:to>
      <cdr:x>0.95275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85900"/>
          <a:chOff x="-22242" y="4426"/>
          <a:chExt cx="1697770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2242" y="4426"/>
            <a:ext cx="1697770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</cdr:y>
    </cdr:from>
    <cdr:to>
      <cdr:x>0.95275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52700" y="47625"/>
          <a:ext cx="228600" cy="1485900"/>
          <a:chOff x="-4769014" y="-1"/>
          <a:chExt cx="6644583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769014" y="-1"/>
            <a:ext cx="6644583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6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47700" cy="1485900"/>
          <a:chOff x="-422321" y="0"/>
          <a:chExt cx="2104196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2321" y="0"/>
            <a:ext cx="210419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C.1.2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0.7375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19125" cy="1485900"/>
          <a:chOff x="572640" y="2575"/>
          <a:chExt cx="1121811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72640" y="2575"/>
            <a:ext cx="1121811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1 CZ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0.73725</cdr:x>
      <cdr:y>0.0315</cdr:y>
    </cdr:from>
    <cdr:to>
      <cdr:x>0.94825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19125" cy="1485900"/>
          <a:chOff x="1622185" y="2220"/>
          <a:chExt cx="2921029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622185" y="2220"/>
            <a:ext cx="2921029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0.034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38350" y="57150"/>
          <a:ext cx="752475" cy="1476375"/>
          <a:chOff x="-14287" y="29034526"/>
          <a:chExt cx="5420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4287" y="29034526"/>
            <a:ext cx="5420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276525</xdr:colOff>
      <xdr:row>14</xdr:row>
      <xdr:rowOff>13500</xdr:rowOff>
    </xdr:to>
    <xdr:graphicFrame macro="">
      <xdr:nvGraphicFramePr>
        <xdr:cNvPr id="2" name="G A.1.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0075" cy="1485900"/>
          <a:chOff x="-12079927" y="0"/>
          <a:chExt cx="17189195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079927" y="0"/>
            <a:ext cx="17189195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1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0.7315</cdr:x>
      <cdr:y>0.034</cdr:y>
    </cdr:from>
    <cdr:to>
      <cdr:x>0.95275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57150"/>
          <a:ext cx="647700" cy="1476375"/>
          <a:chOff x="-113564" y="4376"/>
          <a:chExt cx="1844083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3564" y="4376"/>
            <a:ext cx="1844083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0.87525</cdr:x>
      <cdr:y>0.03125</cdr:y>
    </cdr:from>
    <cdr:to>
      <cdr:x>0.95275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85900"/>
          <a:chOff x="-1427227" y="-4022"/>
          <a:chExt cx="3167610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27227" y="-4022"/>
            <a:ext cx="3167610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2.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C.1.9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52700" y="47625"/>
          <a:ext cx="238125" cy="1485900"/>
          <a:chOff x="-4361990" y="-342"/>
          <a:chExt cx="6150871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61990" y="-342"/>
            <a:ext cx="6150871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2.2 CZ"/>
        <xdr:cNvGraphicFramePr/>
      </xdr:nvGraphicFramePr>
      <xdr:xfrm>
        <a:off x="15716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19125" cy="1476375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3.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3.3 CZ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4.3 CZ"/>
        <xdr:cNvGraphicFramePr/>
      </xdr:nvGraphicFramePr>
      <xdr:xfrm>
        <a:off x="1143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3.4 CZ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3.4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3" name="G A.3.3 CZ"/>
        <xdr:cNvGraphicFramePr/>
      </xdr:nvGraphicFramePr>
      <xdr:xfrm>
        <a:off x="14097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0.7175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095500" y="47625"/>
          <a:ext cx="590550" cy="1485900"/>
          <a:chOff x="1032328" y="-3246"/>
          <a:chExt cx="649551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32328" y="-3246"/>
            <a:ext cx="649551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0.032</cdr:y>
    </cdr:from>
    <cdr:to>
      <cdr:x>0.95475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47700" cy="1485900"/>
          <a:chOff x="-297578" y="12426"/>
          <a:chExt cx="1463121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97578" y="12426"/>
            <a:ext cx="1463121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2"/>
        <xdr:cNvGraphicFramePr/>
      </xdr:nvGraphicFramePr>
      <xdr:xfrm>
        <a:off x="714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0.94975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038350" y="47625"/>
          <a:ext cx="742950" cy="1485900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2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0.0295</cdr:y>
    </cdr:from>
    <cdr:to>
      <cdr:x>0.9195</cdr:x>
      <cdr:y>0.89</cdr:y>
    </cdr:to>
    <cdr:sp macro="">
      <cdr:nvSpPr>
        <cdr:cNvPr id="3" name="text 2"/>
        <cdr:cNvSpPr txBox="1"/>
      </cdr:nvSpPr>
      <cdr:spPr bwMode="auto">
        <a:xfrm>
          <a:off x="2647950" y="47625"/>
          <a:ext cx="47625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1 CZ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0.90575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57150"/>
          <a:ext cx="104775" cy="1485900"/>
          <a:chOff x="53235681" y="1322256"/>
          <a:chExt cx="2033634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3235681" y="1322256"/>
            <a:ext cx="2033634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5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371775</xdr:colOff>
      <xdr:row>14</xdr:row>
      <xdr:rowOff>13500</xdr:rowOff>
    </xdr:to>
    <xdr:graphicFrame macro="">
      <xdr:nvGraphicFramePr>
        <xdr:cNvPr id="2" name="G A.5.5 CZ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0.69975</cdr:x>
      <cdr:y>0.033</cdr:y>
    </cdr:from>
    <cdr:to>
      <cdr:x>0.95275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85900"/>
          <a:chOff x="-7812755" y="0"/>
          <a:chExt cx="12428528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7812755" y="0"/>
            <a:ext cx="12428528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2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0.696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38350" y="47625"/>
          <a:ext cx="742950" cy="1476375"/>
          <a:chOff x="-2730189" y="0"/>
          <a:chExt cx="7197313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730189" y="0"/>
            <a:ext cx="7197313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5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2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3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0.03175</cdr:y>
    </cdr:from>
    <cdr:to>
      <cdr:x>0.95275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52650" y="47625"/>
          <a:ext cx="638175" cy="1485900"/>
          <a:chOff x="793697" y="2995"/>
          <a:chExt cx="908021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93697" y="2995"/>
            <a:ext cx="908021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4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5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6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7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8"/>
        <xdr:cNvGraphicFramePr/>
      </xdr:nvGraphicFramePr>
      <xdr:xfrm>
        <a:off x="1333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3 CZ"/>
        <xdr:cNvGraphicFramePr/>
      </xdr:nvGraphicFramePr>
      <xdr:xfrm>
        <a:off x="1333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0.03075</cdr:y>
    </cdr:from>
    <cdr:to>
      <cdr:x>0.95275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42950" cy="1485900"/>
          <a:chOff x="-26442576" y="0"/>
          <a:chExt cx="98649153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6442576" y="0"/>
            <a:ext cx="98649153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0.03225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397" y="0"/>
          <a:chExt cx="2494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97" y="0"/>
            <a:ext cx="2494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0.03075</cdr:y>
    </cdr:from>
    <cdr:to>
      <cdr:x>0.95275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57541" y="0"/>
          <a:chExt cx="5691571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57541" y="0"/>
            <a:ext cx="5691571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0.031</cdr:y>
    </cdr:from>
    <cdr:to>
      <cdr:x>0.93975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00075" cy="1485900"/>
          <a:chOff x="-351730" y="0"/>
          <a:chExt cx="724094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51730" y="0"/>
            <a:ext cx="724094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2.1 CZ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0.70675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04850" cy="1485900"/>
          <a:chOff x="27671" y="1"/>
          <a:chExt cx="1654199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7671" y="1"/>
            <a:ext cx="1654199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0.71625</cdr:x>
      <cdr:y>0.03075</cdr:y>
    </cdr:from>
    <cdr:to>
      <cdr:x>0.916</cdr:x>
      <cdr:y>0.8945</cdr:y>
    </cdr:to>
    <cdr:sp macro="">
      <cdr:nvSpPr>
        <cdr:cNvPr id="4" name="text 2"/>
        <cdr:cNvSpPr txBox="1"/>
      </cdr:nvSpPr>
      <cdr:spPr bwMode="auto">
        <a:xfrm>
          <a:off x="2095500" y="47625"/>
          <a:ext cx="59055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0.03075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-775" y="0"/>
          <a:chExt cx="15360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75" y="0"/>
            <a:ext cx="15360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2047875" y="47625"/>
          <a:ext cx="72390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2.5 CZ"/>
        <xdr:cNvGraphicFramePr/>
      </xdr:nvGraphicFramePr>
      <xdr:xfrm>
        <a:off x="15621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6 CZ"/>
        <xdr:cNvGraphicFramePr/>
      </xdr:nvGraphicFramePr>
      <xdr:xfrm>
        <a:off x="15621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7"/>
        <xdr:cNvGraphicFramePr/>
      </xdr:nvGraphicFramePr>
      <xdr:xfrm>
        <a:off x="15621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0.95475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52650" y="47625"/>
          <a:ext cx="647700" cy="1485900"/>
          <a:chOff x="2570224" y="0"/>
          <a:chExt cx="1422296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570224" y="0"/>
            <a:ext cx="1422296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1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 zeroHeight="1"/>
  <cols>
    <col min="1" max="1" width="0" style="299" hidden="1" customWidth="1"/>
    <col min="2" max="2" width="3.66666666666667" style="653" customWidth="1"/>
    <col min="3" max="3" width="3.66666666666667" style="315" customWidth="1"/>
    <col min="4" max="10" width="11.6666666666667" style="299" customWidth="1"/>
    <col min="11" max="11" width="0" style="299" hidden="1" customWidth="1"/>
    <col min="12" max="13" width="0" style="315" hidden="1" customWidth="1"/>
    <col min="14" max="16384" width="0" style="299" hidden="1"/>
  </cols>
  <sheetData>
    <row r="1" ht="13.5" customHeight="1"/>
    <row r="2" spans="2:20" s="300" customFormat="1" ht="13.5" customHeight="1">
      <c r="B2" s="654"/>
      <c r="C2" s="316"/>
      <c r="D2" s="14" t="s">
        <v>55</v>
      </c>
      <c r="E2" s="15"/>
      <c r="F2" s="15"/>
      <c r="G2" s="15"/>
      <c r="H2" s="15"/>
      <c r="J2" s="16" t="s">
        <v>948</v>
      </c>
      <c r="L2" s="316"/>
      <c r="M2" s="316"/>
      <c r="N2" s="14" t="s">
        <v>56</v>
      </c>
      <c r="T2" s="17" t="s">
        <v>949</v>
      </c>
    </row>
    <row r="3" spans="2:20" s="300" customFormat="1" ht="13.5" customHeight="1">
      <c r="B3" s="654"/>
      <c r="C3" s="316"/>
      <c r="D3" s="14"/>
      <c r="E3" s="15"/>
      <c r="F3" s="15"/>
      <c r="G3" s="15"/>
      <c r="H3" s="15"/>
      <c r="J3" s="16"/>
      <c r="L3" s="316"/>
      <c r="M3" s="316"/>
      <c r="N3" s="14"/>
      <c r="T3" s="17"/>
    </row>
    <row r="4" spans="2:20" s="300" customFormat="1" ht="13.5" customHeight="1">
      <c r="B4" s="654"/>
      <c r="C4" s="316"/>
      <c r="D4" s="194" t="s">
        <v>57</v>
      </c>
      <c r="E4" s="15"/>
      <c r="F4" s="15"/>
      <c r="G4" s="15"/>
      <c r="H4" s="15"/>
      <c r="J4" s="16"/>
      <c r="L4" s="316"/>
      <c r="M4" s="316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655">
        <v>2</v>
      </c>
      <c r="D6" s="656" t="s">
        <v>2</v>
      </c>
      <c r="H6" s="656"/>
      <c r="I6" s="302"/>
      <c r="K6" s="655">
        <v>2</v>
      </c>
      <c r="N6" s="656" t="s">
        <v>32</v>
      </c>
    </row>
    <row r="7" spans="1:14" ht="13.5" customHeight="1">
      <c r="A7" s="655">
        <v>3</v>
      </c>
      <c r="D7" s="656" t="s">
        <v>928</v>
      </c>
      <c r="K7" s="655">
        <v>4</v>
      </c>
      <c r="N7" s="656" t="s">
        <v>950</v>
      </c>
    </row>
    <row r="8" spans="1:14" ht="13.5" customHeight="1">
      <c r="A8" s="655">
        <f t="shared" si="0" ref="A8:A16">A7+2</f>
        <v>5</v>
      </c>
      <c r="D8" s="656" t="s">
        <v>929</v>
      </c>
      <c r="K8" s="655">
        <f t="shared" si="1" ref="K8:K16">K7+2</f>
        <v>6</v>
      </c>
      <c r="N8" s="656" t="s">
        <v>930</v>
      </c>
    </row>
    <row r="9" spans="1:14" ht="13.5" customHeight="1">
      <c r="A9" s="655">
        <f t="shared" si="0"/>
        <v>7</v>
      </c>
      <c r="D9" s="656" t="s">
        <v>951</v>
      </c>
      <c r="K9" s="655">
        <f t="shared" si="1"/>
        <v>8</v>
      </c>
      <c r="N9" s="656" t="s">
        <v>952</v>
      </c>
    </row>
    <row r="10" spans="1:14" ht="13.5" customHeight="1">
      <c r="A10" s="655">
        <f t="shared" si="0"/>
        <v>9</v>
      </c>
      <c r="D10" s="656" t="s">
        <v>953</v>
      </c>
      <c r="K10" s="655">
        <f t="shared" si="1"/>
        <v>10</v>
      </c>
      <c r="N10" s="656" t="s">
        <v>954</v>
      </c>
    </row>
    <row r="11" spans="1:14" ht="13.5" customHeight="1">
      <c r="A11" s="655">
        <f t="shared" si="0"/>
        <v>11</v>
      </c>
      <c r="D11" s="656" t="s">
        <v>955</v>
      </c>
      <c r="K11" s="655">
        <f t="shared" si="1"/>
        <v>12</v>
      </c>
      <c r="N11" s="656" t="s">
        <v>956</v>
      </c>
    </row>
    <row r="12" spans="1:14" ht="13.5" customHeight="1">
      <c r="A12" s="655">
        <f t="shared" si="0"/>
        <v>13</v>
      </c>
      <c r="D12" s="656" t="s">
        <v>931</v>
      </c>
      <c r="K12" s="655">
        <f t="shared" si="1"/>
        <v>14</v>
      </c>
      <c r="N12" s="656" t="s">
        <v>932</v>
      </c>
    </row>
    <row r="13" spans="1:14" ht="13.5" customHeight="1">
      <c r="A13" s="655">
        <f t="shared" si="0"/>
        <v>15</v>
      </c>
      <c r="D13" s="656" t="s">
        <v>1159</v>
      </c>
      <c r="K13" s="655">
        <f t="shared" si="1"/>
        <v>16</v>
      </c>
      <c r="N13" s="656" t="s">
        <v>435</v>
      </c>
    </row>
    <row r="14" spans="1:14" ht="13.5" customHeight="1">
      <c r="A14" s="655">
        <f t="shared" si="0"/>
        <v>17</v>
      </c>
      <c r="D14" s="656" t="s">
        <v>443</v>
      </c>
      <c r="K14" s="655">
        <f t="shared" si="1"/>
        <v>18</v>
      </c>
      <c r="N14" s="656" t="s">
        <v>407</v>
      </c>
    </row>
    <row r="15" spans="1:14" ht="13.5" customHeight="1">
      <c r="A15" s="655">
        <f t="shared" si="0"/>
        <v>19</v>
      </c>
      <c r="D15" s="656" t="s">
        <v>430</v>
      </c>
      <c r="K15" s="655">
        <f t="shared" si="1"/>
        <v>20</v>
      </c>
      <c r="N15" s="656" t="s">
        <v>430</v>
      </c>
    </row>
    <row r="16" spans="1:14" ht="13.5" customHeight="1">
      <c r="A16" s="655">
        <f t="shared" si="0"/>
        <v>21</v>
      </c>
      <c r="D16" s="656" t="s">
        <v>433</v>
      </c>
      <c r="K16" s="655">
        <f t="shared" si="1"/>
        <v>22</v>
      </c>
      <c r="N16" s="656" t="s">
        <v>434</v>
      </c>
    </row>
    <row r="17" spans="2:14" ht="13.5" customHeight="1">
      <c r="B17" s="653">
        <v>1</v>
      </c>
      <c r="D17" s="301" t="s">
        <v>3</v>
      </c>
      <c r="L17" s="315">
        <v>1</v>
      </c>
      <c r="N17" s="301" t="s">
        <v>17</v>
      </c>
    </row>
    <row r="18" spans="3:14" ht="13.5" customHeight="1">
      <c r="C18" s="315" t="s">
        <v>125</v>
      </c>
      <c r="D18" s="301" t="s">
        <v>4</v>
      </c>
      <c r="M18" s="315" t="s">
        <v>125</v>
      </c>
      <c r="N18" s="301" t="s">
        <v>18</v>
      </c>
    </row>
    <row r="19" spans="1:14" ht="13.5" customHeight="1">
      <c r="A19" s="655">
        <f>K16+2</f>
        <v>24</v>
      </c>
      <c r="D19" s="656" t="s">
        <v>388</v>
      </c>
      <c r="K19" s="655">
        <f>A19+1</f>
        <v>25</v>
      </c>
      <c r="N19" s="656" t="s">
        <v>390</v>
      </c>
    </row>
    <row r="20" spans="1:14" ht="13.5" customHeight="1">
      <c r="A20" s="655">
        <f>A19+2</f>
        <v>26</v>
      </c>
      <c r="D20" s="656" t="s">
        <v>181</v>
      </c>
      <c r="K20" s="655">
        <f t="shared" si="2" ref="K20:K26">A20+1</f>
        <v>27</v>
      </c>
      <c r="N20" s="656" t="s">
        <v>184</v>
      </c>
    </row>
    <row r="21" spans="1:14" ht="13.5" customHeight="1">
      <c r="A21" s="655">
        <f t="shared" si="3" ref="A21:A27">A20+2</f>
        <v>28</v>
      </c>
      <c r="D21" s="656" t="s">
        <v>186</v>
      </c>
      <c r="K21" s="655">
        <f t="shared" si="2"/>
        <v>29</v>
      </c>
      <c r="N21" s="656" t="s">
        <v>188</v>
      </c>
    </row>
    <row r="22" spans="1:14" ht="13.5" customHeight="1">
      <c r="A22" s="655">
        <f t="shared" si="3"/>
        <v>30</v>
      </c>
      <c r="D22" s="656" t="s">
        <v>189</v>
      </c>
      <c r="K22" s="655">
        <f t="shared" si="2"/>
        <v>31</v>
      </c>
      <c r="N22" s="656" t="s">
        <v>191</v>
      </c>
    </row>
    <row r="23" spans="1:14" ht="13.5" customHeight="1">
      <c r="A23" s="655">
        <f t="shared" si="3"/>
        <v>32</v>
      </c>
      <c r="D23" s="656" t="s">
        <v>192</v>
      </c>
      <c r="K23" s="655">
        <f t="shared" si="2"/>
        <v>33</v>
      </c>
      <c r="N23" s="656" t="s">
        <v>194</v>
      </c>
    </row>
    <row r="24" spans="1:14" ht="13.5" customHeight="1">
      <c r="A24" s="655">
        <f t="shared" si="3"/>
        <v>34</v>
      </c>
      <c r="D24" s="656" t="s">
        <v>195</v>
      </c>
      <c r="K24" s="655">
        <f t="shared" si="2"/>
        <v>35</v>
      </c>
      <c r="N24" s="656" t="s">
        <v>198</v>
      </c>
    </row>
    <row r="25" spans="1:14" ht="13.5" customHeight="1">
      <c r="A25" s="655">
        <f t="shared" si="3"/>
        <v>36</v>
      </c>
      <c r="D25" s="656" t="s">
        <v>199</v>
      </c>
      <c r="K25" s="655">
        <f t="shared" si="2"/>
        <v>37</v>
      </c>
      <c r="N25" s="656" t="s">
        <v>201</v>
      </c>
    </row>
    <row r="26" spans="1:14" ht="13.5" customHeight="1">
      <c r="A26" s="655">
        <f t="shared" si="3"/>
        <v>38</v>
      </c>
      <c r="D26" s="656" t="s">
        <v>202</v>
      </c>
      <c r="K26" s="655">
        <f t="shared" si="2"/>
        <v>39</v>
      </c>
      <c r="N26" s="656" t="s">
        <v>205</v>
      </c>
    </row>
    <row r="27" spans="1:14" ht="13.5" customHeight="1">
      <c r="A27" s="655">
        <f t="shared" si="3"/>
        <v>40</v>
      </c>
      <c r="D27" s="656" t="s">
        <v>65</v>
      </c>
      <c r="K27" s="655">
        <f>A27</f>
        <v>40</v>
      </c>
      <c r="N27" s="656" t="s">
        <v>93</v>
      </c>
    </row>
    <row r="28" spans="1:14" ht="13.5" customHeight="1">
      <c r="A28" s="655">
        <f>A27+1</f>
        <v>41</v>
      </c>
      <c r="D28" s="656" t="s">
        <v>66</v>
      </c>
      <c r="K28" s="655">
        <f>A28</f>
        <v>41</v>
      </c>
      <c r="N28" s="656" t="s">
        <v>94</v>
      </c>
    </row>
    <row r="29" spans="3:14" ht="13.5" customHeight="1">
      <c r="C29" s="315" t="s">
        <v>126</v>
      </c>
      <c r="D29" s="301" t="s">
        <v>136</v>
      </c>
      <c r="M29" s="315" t="s">
        <v>126</v>
      </c>
      <c r="N29" s="301" t="s">
        <v>137</v>
      </c>
    </row>
    <row r="30" spans="1:14" ht="13.5" customHeight="1">
      <c r="A30" s="655">
        <f>K28+2</f>
        <v>43</v>
      </c>
      <c r="D30" s="656" t="s">
        <v>167</v>
      </c>
      <c r="K30" s="655">
        <f>A30+1</f>
        <v>44</v>
      </c>
      <c r="N30" s="656" t="s">
        <v>252</v>
      </c>
    </row>
    <row r="31" spans="1:14" ht="13.5" customHeight="1">
      <c r="A31" s="655">
        <f>A30+2</f>
        <v>45</v>
      </c>
      <c r="D31" s="656" t="s">
        <v>166</v>
      </c>
      <c r="K31" s="655">
        <f>A31+1</f>
        <v>46</v>
      </c>
      <c r="N31" s="656" t="s">
        <v>168</v>
      </c>
    </row>
    <row r="32" spans="1:14" ht="13.5" customHeight="1">
      <c r="A32" s="655">
        <f>A31+2</f>
        <v>47</v>
      </c>
      <c r="D32" s="656" t="s">
        <v>160</v>
      </c>
      <c r="K32" s="655">
        <f>A32</f>
        <v>47</v>
      </c>
      <c r="N32" s="656" t="s">
        <v>161</v>
      </c>
    </row>
    <row r="33" spans="1:14" ht="13.5" customHeight="1">
      <c r="A33" s="655">
        <f>A32+1</f>
        <v>48</v>
      </c>
      <c r="D33" s="656" t="s">
        <v>162</v>
      </c>
      <c r="K33" s="655">
        <f>A33</f>
        <v>48</v>
      </c>
      <c r="N33" s="656" t="s">
        <v>163</v>
      </c>
    </row>
    <row r="34" spans="3:14" ht="13.5" customHeight="1">
      <c r="C34" s="315" t="s">
        <v>127</v>
      </c>
      <c r="D34" s="301" t="s">
        <v>5</v>
      </c>
      <c r="M34" s="315" t="s">
        <v>127</v>
      </c>
      <c r="N34" s="301" t="s">
        <v>19</v>
      </c>
    </row>
    <row r="35" spans="1:14" ht="13.5" customHeight="1">
      <c r="A35" s="655">
        <f>K33+2</f>
        <v>50</v>
      </c>
      <c r="D35" s="656" t="s">
        <v>206</v>
      </c>
      <c r="K35" s="655">
        <f>A35+1</f>
        <v>51</v>
      </c>
      <c r="N35" s="656" t="s">
        <v>213</v>
      </c>
    </row>
    <row r="36" spans="1:14" ht="13.5" customHeight="1">
      <c r="A36" s="655">
        <f>A35+2</f>
        <v>52</v>
      </c>
      <c r="D36" s="656" t="s">
        <v>158</v>
      </c>
      <c r="K36" s="655">
        <f>A36+1</f>
        <v>53</v>
      </c>
      <c r="N36" s="656" t="s">
        <v>159</v>
      </c>
    </row>
    <row r="37" spans="1:14" ht="13.5" customHeight="1">
      <c r="A37" s="655">
        <f>A36+2</f>
        <v>54</v>
      </c>
      <c r="D37" s="656" t="s">
        <v>156</v>
      </c>
      <c r="K37" s="655">
        <f>A37</f>
        <v>54</v>
      </c>
      <c r="N37" s="656" t="s">
        <v>157</v>
      </c>
    </row>
    <row r="38" spans="3:14" ht="13.5" customHeight="1">
      <c r="C38" s="315" t="s">
        <v>128</v>
      </c>
      <c r="D38" s="301" t="s">
        <v>7</v>
      </c>
      <c r="M38" s="315" t="s">
        <v>128</v>
      </c>
      <c r="N38" s="301" t="s">
        <v>20</v>
      </c>
    </row>
    <row r="39" spans="1:14" ht="13.5" customHeight="1">
      <c r="A39" s="655">
        <f>K37+2</f>
        <v>56</v>
      </c>
      <c r="D39" s="656" t="s">
        <v>150</v>
      </c>
      <c r="K39" s="655">
        <f>A39+1</f>
        <v>57</v>
      </c>
      <c r="N39" s="656" t="s">
        <v>153</v>
      </c>
    </row>
    <row r="40" spans="1:14" ht="13.5" customHeight="1">
      <c r="A40" s="655">
        <f>A39+2</f>
        <v>58</v>
      </c>
      <c r="D40" s="656" t="s">
        <v>151</v>
      </c>
      <c r="K40" s="655">
        <f t="shared" si="4" ref="K40:K46">A40+1</f>
        <v>59</v>
      </c>
      <c r="N40" s="656" t="s">
        <v>154</v>
      </c>
    </row>
    <row r="41" spans="1:14" ht="13.5" customHeight="1">
      <c r="A41" s="655">
        <f t="shared" si="5" ref="A41:A46">A40+2</f>
        <v>60</v>
      </c>
      <c r="D41" s="656" t="s">
        <v>215</v>
      </c>
      <c r="K41" s="655">
        <f t="shared" si="4"/>
        <v>61</v>
      </c>
      <c r="N41" s="656" t="s">
        <v>218</v>
      </c>
    </row>
    <row r="42" spans="1:14" ht="13.5" customHeight="1">
      <c r="A42" s="655">
        <f t="shared" si="5"/>
        <v>62</v>
      </c>
      <c r="D42" s="656" t="s">
        <v>246</v>
      </c>
      <c r="K42" s="655">
        <f t="shared" si="4"/>
        <v>63</v>
      </c>
      <c r="N42" s="656" t="s">
        <v>247</v>
      </c>
    </row>
    <row r="43" spans="1:14" ht="13.5" customHeight="1">
      <c r="A43" s="655">
        <f t="shared" si="5"/>
        <v>64</v>
      </c>
      <c r="D43" s="656" t="s">
        <v>248</v>
      </c>
      <c r="K43" s="655">
        <f t="shared" si="4"/>
        <v>65</v>
      </c>
      <c r="N43" s="656" t="s">
        <v>249</v>
      </c>
    </row>
    <row r="44" spans="1:14" ht="13.5" customHeight="1">
      <c r="A44" s="655">
        <f t="shared" si="5"/>
        <v>66</v>
      </c>
      <c r="D44" s="656" t="s">
        <v>250</v>
      </c>
      <c r="K44" s="655">
        <f t="shared" si="4"/>
        <v>67</v>
      </c>
      <c r="N44" s="656" t="s">
        <v>251</v>
      </c>
    </row>
    <row r="45" spans="1:14" ht="13.5" customHeight="1">
      <c r="A45" s="655">
        <f t="shared" si="5"/>
        <v>68</v>
      </c>
      <c r="D45" s="656" t="s">
        <v>152</v>
      </c>
      <c r="K45" s="655">
        <f t="shared" si="4"/>
        <v>69</v>
      </c>
      <c r="N45" s="656" t="s">
        <v>155</v>
      </c>
    </row>
    <row r="46" spans="1:14" ht="13.5" customHeight="1">
      <c r="A46" s="655">
        <f t="shared" si="5"/>
        <v>70</v>
      </c>
      <c r="D46" s="656" t="s">
        <v>926</v>
      </c>
      <c r="K46" s="655">
        <f t="shared" si="4"/>
        <v>71</v>
      </c>
      <c r="N46" s="656" t="s">
        <v>927</v>
      </c>
    </row>
    <row r="47" spans="1:14" ht="13.5" customHeight="1">
      <c r="A47" s="655">
        <f>A46+2</f>
        <v>72</v>
      </c>
      <c r="D47" s="656" t="s">
        <v>142</v>
      </c>
      <c r="K47" s="655">
        <f t="shared" si="6" ref="K47:K52">A47</f>
        <v>72</v>
      </c>
      <c r="N47" s="656" t="s">
        <v>143</v>
      </c>
    </row>
    <row r="48" spans="1:14" ht="13.5" customHeight="1">
      <c r="A48" s="655">
        <f>A47+1</f>
        <v>73</v>
      </c>
      <c r="D48" s="656" t="s">
        <v>144</v>
      </c>
      <c r="K48" s="655">
        <f t="shared" si="6"/>
        <v>73</v>
      </c>
      <c r="N48" s="656" t="s">
        <v>145</v>
      </c>
    </row>
    <row r="49" spans="1:14" ht="13.5" customHeight="1">
      <c r="A49" s="655">
        <f>A48+1</f>
        <v>74</v>
      </c>
      <c r="D49" s="656" t="s">
        <v>146</v>
      </c>
      <c r="K49" s="655">
        <f t="shared" si="6"/>
        <v>74</v>
      </c>
      <c r="N49" s="656" t="s">
        <v>147</v>
      </c>
    </row>
    <row r="50" spans="1:14" ht="13.5" customHeight="1">
      <c r="A50" s="655">
        <f>A49+1</f>
        <v>75</v>
      </c>
      <c r="D50" s="656" t="s">
        <v>149</v>
      </c>
      <c r="K50" s="655">
        <f t="shared" si="6"/>
        <v>75</v>
      </c>
      <c r="N50" s="656" t="s">
        <v>148</v>
      </c>
    </row>
    <row r="51" spans="1:14" ht="13.5" customHeight="1">
      <c r="A51" s="655">
        <f>A50+1</f>
        <v>76</v>
      </c>
      <c r="D51" s="656" t="s">
        <v>140</v>
      </c>
      <c r="K51" s="655">
        <f t="shared" si="6"/>
        <v>76</v>
      </c>
      <c r="N51" s="656" t="s">
        <v>141</v>
      </c>
    </row>
    <row r="52" spans="1:14" ht="13.5" customHeight="1">
      <c r="A52" s="655">
        <f>A51+1</f>
        <v>77</v>
      </c>
      <c r="D52" s="656" t="s">
        <v>139</v>
      </c>
      <c r="K52" s="655">
        <f t="shared" si="6"/>
        <v>77</v>
      </c>
      <c r="N52" s="656" t="s">
        <v>138</v>
      </c>
    </row>
    <row r="53" spans="3:14" ht="13.5" customHeight="1">
      <c r="C53" s="315" t="s">
        <v>129</v>
      </c>
      <c r="D53" s="301" t="s">
        <v>6</v>
      </c>
      <c r="M53" s="315" t="s">
        <v>129</v>
      </c>
      <c r="N53" s="301" t="s">
        <v>21</v>
      </c>
    </row>
    <row r="54" spans="1:14" ht="13.5" customHeight="1">
      <c r="A54" s="655">
        <f>K52+2</f>
        <v>79</v>
      </c>
      <c r="D54" s="656" t="s">
        <v>397</v>
      </c>
      <c r="K54" s="655">
        <f>A54+1</f>
        <v>80</v>
      </c>
      <c r="N54" s="656" t="s">
        <v>396</v>
      </c>
    </row>
    <row r="55" spans="1:14" ht="13.5" customHeight="1">
      <c r="A55" s="655">
        <f>A54+2</f>
        <v>81</v>
      </c>
      <c r="D55" s="656" t="s">
        <v>395</v>
      </c>
      <c r="K55" s="655">
        <f>A55+1</f>
        <v>82</v>
      </c>
      <c r="N55" s="656" t="s">
        <v>394</v>
      </c>
    </row>
    <row r="56" spans="1:14" ht="13.5" customHeight="1">
      <c r="A56" s="655">
        <f>A55+2</f>
        <v>83</v>
      </c>
      <c r="D56" s="656" t="s">
        <v>393</v>
      </c>
      <c r="K56" s="655">
        <f>A56+1</f>
        <v>84</v>
      </c>
      <c r="N56" s="656" t="s">
        <v>392</v>
      </c>
    </row>
    <row r="57" spans="1:14" ht="13.5" customHeight="1">
      <c r="A57" s="655">
        <f>A56+2</f>
        <v>85</v>
      </c>
      <c r="D57" s="656" t="s">
        <v>942</v>
      </c>
      <c r="K57" s="655">
        <f>A57+1</f>
        <v>86</v>
      </c>
      <c r="N57" s="656" t="s">
        <v>943</v>
      </c>
    </row>
    <row r="58" spans="1:14" ht="13.5" customHeight="1">
      <c r="A58" s="655">
        <f>K57+1</f>
        <v>87</v>
      </c>
      <c r="D58" s="656" t="s">
        <v>404</v>
      </c>
      <c r="K58" s="655">
        <f>A58</f>
        <v>87</v>
      </c>
      <c r="N58" s="656" t="s">
        <v>405</v>
      </c>
    </row>
    <row r="59" spans="2:14" ht="13.5" customHeight="1">
      <c r="B59" s="653">
        <v>2</v>
      </c>
      <c r="D59" s="301" t="s">
        <v>8</v>
      </c>
      <c r="L59" s="315">
        <v>2</v>
      </c>
      <c r="N59" s="301" t="s">
        <v>22</v>
      </c>
    </row>
    <row r="60" spans="3:14" ht="13.5" customHeight="1">
      <c r="C60" s="315" t="s">
        <v>130</v>
      </c>
      <c r="D60" s="301" t="s">
        <v>9</v>
      </c>
      <c r="M60" s="315" t="s">
        <v>130</v>
      </c>
      <c r="N60" s="301" t="s">
        <v>23</v>
      </c>
    </row>
    <row r="61" spans="1:14" ht="13.5" customHeight="1">
      <c r="A61" s="655">
        <f>K58+2</f>
        <v>89</v>
      </c>
      <c r="D61" s="656" t="s">
        <v>67</v>
      </c>
      <c r="K61" s="655">
        <f>A61+1</f>
        <v>90</v>
      </c>
      <c r="N61" s="656" t="s">
        <v>68</v>
      </c>
    </row>
    <row r="62" spans="1:14" ht="13.5" customHeight="1">
      <c r="A62" s="655">
        <f>A61+2</f>
        <v>91</v>
      </c>
      <c r="D62" s="656" t="s">
        <v>69</v>
      </c>
      <c r="K62" s="655">
        <f>A62+1</f>
        <v>92</v>
      </c>
      <c r="N62" s="656" t="s">
        <v>276</v>
      </c>
    </row>
    <row r="63" spans="1:14" ht="13.5" customHeight="1">
      <c r="A63" s="655">
        <f>A62+2</f>
        <v>93</v>
      </c>
      <c r="D63" s="656" t="s">
        <v>122</v>
      </c>
      <c r="K63" s="655">
        <f>A63+1</f>
        <v>94</v>
      </c>
      <c r="N63" s="656" t="s">
        <v>123</v>
      </c>
    </row>
    <row r="64" spans="1:14" ht="13.5" customHeight="1">
      <c r="A64" s="655">
        <f>A63+2</f>
        <v>95</v>
      </c>
      <c r="D64" s="656" t="s">
        <v>945</v>
      </c>
      <c r="K64" s="655">
        <f>A64+1</f>
        <v>96</v>
      </c>
      <c r="N64" s="656" t="s">
        <v>947</v>
      </c>
    </row>
    <row r="65" spans="1:14" ht="13.5" customHeight="1">
      <c r="A65" s="655">
        <f>A64+2</f>
        <v>97</v>
      </c>
      <c r="D65" s="656" t="s">
        <v>70</v>
      </c>
      <c r="K65" s="655">
        <f>A65</f>
        <v>97</v>
      </c>
      <c r="N65" s="656" t="s">
        <v>95</v>
      </c>
    </row>
    <row r="66" spans="3:14" ht="13.5" customHeight="1">
      <c r="C66" s="315" t="s">
        <v>131</v>
      </c>
      <c r="D66" s="301" t="s">
        <v>49</v>
      </c>
      <c r="M66" s="315" t="s">
        <v>131</v>
      </c>
      <c r="N66" s="301" t="s">
        <v>50</v>
      </c>
    </row>
    <row r="67" spans="1:14" ht="13.5" customHeight="1">
      <c r="A67" s="655">
        <f>K65+2</f>
        <v>99</v>
      </c>
      <c r="D67" s="656" t="s">
        <v>71</v>
      </c>
      <c r="K67" s="655">
        <f>A67+1</f>
        <v>100</v>
      </c>
      <c r="N67" s="656" t="s">
        <v>72</v>
      </c>
    </row>
    <row r="68" spans="1:14" ht="13.5" customHeight="1">
      <c r="A68" s="655">
        <f>A67+2</f>
        <v>101</v>
      </c>
      <c r="D68" s="656" t="s">
        <v>73</v>
      </c>
      <c r="K68" s="655">
        <f t="shared" si="7" ref="K68:K74">A68+1</f>
        <v>102</v>
      </c>
      <c r="N68" s="656" t="s">
        <v>74</v>
      </c>
    </row>
    <row r="69" spans="1:14" ht="13.5" customHeight="1">
      <c r="A69" s="655">
        <f t="shared" si="8" ref="A69:A74">A68+2</f>
        <v>103</v>
      </c>
      <c r="D69" s="656" t="s">
        <v>75</v>
      </c>
      <c r="K69" s="655">
        <f t="shared" si="7"/>
        <v>104</v>
      </c>
      <c r="N69" s="656" t="s">
        <v>76</v>
      </c>
    </row>
    <row r="70" spans="1:14" ht="13.5" customHeight="1">
      <c r="A70" s="655">
        <f t="shared" si="8"/>
        <v>105</v>
      </c>
      <c r="D70" s="656" t="s">
        <v>267</v>
      </c>
      <c r="K70" s="655">
        <f t="shared" si="7"/>
        <v>106</v>
      </c>
      <c r="N70" s="656" t="s">
        <v>269</v>
      </c>
    </row>
    <row r="71" spans="1:14" ht="13.5" customHeight="1">
      <c r="A71" s="655">
        <f t="shared" si="8"/>
        <v>107</v>
      </c>
      <c r="D71" s="656" t="s">
        <v>259</v>
      </c>
      <c r="K71" s="655">
        <f t="shared" si="7"/>
        <v>108</v>
      </c>
      <c r="N71" s="656" t="s">
        <v>263</v>
      </c>
    </row>
    <row r="72" spans="1:14" ht="13.5" customHeight="1">
      <c r="A72" s="655">
        <f t="shared" si="8"/>
        <v>109</v>
      </c>
      <c r="D72" s="656" t="s">
        <v>260</v>
      </c>
      <c r="K72" s="655">
        <f t="shared" si="7"/>
        <v>110</v>
      </c>
      <c r="N72" s="656" t="s">
        <v>264</v>
      </c>
    </row>
    <row r="73" spans="1:14" ht="13.5" customHeight="1">
      <c r="A73" s="655">
        <f t="shared" si="8"/>
        <v>111</v>
      </c>
      <c r="D73" s="656" t="s">
        <v>261</v>
      </c>
      <c r="K73" s="655">
        <f t="shared" si="7"/>
        <v>112</v>
      </c>
      <c r="N73" s="656" t="s">
        <v>265</v>
      </c>
    </row>
    <row r="74" spans="1:14" ht="13.5" customHeight="1">
      <c r="A74" s="655">
        <f t="shared" si="8"/>
        <v>113</v>
      </c>
      <c r="D74" s="656" t="s">
        <v>262</v>
      </c>
      <c r="K74" s="655">
        <f t="shared" si="7"/>
        <v>114</v>
      </c>
      <c r="N74" s="656" t="s">
        <v>266</v>
      </c>
    </row>
    <row r="75" spans="2:14" ht="13.5" customHeight="1">
      <c r="B75" s="653">
        <v>3</v>
      </c>
      <c r="D75" s="301" t="s">
        <v>15</v>
      </c>
      <c r="L75" s="315">
        <v>3</v>
      </c>
      <c r="N75" s="301" t="s">
        <v>16</v>
      </c>
    </row>
    <row r="76" spans="3:14" ht="13.5" customHeight="1">
      <c r="C76" s="315" t="s">
        <v>132</v>
      </c>
      <c r="D76" s="301" t="s">
        <v>10</v>
      </c>
      <c r="M76" s="315" t="s">
        <v>132</v>
      </c>
      <c r="N76" s="301" t="s">
        <v>24</v>
      </c>
    </row>
    <row r="77" spans="1:14" ht="13.5" customHeight="1">
      <c r="A77" s="655">
        <f>K74+2</f>
        <v>116</v>
      </c>
      <c r="D77" s="656" t="s">
        <v>221</v>
      </c>
      <c r="K77" s="655">
        <f>A77+1</f>
        <v>117</v>
      </c>
      <c r="N77" s="656" t="s">
        <v>234</v>
      </c>
    </row>
    <row r="78" spans="1:14" ht="13.5" customHeight="1">
      <c r="A78" s="655">
        <f>A77+2</f>
        <v>118</v>
      </c>
      <c r="D78" s="656" t="s">
        <v>223</v>
      </c>
      <c r="K78" s="655">
        <f t="shared" si="9" ref="K78:K84">A78+1</f>
        <v>119</v>
      </c>
      <c r="N78" s="656" t="s">
        <v>235</v>
      </c>
    </row>
    <row r="79" spans="1:14" ht="13.5" customHeight="1">
      <c r="A79" s="655">
        <f t="shared" si="10" ref="A79:A84">A78+2</f>
        <v>120</v>
      </c>
      <c r="D79" s="656" t="s">
        <v>225</v>
      </c>
      <c r="K79" s="655">
        <f t="shared" si="9"/>
        <v>121</v>
      </c>
      <c r="N79" s="656" t="s">
        <v>236</v>
      </c>
    </row>
    <row r="80" spans="1:14" ht="13.5" customHeight="1">
      <c r="A80" s="655">
        <f t="shared" si="10"/>
        <v>122</v>
      </c>
      <c r="D80" s="656" t="s">
        <v>124</v>
      </c>
      <c r="K80" s="655">
        <f t="shared" si="9"/>
        <v>123</v>
      </c>
      <c r="N80" s="656" t="s">
        <v>237</v>
      </c>
    </row>
    <row r="81" spans="1:14" ht="13.5" customHeight="1">
      <c r="A81" s="655">
        <f t="shared" si="10"/>
        <v>124</v>
      </c>
      <c r="D81" s="656" t="s">
        <v>228</v>
      </c>
      <c r="K81" s="655">
        <f t="shared" si="9"/>
        <v>125</v>
      </c>
      <c r="N81" s="656" t="s">
        <v>238</v>
      </c>
    </row>
    <row r="82" spans="1:14" ht="13.5" customHeight="1">
      <c r="A82" s="655">
        <f t="shared" si="10"/>
        <v>126</v>
      </c>
      <c r="D82" s="656" t="s">
        <v>230</v>
      </c>
      <c r="K82" s="655">
        <f t="shared" si="9"/>
        <v>127</v>
      </c>
      <c r="N82" s="656" t="s">
        <v>239</v>
      </c>
    </row>
    <row r="83" spans="1:14" ht="13.5" customHeight="1">
      <c r="A83" s="655">
        <f t="shared" si="10"/>
        <v>128</v>
      </c>
      <c r="D83" s="656" t="s">
        <v>232</v>
      </c>
      <c r="K83" s="655">
        <f t="shared" si="9"/>
        <v>129</v>
      </c>
      <c r="N83" s="656" t="s">
        <v>240</v>
      </c>
    </row>
    <row r="84" spans="1:14" ht="13.5" customHeight="1">
      <c r="A84" s="655">
        <f t="shared" si="10"/>
        <v>130</v>
      </c>
      <c r="D84" s="656" t="s">
        <v>408</v>
      </c>
      <c r="K84" s="655">
        <f t="shared" si="9"/>
        <v>131</v>
      </c>
      <c r="N84" s="656" t="s">
        <v>409</v>
      </c>
    </row>
    <row r="85" spans="1:14" ht="13.5" customHeight="1">
      <c r="A85" s="655">
        <f>K84+1</f>
        <v>132</v>
      </c>
      <c r="D85" s="656" t="s">
        <v>77</v>
      </c>
      <c r="K85" s="655">
        <f t="shared" si="11" ref="K85:K90">A85</f>
        <v>132</v>
      </c>
      <c r="N85" s="656" t="s">
        <v>96</v>
      </c>
    </row>
    <row r="86" spans="1:14" ht="13.5" customHeight="1">
      <c r="A86" s="655">
        <f>A85+1</f>
        <v>133</v>
      </c>
      <c r="D86" s="656" t="s">
        <v>78</v>
      </c>
      <c r="K86" s="655">
        <f t="shared" si="11"/>
        <v>133</v>
      </c>
      <c r="N86" s="656" t="s">
        <v>97</v>
      </c>
    </row>
    <row r="87" spans="1:14" ht="13.5" customHeight="1">
      <c r="A87" s="655">
        <f>A86+1</f>
        <v>134</v>
      </c>
      <c r="D87" s="656" t="s">
        <v>79</v>
      </c>
      <c r="K87" s="655">
        <f t="shared" si="11"/>
        <v>134</v>
      </c>
      <c r="N87" s="656" t="s">
        <v>98</v>
      </c>
    </row>
    <row r="88" spans="1:14" ht="13.5" customHeight="1">
      <c r="A88" s="655">
        <f>A87+1</f>
        <v>135</v>
      </c>
      <c r="D88" s="656" t="s">
        <v>80</v>
      </c>
      <c r="K88" s="655">
        <f t="shared" si="11"/>
        <v>135</v>
      </c>
      <c r="N88" s="656" t="s">
        <v>99</v>
      </c>
    </row>
    <row r="89" spans="1:14" ht="13.5" customHeight="1">
      <c r="A89" s="655">
        <f>A88+1</f>
        <v>136</v>
      </c>
      <c r="D89" s="656" t="s">
        <v>81</v>
      </c>
      <c r="K89" s="655">
        <f t="shared" si="11"/>
        <v>136</v>
      </c>
      <c r="N89" s="656" t="s">
        <v>100</v>
      </c>
    </row>
    <row r="90" spans="1:14" ht="13.5" customHeight="1">
      <c r="A90" s="655">
        <f>A89+1</f>
        <v>137</v>
      </c>
      <c r="D90" s="656" t="s">
        <v>82</v>
      </c>
      <c r="K90" s="655">
        <f t="shared" si="11"/>
        <v>137</v>
      </c>
      <c r="N90" s="656" t="s">
        <v>101</v>
      </c>
    </row>
    <row r="91" spans="3:14" ht="13.5" customHeight="1">
      <c r="C91" s="315" t="s">
        <v>133</v>
      </c>
      <c r="D91" s="301" t="s">
        <v>11</v>
      </c>
      <c r="M91" s="315" t="s">
        <v>133</v>
      </c>
      <c r="N91" s="301" t="s">
        <v>25</v>
      </c>
    </row>
    <row r="92" spans="1:14" ht="13.5" customHeight="1">
      <c r="A92" s="655">
        <f>K90+2</f>
        <v>139</v>
      </c>
      <c r="D92" s="656" t="s">
        <v>85</v>
      </c>
      <c r="K92" s="655">
        <f>A92+1</f>
        <v>140</v>
      </c>
      <c r="N92" s="656" t="s">
        <v>86</v>
      </c>
    </row>
    <row r="93" spans="1:14" ht="13.5" customHeight="1">
      <c r="A93" s="655">
        <f>A92+2</f>
        <v>141</v>
      </c>
      <c r="D93" s="656" t="s">
        <v>118</v>
      </c>
      <c r="K93" s="655">
        <f t="shared" si="12" ref="K93:K99">A93+1</f>
        <v>142</v>
      </c>
      <c r="N93" s="656" t="s">
        <v>119</v>
      </c>
    </row>
    <row r="94" spans="1:14" ht="13.5" customHeight="1">
      <c r="A94" s="655">
        <f t="shared" si="13" ref="A94:A99">A93+2</f>
        <v>143</v>
      </c>
      <c r="D94" s="656" t="s">
        <v>254</v>
      </c>
      <c r="K94" s="655">
        <f t="shared" si="12"/>
        <v>144</v>
      </c>
      <c r="N94" s="656" t="s">
        <v>255</v>
      </c>
    </row>
    <row r="95" spans="1:14" ht="13.5" customHeight="1">
      <c r="A95" s="655">
        <f t="shared" si="13"/>
        <v>145</v>
      </c>
      <c r="D95" s="656" t="s">
        <v>311</v>
      </c>
      <c r="K95" s="655">
        <f t="shared" si="12"/>
        <v>146</v>
      </c>
      <c r="N95" s="656" t="s">
        <v>316</v>
      </c>
    </row>
    <row r="96" spans="1:14" ht="13.5" customHeight="1">
      <c r="A96" s="655">
        <f t="shared" si="13"/>
        <v>147</v>
      </c>
      <c r="D96" s="656" t="s">
        <v>312</v>
      </c>
      <c r="K96" s="655">
        <f t="shared" si="12"/>
        <v>148</v>
      </c>
      <c r="N96" s="656" t="s">
        <v>317</v>
      </c>
    </row>
    <row r="97" spans="1:14" ht="13.5" customHeight="1">
      <c r="A97" s="655">
        <f t="shared" si="13"/>
        <v>149</v>
      </c>
      <c r="D97" s="656" t="s">
        <v>313</v>
      </c>
      <c r="K97" s="655">
        <f t="shared" si="12"/>
        <v>150</v>
      </c>
      <c r="N97" s="656" t="s">
        <v>318</v>
      </c>
    </row>
    <row r="98" spans="1:14" ht="13.5" customHeight="1">
      <c r="A98" s="655">
        <f t="shared" si="13"/>
        <v>151</v>
      </c>
      <c r="D98" s="656" t="s">
        <v>314</v>
      </c>
      <c r="K98" s="655">
        <f t="shared" si="12"/>
        <v>152</v>
      </c>
      <c r="N98" s="656" t="s">
        <v>319</v>
      </c>
    </row>
    <row r="99" spans="1:14" ht="13.5" customHeight="1">
      <c r="A99" s="655">
        <f t="shared" si="13"/>
        <v>153</v>
      </c>
      <c r="D99" s="656" t="s">
        <v>315</v>
      </c>
      <c r="K99" s="655">
        <f t="shared" si="12"/>
        <v>154</v>
      </c>
      <c r="N99" s="656" t="s">
        <v>320</v>
      </c>
    </row>
    <row r="100" spans="1:14" ht="13.5" customHeight="1">
      <c r="A100" s="655">
        <f>K99+1</f>
        <v>155</v>
      </c>
      <c r="D100" s="656" t="s">
        <v>83</v>
      </c>
      <c r="K100" s="655">
        <f>A100</f>
        <v>155</v>
      </c>
      <c r="N100" s="656" t="s">
        <v>102</v>
      </c>
    </row>
    <row r="101" spans="1:14" ht="13.5" customHeight="1">
      <c r="A101" s="655">
        <f>A100+1</f>
        <v>156</v>
      </c>
      <c r="D101" s="656" t="s">
        <v>84</v>
      </c>
      <c r="K101" s="655">
        <f>A101</f>
        <v>156</v>
      </c>
      <c r="N101" s="656" t="s">
        <v>103</v>
      </c>
    </row>
    <row r="102" spans="3:14" ht="13.5" customHeight="1">
      <c r="C102" s="315" t="s">
        <v>134</v>
      </c>
      <c r="D102" s="301" t="s">
        <v>12</v>
      </c>
      <c r="M102" s="315" t="s">
        <v>134</v>
      </c>
      <c r="N102" s="301" t="s">
        <v>26</v>
      </c>
    </row>
    <row r="103" spans="1:14" ht="13.5" customHeight="1">
      <c r="A103" s="655">
        <f>K101+2</f>
        <v>158</v>
      </c>
      <c r="D103" s="656" t="s">
        <v>437</v>
      </c>
      <c r="K103" s="655">
        <f>A103+1</f>
        <v>159</v>
      </c>
      <c r="N103" s="656" t="s">
        <v>438</v>
      </c>
    </row>
    <row r="104" spans="1:14" ht="13.5" customHeight="1">
      <c r="A104" s="655">
        <f>A103+2</f>
        <v>160</v>
      </c>
      <c r="D104" s="656" t="s">
        <v>296</v>
      </c>
      <c r="K104" s="655">
        <f t="shared" si="14" ref="K104:K110">A104+1</f>
        <v>161</v>
      </c>
      <c r="N104" s="656" t="s">
        <v>303</v>
      </c>
    </row>
    <row r="105" spans="1:14" ht="13.5" customHeight="1">
      <c r="A105" s="655">
        <f t="shared" si="15" ref="A105:A110">A104+2</f>
        <v>162</v>
      </c>
      <c r="D105" s="656" t="s">
        <v>297</v>
      </c>
      <c r="K105" s="655">
        <f t="shared" si="14"/>
        <v>163</v>
      </c>
      <c r="N105" s="656" t="s">
        <v>304</v>
      </c>
    </row>
    <row r="106" spans="1:14" ht="13.5" customHeight="1">
      <c r="A106" s="655">
        <f t="shared" si="15"/>
        <v>164</v>
      </c>
      <c r="D106" s="656" t="s">
        <v>298</v>
      </c>
      <c r="K106" s="655">
        <f t="shared" si="14"/>
        <v>165</v>
      </c>
      <c r="N106" s="656" t="s">
        <v>305</v>
      </c>
    </row>
    <row r="107" spans="1:14" ht="13.5" customHeight="1">
      <c r="A107" s="655">
        <f t="shared" si="15"/>
        <v>166</v>
      </c>
      <c r="D107" s="656" t="s">
        <v>299</v>
      </c>
      <c r="K107" s="655">
        <f t="shared" si="14"/>
        <v>167</v>
      </c>
      <c r="N107" s="656" t="s">
        <v>306</v>
      </c>
    </row>
    <row r="108" spans="1:14" ht="13.5" customHeight="1">
      <c r="A108" s="655">
        <f t="shared" si="15"/>
        <v>168</v>
      </c>
      <c r="D108" s="656" t="s">
        <v>300</v>
      </c>
      <c r="K108" s="655">
        <f t="shared" si="14"/>
        <v>169</v>
      </c>
      <c r="N108" s="656" t="s">
        <v>307</v>
      </c>
    </row>
    <row r="109" spans="1:14" ht="13.5" customHeight="1">
      <c r="A109" s="655">
        <f t="shared" si="15"/>
        <v>170</v>
      </c>
      <c r="D109" s="656" t="s">
        <v>301</v>
      </c>
      <c r="K109" s="655">
        <f t="shared" si="14"/>
        <v>171</v>
      </c>
      <c r="N109" s="656" t="s">
        <v>308</v>
      </c>
    </row>
    <row r="110" spans="1:14" ht="13.5" customHeight="1">
      <c r="A110" s="655">
        <f t="shared" si="15"/>
        <v>172</v>
      </c>
      <c r="D110" s="656" t="s">
        <v>302</v>
      </c>
      <c r="K110" s="655">
        <f t="shared" si="14"/>
        <v>173</v>
      </c>
      <c r="N110" s="656" t="s">
        <v>309</v>
      </c>
    </row>
    <row r="111" spans="1:14" ht="13.5" customHeight="1">
      <c r="A111" s="655">
        <f>K110+1</f>
        <v>174</v>
      </c>
      <c r="D111" s="656" t="s">
        <v>87</v>
      </c>
      <c r="K111" s="655">
        <f>A111</f>
        <v>174</v>
      </c>
      <c r="N111" s="656" t="s">
        <v>104</v>
      </c>
    </row>
    <row r="112" spans="1:14" ht="13.5" customHeight="1">
      <c r="A112" s="655">
        <f>A111+1</f>
        <v>175</v>
      </c>
      <c r="D112" s="656" t="s">
        <v>88</v>
      </c>
      <c r="K112" s="655">
        <f>A112</f>
        <v>175</v>
      </c>
      <c r="N112" s="656" t="s">
        <v>105</v>
      </c>
    </row>
    <row r="113" spans="1:14" ht="13.5" customHeight="1">
      <c r="A113" s="655">
        <f>A112+1</f>
        <v>176</v>
      </c>
      <c r="D113" s="656" t="s">
        <v>89</v>
      </c>
      <c r="K113" s="655">
        <f>A113</f>
        <v>176</v>
      </c>
      <c r="N113" s="656" t="s">
        <v>106</v>
      </c>
    </row>
    <row r="114" spans="3:14" ht="13.5" customHeight="1">
      <c r="C114" s="315" t="s">
        <v>135</v>
      </c>
      <c r="D114" s="301" t="s">
        <v>13</v>
      </c>
      <c r="M114" s="315" t="s">
        <v>135</v>
      </c>
      <c r="N114" s="301" t="s">
        <v>27</v>
      </c>
    </row>
    <row r="115" spans="1:14" ht="13.5" customHeight="1">
      <c r="A115" s="655">
        <f>K113+2</f>
        <v>178</v>
      </c>
      <c r="D115" s="656" t="s">
        <v>287</v>
      </c>
      <c r="K115" s="655">
        <f>A115+1</f>
        <v>179</v>
      </c>
      <c r="N115" s="656" t="s">
        <v>291</v>
      </c>
    </row>
    <row r="116" spans="1:14" ht="13.5" customHeight="1">
      <c r="A116" s="655">
        <f>A115+2</f>
        <v>180</v>
      </c>
      <c r="D116" s="656" t="s">
        <v>288</v>
      </c>
      <c r="K116" s="655">
        <f t="shared" si="16" ref="K116:K122">A116+1</f>
        <v>181</v>
      </c>
      <c r="N116" s="656" t="s">
        <v>292</v>
      </c>
    </row>
    <row r="117" spans="1:14" ht="13.5" customHeight="1">
      <c r="A117" s="655">
        <f t="shared" si="17" ref="A117:A122">A116+2</f>
        <v>182</v>
      </c>
      <c r="D117" s="656" t="s">
        <v>289</v>
      </c>
      <c r="K117" s="655">
        <f t="shared" si="16"/>
        <v>183</v>
      </c>
      <c r="N117" s="656" t="s">
        <v>293</v>
      </c>
    </row>
    <row r="118" spans="1:14" ht="13.5" customHeight="1">
      <c r="A118" s="655">
        <f t="shared" si="17"/>
        <v>184</v>
      </c>
      <c r="D118" s="656" t="s">
        <v>370</v>
      </c>
      <c r="K118" s="655">
        <f t="shared" si="16"/>
        <v>185</v>
      </c>
      <c r="N118" s="656" t="s">
        <v>374</v>
      </c>
    </row>
    <row r="119" spans="1:14" ht="13.5" customHeight="1">
      <c r="A119" s="655">
        <f t="shared" si="17"/>
        <v>186</v>
      </c>
      <c r="D119" s="656" t="s">
        <v>371</v>
      </c>
      <c r="K119" s="655">
        <f t="shared" si="16"/>
        <v>187</v>
      </c>
      <c r="N119" s="656" t="s">
        <v>375</v>
      </c>
    </row>
    <row r="120" spans="1:14" ht="13.5" customHeight="1">
      <c r="A120" s="655">
        <f t="shared" si="17"/>
        <v>188</v>
      </c>
      <c r="D120" s="656" t="s">
        <v>372</v>
      </c>
      <c r="K120" s="655">
        <f t="shared" si="16"/>
        <v>189</v>
      </c>
      <c r="N120" s="656" t="s">
        <v>376</v>
      </c>
    </row>
    <row r="121" spans="1:14" ht="13.5" customHeight="1">
      <c r="A121" s="655">
        <f t="shared" si="17"/>
        <v>190</v>
      </c>
      <c r="D121" s="656" t="s">
        <v>373</v>
      </c>
      <c r="K121" s="655">
        <f t="shared" si="16"/>
        <v>191</v>
      </c>
      <c r="N121" s="656" t="s">
        <v>377</v>
      </c>
    </row>
    <row r="122" spans="1:14" ht="13.5" customHeight="1">
      <c r="A122" s="655">
        <f t="shared" si="17"/>
        <v>192</v>
      </c>
      <c r="D122" s="656" t="s">
        <v>290</v>
      </c>
      <c r="K122" s="655">
        <f t="shared" si="16"/>
        <v>193</v>
      </c>
      <c r="N122" s="656" t="s">
        <v>369</v>
      </c>
    </row>
    <row r="123" spans="1:14" ht="13.5" customHeight="1">
      <c r="A123" s="655">
        <f>A122+2</f>
        <v>194</v>
      </c>
      <c r="D123" s="656" t="s">
        <v>278</v>
      </c>
      <c r="K123" s="655">
        <f>A123</f>
        <v>194</v>
      </c>
      <c r="N123" s="656" t="s">
        <v>279</v>
      </c>
    </row>
    <row r="124" spans="1:14" ht="13.5" customHeight="1">
      <c r="A124" s="655">
        <f>A123+1</f>
        <v>195</v>
      </c>
      <c r="D124" s="656" t="s">
        <v>280</v>
      </c>
      <c r="K124" s="655">
        <f>A124</f>
        <v>195</v>
      </c>
      <c r="N124" s="656" t="s">
        <v>281</v>
      </c>
    </row>
    <row r="125" spans="1:14" ht="13.5" customHeight="1">
      <c r="A125" s="655">
        <f>A124+1</f>
        <v>196</v>
      </c>
      <c r="D125" s="656" t="s">
        <v>282</v>
      </c>
      <c r="K125" s="655">
        <f>A125</f>
        <v>196</v>
      </c>
      <c r="N125" s="656" t="s">
        <v>283</v>
      </c>
    </row>
    <row r="126" spans="1:14" ht="13.5" customHeight="1">
      <c r="A126" s="655">
        <f>A125+1</f>
        <v>197</v>
      </c>
      <c r="D126" s="656" t="s">
        <v>284</v>
      </c>
      <c r="K126" s="655">
        <f>A126</f>
        <v>197</v>
      </c>
      <c r="N126" s="656" t="s">
        <v>285</v>
      </c>
    </row>
    <row r="127" spans="2:14" ht="13.5" customHeight="1">
      <c r="B127" s="653">
        <v>4</v>
      </c>
      <c r="D127" s="301" t="s">
        <v>28</v>
      </c>
      <c r="L127" s="315">
        <v>4</v>
      </c>
      <c r="N127" s="301" t="s">
        <v>29</v>
      </c>
    </row>
    <row r="128" spans="1:14" ht="13.5" customHeight="1">
      <c r="A128" s="655">
        <f>K126+2</f>
        <v>199</v>
      </c>
      <c r="D128" s="656" t="s">
        <v>442</v>
      </c>
      <c r="K128" s="655">
        <f>A128+1</f>
        <v>200</v>
      </c>
      <c r="N128" s="656" t="s">
        <v>441</v>
      </c>
    </row>
    <row r="129" spans="1:14" ht="13.5" customHeight="1">
      <c r="A129" s="655">
        <f>A128+2</f>
        <v>201</v>
      </c>
      <c r="D129" s="656" t="s">
        <v>440</v>
      </c>
      <c r="K129" s="655">
        <f>A129+1</f>
        <v>202</v>
      </c>
      <c r="N129" s="656" t="s">
        <v>439</v>
      </c>
    </row>
    <row r="130" spans="1:14" ht="13.5" customHeight="1">
      <c r="A130" s="655">
        <f>K129+1</f>
        <v>203</v>
      </c>
      <c r="D130" s="656" t="s">
        <v>90</v>
      </c>
      <c r="K130" s="655">
        <f>A130</f>
        <v>203</v>
      </c>
      <c r="N130" s="656" t="s">
        <v>107</v>
      </c>
    </row>
    <row r="131" spans="1:14" ht="13.5" customHeight="1">
      <c r="A131" s="655">
        <f>A130+2</f>
        <v>205</v>
      </c>
      <c r="D131" s="656"/>
      <c r="K131" s="655">
        <f>A131</f>
        <v>205</v>
      </c>
      <c r="N131" s="656" t="s">
        <v>107</v>
      </c>
    </row>
    <row r="132" ht="13.5" customHeight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N131" location="'T 4.1'!b1" display="Table 4.1 Summary of the Monitored Forecasts"/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Zisky firem a podnikatelů letos čeká dílčí korekce"/>
    <hyperlink ref="D9" location="'G 3 CZ'!A1" display="Inflace by se měla pohybovat blízko 2 %"/>
    <hyperlink ref="D10" location="'G 4 CZ'!A1" display="Nezaměstnanost by měla příští rok mírně klesat"/>
    <hyperlink ref="D11" location="'G 5 CZ'!A1" display="Reálné mzdy by díky poklesu inflace měly dále růst"/>
    <hyperlink ref="D12" location="'G 6 CZ'!A1" display="Běžný účet by měl být v přebytku"/>
    <hyperlink ref="D13" location="'G 7 CZ'!A1" display="Deficit veřejných financí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driven by recovery in consumption"/>
    <hyperlink ref="N8" location="'G 2 EN'!b1" display="There will be a partial correction in profits this year"/>
    <hyperlink ref="N9" location="'G 3 EN'!b1" display="Inflation should hover near 2%"/>
    <hyperlink ref="N10" location="'G 4 EN'!b1" display="Unemployment should fall moderately next year"/>
    <hyperlink ref="N11" location="'G 5 EN'!b1" display="Real wages should rise further due to a fall in inflation"/>
    <hyperlink ref="N12" location="'G 6 EN'!b1" display="Current account should be in surplus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443</v>
      </c>
      <c r="H1" s="2" t="s">
        <v>31</v>
      </c>
    </row>
    <row r="2" ht="13.5" customHeight="1">
      <c r="A2" s="175" t="s">
        <v>177</v>
      </c>
    </row>
    <row r="3" ht="13.5" customHeight="1">
      <c r="A3" s="175" t="s">
        <v>170</v>
      </c>
    </row>
    <row r="18" spans="2:25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</row>
    <row r="19" spans="1:25" ht="13.5" customHeight="1">
      <c r="A19" s="174" t="s">
        <v>492</v>
      </c>
      <c r="B19" s="8">
        <v>-3.47</v>
      </c>
      <c r="C19" s="8">
        <v>-8.74</v>
      </c>
      <c r="D19" s="8">
        <v>7.38</v>
      </c>
      <c r="E19" s="8">
        <v>1.02</v>
      </c>
      <c r="F19" s="8">
        <v>-0.23</v>
      </c>
      <c r="G19" s="8">
        <v>1.40</v>
      </c>
      <c r="H19" s="8">
        <v>1.73</v>
      </c>
      <c r="I19" s="8">
        <v>0.95</v>
      </c>
      <c r="J19" s="8">
        <v>0.68</v>
      </c>
      <c r="K19" s="8">
        <v>0.24</v>
      </c>
      <c r="L19" s="8">
        <v>0.17</v>
      </c>
      <c r="M19" s="8">
        <v>-0.14000000000000001</v>
      </c>
      <c r="N19" s="8">
        <v>0.01</v>
      </c>
      <c r="O19" s="8">
        <v>0.14000000000000001</v>
      </c>
      <c r="P19" s="8">
        <v>-0.38</v>
      </c>
      <c r="Q19" s="8">
        <v>0.28000000000000003</v>
      </c>
      <c r="R19" s="8">
        <v>0.21</v>
      </c>
      <c r="S19" s="8">
        <v>0.32</v>
      </c>
      <c r="T19" s="8">
        <v>0.54</v>
      </c>
      <c r="U19" s="8">
        <v>0.64</v>
      </c>
      <c r="V19" s="8">
        <v>0.74</v>
      </c>
      <c r="W19" s="8">
        <v>0.80</v>
      </c>
      <c r="X19" s="8">
        <v>0.76</v>
      </c>
      <c r="Y19" s="8">
        <v>0.72</v>
      </c>
    </row>
    <row r="20" spans="1:25" ht="13.5" customHeight="1">
      <c r="A20" s="651" t="s">
        <v>493</v>
      </c>
      <c r="B20" s="652">
        <v>-3.47</v>
      </c>
      <c r="C20" s="652">
        <v>-8.74</v>
      </c>
      <c r="D20" s="652">
        <v>7.38</v>
      </c>
      <c r="E20" s="652">
        <v>1.02</v>
      </c>
      <c r="F20" s="652">
        <v>-0.23</v>
      </c>
      <c r="G20" s="652">
        <v>1.40</v>
      </c>
      <c r="H20" s="652">
        <v>1.73</v>
      </c>
      <c r="I20" s="652">
        <v>0.95</v>
      </c>
      <c r="J20" s="652">
        <v>0.68</v>
      </c>
      <c r="K20" s="652">
        <v>0.24</v>
      </c>
      <c r="L20" s="652">
        <v>0.17</v>
      </c>
      <c r="M20" s="652">
        <v>-0.14000000000000001</v>
      </c>
      <c r="N20" s="652">
        <v>0.01</v>
      </c>
      <c r="O20" s="652">
        <v>0.14000000000000001</v>
      </c>
      <c r="P20" s="652">
        <v>-0.38</v>
      </c>
      <c r="Q20" s="652">
        <v>0.28000000000000003</v>
      </c>
      <c r="R20" s="652">
        <v>0.21</v>
      </c>
      <c r="S20" s="652">
        <v>0.32</v>
      </c>
      <c r="T20" s="652">
        <v>-0.63</v>
      </c>
      <c r="U20" s="652">
        <v>-0.90</v>
      </c>
      <c r="V20" s="652">
        <v>-1.18</v>
      </c>
      <c r="W20" s="652">
        <v>-1.49</v>
      </c>
      <c r="X20" s="652">
        <v>-1.91</v>
      </c>
      <c r="Y20" s="652">
        <v>-2.3199999999999998</v>
      </c>
    </row>
    <row r="21" spans="1:25" ht="13.5" customHeight="1">
      <c r="A21" s="651" t="s">
        <v>493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0.39</v>
      </c>
      <c r="U21" s="652">
        <v>0.51</v>
      </c>
      <c r="V21" s="652">
        <v>0.64</v>
      </c>
      <c r="W21" s="652">
        <v>0.76</v>
      </c>
      <c r="X21" s="652">
        <v>0.89</v>
      </c>
      <c r="Y21" s="652">
        <v>1.01</v>
      </c>
    </row>
    <row r="22" spans="1:25" ht="13.5" customHeight="1">
      <c r="A22" s="651" t="s">
        <v>494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0.39</v>
      </c>
      <c r="U22" s="652">
        <v>0.51</v>
      </c>
      <c r="V22" s="652">
        <v>0.64</v>
      </c>
      <c r="W22" s="652">
        <v>0.76</v>
      </c>
      <c r="X22" s="652">
        <v>0.89</v>
      </c>
      <c r="Y22" s="652">
        <v>1.01</v>
      </c>
    </row>
    <row r="23" spans="1:25" ht="13.5" customHeight="1">
      <c r="A23" s="190" t="s">
        <v>495</v>
      </c>
      <c r="B23" s="191">
        <v>0</v>
      </c>
      <c r="C23" s="191">
        <v>0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0.62</v>
      </c>
      <c r="U23" s="191">
        <v>0.79</v>
      </c>
      <c r="V23" s="191">
        <v>0.96</v>
      </c>
      <c r="W23" s="191">
        <v>1.1299999999999999</v>
      </c>
      <c r="X23" s="191">
        <v>1.30</v>
      </c>
      <c r="Y23" s="191">
        <v>1.47</v>
      </c>
    </row>
    <row r="24" spans="1:25" ht="13.5" customHeight="1">
      <c r="A24" s="190" t="s">
        <v>496</v>
      </c>
      <c r="B24" s="191">
        <v>0</v>
      </c>
      <c r="C24" s="191">
        <v>0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0.22</v>
      </c>
      <c r="U24" s="191">
        <v>0.25</v>
      </c>
      <c r="V24" s="191">
        <v>0.28000000000000003</v>
      </c>
      <c r="W24" s="191">
        <v>0.31</v>
      </c>
      <c r="X24" s="191">
        <v>0.34</v>
      </c>
      <c r="Y24" s="191">
        <v>0.37</v>
      </c>
    </row>
    <row r="25" spans="1:25" ht="13.5" customHeight="1">
      <c r="A25" s="190" t="s">
        <v>497</v>
      </c>
      <c r="B25" s="191">
        <v>0</v>
      </c>
      <c r="C25" s="191">
        <v>0</v>
      </c>
      <c r="D25" s="191">
        <v>0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0.78</v>
      </c>
      <c r="U25" s="191">
        <v>0.88</v>
      </c>
      <c r="V25" s="191">
        <v>0.98</v>
      </c>
      <c r="W25" s="191">
        <v>1.08</v>
      </c>
      <c r="X25" s="191">
        <v>1.18</v>
      </c>
      <c r="Y25" s="191">
        <v>1.29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299</v>
      </c>
      <c r="H1" s="2" t="s">
        <v>31</v>
      </c>
    </row>
    <row r="2" ht="13.5" customHeight="1">
      <c r="A2" s="175" t="s">
        <v>244</v>
      </c>
    </row>
    <row r="3" ht="13.5" customHeight="1">
      <c r="A3" s="175" t="s">
        <v>170</v>
      </c>
    </row>
    <row r="18" spans="1:43" ht="13.5" customHeight="1">
      <c r="A18" s="174"/>
      <c r="B18" s="8" t="s">
        <v>468</v>
      </c>
      <c r="C18" s="8"/>
      <c r="D18" s="8"/>
      <c r="E18" s="8"/>
      <c r="F18" s="8" t="s">
        <v>469</v>
      </c>
      <c r="G18" s="8"/>
      <c r="H18" s="8"/>
      <c r="I18" s="8"/>
      <c r="J18" s="8" t="s">
        <v>470</v>
      </c>
      <c r="K18" s="8"/>
      <c r="L18" s="8"/>
      <c r="M18" s="8"/>
      <c r="N18" s="8" t="s">
        <v>471</v>
      </c>
      <c r="O18" s="8"/>
      <c r="P18" s="8"/>
      <c r="Q18" s="8"/>
      <c r="R18" s="8" t="s">
        <v>472</v>
      </c>
      <c r="S18" s="8"/>
      <c r="T18" s="8"/>
      <c r="U18" s="8"/>
      <c r="V18" s="8" t="s">
        <v>941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1136</v>
      </c>
      <c r="B19" s="8">
        <v>2.4900000000000002</v>
      </c>
      <c r="C19" s="8">
        <v>-3.84</v>
      </c>
      <c r="D19" s="8">
        <v>0.25</v>
      </c>
      <c r="E19" s="8">
        <v>4.4000000000000004</v>
      </c>
      <c r="F19" s="8">
        <v>-1.89</v>
      </c>
      <c r="G19" s="8">
        <v>9.24</v>
      </c>
      <c r="H19" s="8">
        <v>3.14</v>
      </c>
      <c r="I19" s="8">
        <v>-1.19</v>
      </c>
      <c r="J19" s="8">
        <v>-1.92</v>
      </c>
      <c r="K19" s="8">
        <v>-8.9499999999999993</v>
      </c>
      <c r="L19" s="8">
        <v>-9.9499999999999993</v>
      </c>
      <c r="M19" s="8">
        <v>-7.32</v>
      </c>
      <c r="N19" s="8">
        <v>-7.17</v>
      </c>
      <c r="O19" s="8">
        <v>-3.55</v>
      </c>
      <c r="P19" s="8">
        <v>-1.57</v>
      </c>
      <c r="Q19" s="8">
        <v>-1.89</v>
      </c>
      <c r="R19" s="8">
        <v>3.81</v>
      </c>
      <c r="S19" s="8">
        <v>4.2699999999999996</v>
      </c>
      <c r="T19" s="8">
        <v>4.95</v>
      </c>
      <c r="U19" s="8">
        <v>4.33</v>
      </c>
      <c r="V19" s="8">
        <v>4.0599999999999996</v>
      </c>
      <c r="W19" s="8">
        <v>4</v>
      </c>
      <c r="X19" s="8">
        <v>3.45</v>
      </c>
      <c r="Y19" s="8">
        <v>3.56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531</v>
      </c>
      <c r="B20" s="8">
        <v>-0.11</v>
      </c>
      <c r="C20" s="8">
        <v>-7.72</v>
      </c>
      <c r="D20" s="8">
        <v>-2.31</v>
      </c>
      <c r="E20" s="8">
        <v>-1.89</v>
      </c>
      <c r="F20" s="8">
        <v>-1.03</v>
      </c>
      <c r="G20" s="8">
        <v>8.99</v>
      </c>
      <c r="H20" s="8">
        <v>1.92</v>
      </c>
      <c r="I20" s="8">
        <v>2.21</v>
      </c>
      <c r="J20" s="8">
        <v>4.17</v>
      </c>
      <c r="K20" s="8">
        <v>2.15</v>
      </c>
      <c r="L20" s="8">
        <v>1.1599999999999999</v>
      </c>
      <c r="M20" s="8">
        <v>0.03</v>
      </c>
      <c r="N20" s="8">
        <v>-0.84</v>
      </c>
      <c r="O20" s="8">
        <v>-1.36</v>
      </c>
      <c r="P20" s="8">
        <v>-1.39</v>
      </c>
      <c r="Q20" s="8">
        <v>-0.78</v>
      </c>
      <c r="R20" s="8">
        <v>-0.50</v>
      </c>
      <c r="S20" s="8">
        <v>0.47</v>
      </c>
      <c r="T20" s="8">
        <v>1.69</v>
      </c>
      <c r="U20" s="8">
        <v>1.32</v>
      </c>
      <c r="V20" s="8">
        <v>2.04</v>
      </c>
      <c r="W20" s="8">
        <v>2.2599999999999998</v>
      </c>
      <c r="X20" s="8">
        <v>3.05</v>
      </c>
      <c r="Y20" s="8">
        <v>2.62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300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2:53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1137</v>
      </c>
      <c r="B19" s="8">
        <v>7.05</v>
      </c>
      <c r="C19" s="8">
        <v>1.38</v>
      </c>
      <c r="D19" s="8">
        <v>6.69</v>
      </c>
      <c r="E19" s="8">
        <v>6.72</v>
      </c>
      <c r="F19" s="8">
        <v>2.31</v>
      </c>
      <c r="G19" s="8">
        <v>11.07</v>
      </c>
      <c r="H19" s="8">
        <v>4.7300000000000004</v>
      </c>
      <c r="I19" s="8">
        <v>4.59</v>
      </c>
      <c r="J19" s="8">
        <v>4.33</v>
      </c>
      <c r="K19" s="8">
        <v>3.15</v>
      </c>
      <c r="L19" s="8">
        <v>4.24</v>
      </c>
      <c r="M19" s="8">
        <v>6.32</v>
      </c>
      <c r="N19" s="8">
        <v>9.61</v>
      </c>
      <c r="O19" s="8">
        <v>8.43</v>
      </c>
      <c r="P19" s="8">
        <v>7.79</v>
      </c>
      <c r="Q19" s="8">
        <v>7.08</v>
      </c>
      <c r="R19" s="8">
        <v>5.46</v>
      </c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1138</v>
      </c>
      <c r="B20" s="8">
        <v>5.49</v>
      </c>
      <c r="C20" s="8">
        <v>0.86</v>
      </c>
      <c r="D20" s="8">
        <v>5.42</v>
      </c>
      <c r="E20" s="8">
        <v>6.71</v>
      </c>
      <c r="F20" s="8">
        <v>3</v>
      </c>
      <c r="G20" s="8">
        <v>11.17</v>
      </c>
      <c r="H20" s="8">
        <v>5.34</v>
      </c>
      <c r="I20" s="8">
        <v>3.86</v>
      </c>
      <c r="J20" s="8">
        <v>5.27</v>
      </c>
      <c r="K20" s="8">
        <v>2.4700000000000002</v>
      </c>
      <c r="L20" s="8">
        <v>3.93</v>
      </c>
      <c r="M20" s="8">
        <v>5.61</v>
      </c>
      <c r="N20" s="8">
        <v>8.93</v>
      </c>
      <c r="O20" s="8">
        <v>8.3800000000000008</v>
      </c>
      <c r="P20" s="8">
        <v>7.75</v>
      </c>
      <c r="Q20" s="8">
        <v>7.06</v>
      </c>
      <c r="R20" s="8">
        <v>7.02</v>
      </c>
      <c r="S20" s="8">
        <v>7.24</v>
      </c>
      <c r="T20" s="8">
        <v>7.49</v>
      </c>
      <c r="U20" s="8">
        <v>7.29</v>
      </c>
      <c r="V20" s="8">
        <v>6.94</v>
      </c>
      <c r="W20" s="8">
        <v>6.59</v>
      </c>
      <c r="X20" s="8">
        <v>6.12</v>
      </c>
      <c r="Y20" s="8">
        <v>6.22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3" t="s">
        <v>301</v>
      </c>
      <c r="I1" s="2" t="s">
        <v>31</v>
      </c>
    </row>
    <row r="2" ht="13.5" customHeight="1">
      <c r="A2" s="175" t="s">
        <v>164</v>
      </c>
    </row>
    <row r="3" ht="13.5" customHeight="1">
      <c r="A3" s="175" t="s">
        <v>170</v>
      </c>
    </row>
    <row r="18" spans="2:57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544</v>
      </c>
      <c r="B19" s="8">
        <v>4.1100000000000003</v>
      </c>
      <c r="C19" s="8">
        <v>-5.97</v>
      </c>
      <c r="D19" s="8">
        <v>1.22</v>
      </c>
      <c r="E19" s="8">
        <v>2.2200000000000002</v>
      </c>
      <c r="F19" s="8">
        <v>-1.1200000000000001</v>
      </c>
      <c r="G19" s="8">
        <v>14.84</v>
      </c>
      <c r="H19" s="8">
        <v>8.0500000000000007</v>
      </c>
      <c r="I19" s="8">
        <v>7.58</v>
      </c>
      <c r="J19" s="8">
        <v>11.99</v>
      </c>
      <c r="K19" s="8">
        <v>8.18</v>
      </c>
      <c r="L19" s="8">
        <v>7.47</v>
      </c>
      <c r="M19" s="8">
        <v>9</v>
      </c>
      <c r="N19" s="8">
        <v>9.67</v>
      </c>
      <c r="O19" s="8">
        <v>8.3000000000000007</v>
      </c>
      <c r="P19" s="8">
        <v>6.97</v>
      </c>
      <c r="Q19" s="8">
        <v>6.07</v>
      </c>
      <c r="R19" s="8">
        <v>6.36</v>
      </c>
      <c r="S19" s="8">
        <v>7.52</v>
      </c>
      <c r="T19" s="8">
        <v>7.37</v>
      </c>
      <c r="U19" s="8">
        <v>7.19</v>
      </c>
      <c r="V19" s="8">
        <v>6.74</v>
      </c>
      <c r="W19" s="8">
        <v>6.42</v>
      </c>
      <c r="X19" s="8">
        <v>6.09</v>
      </c>
      <c r="Y19" s="8">
        <v>6.21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545</v>
      </c>
      <c r="B20" s="8">
        <v>-1.01</v>
      </c>
      <c r="C20" s="8">
        <v>-2.76</v>
      </c>
      <c r="D20" s="8">
        <v>-2.37</v>
      </c>
      <c r="E20" s="8">
        <v>-2.70</v>
      </c>
      <c r="F20" s="8">
        <v>-0.70</v>
      </c>
      <c r="G20" s="8">
        <v>0.97</v>
      </c>
      <c r="H20" s="8">
        <v>1.91</v>
      </c>
      <c r="I20" s="8">
        <v>1.81</v>
      </c>
      <c r="J20" s="8">
        <v>1.01</v>
      </c>
      <c r="K20" s="8">
        <v>1.17</v>
      </c>
      <c r="L20" s="8">
        <v>0.50</v>
      </c>
      <c r="M20" s="8">
        <v>0.56000000000000005</v>
      </c>
      <c r="N20" s="8">
        <v>1.52</v>
      </c>
      <c r="O20" s="8">
        <v>1.06</v>
      </c>
      <c r="P20" s="8">
        <v>0.68</v>
      </c>
      <c r="Q20" s="8">
        <v>0.52</v>
      </c>
      <c r="R20" s="8">
        <v>0.09</v>
      </c>
      <c r="S20" s="8">
        <v>0.46</v>
      </c>
      <c r="T20" s="8">
        <v>0.28000000000000003</v>
      </c>
      <c r="U20" s="8">
        <v>0.25</v>
      </c>
      <c r="V20" s="8">
        <v>0.09</v>
      </c>
      <c r="W20" s="8">
        <v>0.10</v>
      </c>
      <c r="X20" s="8">
        <v>0.21</v>
      </c>
      <c r="Y20" s="8">
        <v>0.23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1138</v>
      </c>
      <c r="B21" s="8">
        <v>5.16</v>
      </c>
      <c r="C21" s="8">
        <v>-3.30</v>
      </c>
      <c r="D21" s="8">
        <v>3.68</v>
      </c>
      <c r="E21" s="8">
        <v>5.05</v>
      </c>
      <c r="F21" s="8">
        <v>-0.42</v>
      </c>
      <c r="G21" s="8">
        <v>13.74</v>
      </c>
      <c r="H21" s="8">
        <v>6.03</v>
      </c>
      <c r="I21" s="8">
        <v>5.67</v>
      </c>
      <c r="J21" s="8">
        <v>10.87</v>
      </c>
      <c r="K21" s="8">
        <v>6.93</v>
      </c>
      <c r="L21" s="8">
        <v>6.93</v>
      </c>
      <c r="M21" s="8">
        <v>8.39</v>
      </c>
      <c r="N21" s="8">
        <v>8.0299999999999994</v>
      </c>
      <c r="O21" s="8">
        <v>7.17</v>
      </c>
      <c r="P21" s="8">
        <v>6.24</v>
      </c>
      <c r="Q21" s="8">
        <v>5.53</v>
      </c>
      <c r="R21" s="8">
        <v>6.27</v>
      </c>
      <c r="S21" s="8">
        <v>7.02</v>
      </c>
      <c r="T21" s="8">
        <v>7.07</v>
      </c>
      <c r="U21" s="8">
        <v>6.93</v>
      </c>
      <c r="V21" s="8">
        <v>6.64</v>
      </c>
      <c r="W21" s="8">
        <v>6.31</v>
      </c>
      <c r="X21" s="8">
        <v>5.87</v>
      </c>
      <c r="Y21" s="8">
        <v>5.97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302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170</v>
      </c>
    </row>
    <row r="18" spans="2:125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1139</v>
      </c>
      <c r="B19" s="8">
        <v>17.239999999999998</v>
      </c>
      <c r="C19" s="8">
        <v>19.53</v>
      </c>
      <c r="D19" s="8">
        <v>15.82</v>
      </c>
      <c r="E19" s="8">
        <v>22.51</v>
      </c>
      <c r="F19" s="8">
        <v>24.17</v>
      </c>
      <c r="G19" s="8">
        <v>17.989999999999998</v>
      </c>
      <c r="H19" s="8">
        <v>16.77</v>
      </c>
      <c r="I19" s="8">
        <v>20.40</v>
      </c>
      <c r="J19" s="8">
        <v>18.94</v>
      </c>
      <c r="K19" s="8">
        <v>14.81</v>
      </c>
      <c r="L19" s="8">
        <v>18.75</v>
      </c>
      <c r="M19" s="8">
        <v>21.12</v>
      </c>
      <c r="N19" s="8">
        <v>20.98</v>
      </c>
      <c r="O19" s="8">
        <v>17.68</v>
      </c>
      <c r="P19" s="8">
        <v>18.50</v>
      </c>
      <c r="Q19" s="8">
        <v>21.08</v>
      </c>
      <c r="R19" s="8">
        <v>18.93</v>
      </c>
      <c r="S19" s="8">
        <v>16.60</v>
      </c>
      <c r="T19" s="8">
        <v>18.38</v>
      </c>
      <c r="U19" s="8">
        <v>21.23</v>
      </c>
      <c r="V19" s="8">
        <v>18.57</v>
      </c>
      <c r="W19" s="8">
        <v>15.59</v>
      </c>
      <c r="X19" s="8">
        <v>16.64</v>
      </c>
      <c r="Y19" s="8">
        <v>19.81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1140</v>
      </c>
      <c r="B20" s="8">
        <v>15.98</v>
      </c>
      <c r="C20" s="8">
        <v>17.85</v>
      </c>
      <c r="D20" s="8">
        <v>19.95</v>
      </c>
      <c r="E20" s="8">
        <v>20.59</v>
      </c>
      <c r="F20" s="8">
        <v>20.44</v>
      </c>
      <c r="G20" s="8">
        <v>20.25</v>
      </c>
      <c r="H20" s="8">
        <v>19.37</v>
      </c>
      <c r="I20" s="8">
        <v>18.32</v>
      </c>
      <c r="J20" s="8">
        <v>18.13</v>
      </c>
      <c r="K20" s="8">
        <v>18.48</v>
      </c>
      <c r="L20" s="8">
        <v>18.84</v>
      </c>
      <c r="M20" s="8">
        <v>19.40</v>
      </c>
      <c r="N20" s="8">
        <v>19.66</v>
      </c>
      <c r="O20" s="8">
        <v>19.60</v>
      </c>
      <c r="P20" s="8">
        <v>19.32</v>
      </c>
      <c r="Q20" s="8">
        <v>18.91</v>
      </c>
      <c r="R20" s="8">
        <v>18.739999999999998</v>
      </c>
      <c r="S20" s="8">
        <v>18.77</v>
      </c>
      <c r="T20" s="8">
        <v>18.760000000000002</v>
      </c>
      <c r="U20" s="8">
        <v>18.579999999999998</v>
      </c>
      <c r="V20" s="8">
        <v>18.23</v>
      </c>
      <c r="W20" s="8">
        <v>17.84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N2" sqref="N2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14" ht="12.75" customHeight="1">
      <c r="A5" s="62"/>
      <c r="B5" s="62"/>
      <c r="N5" s="160"/>
    </row>
    <row r="6" ht="1.5" customHeight="1" thickBot="1"/>
    <row r="7" spans="1:14" ht="12.75" customHeight="1">
      <c r="A7" s="286"/>
      <c r="B7" s="286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288"/>
      <c r="B8" s="288"/>
      <c r="C8" s="396"/>
      <c r="D8" s="396"/>
      <c r="E8" s="290"/>
      <c r="F8" s="290"/>
      <c r="G8" s="290"/>
      <c r="H8" s="290"/>
      <c r="I8" s="290"/>
      <c r="J8" s="290"/>
      <c r="K8" s="347" t="s">
        <v>498</v>
      </c>
      <c r="L8" s="347" t="s">
        <v>498</v>
      </c>
      <c r="M8" s="347" t="s">
        <v>650</v>
      </c>
      <c r="N8" s="347" t="s">
        <v>650</v>
      </c>
    </row>
    <row r="9" spans="1:14" ht="12.75" customHeight="1">
      <c r="A9" s="288"/>
      <c r="B9" s="288"/>
      <c r="C9" s="396"/>
      <c r="D9" s="396"/>
      <c r="E9" s="290"/>
      <c r="F9" s="290"/>
      <c r="G9" s="290"/>
      <c r="H9" s="290"/>
      <c r="I9" s="290"/>
      <c r="J9" s="290"/>
      <c r="K9" s="347" t="s">
        <v>492</v>
      </c>
      <c r="L9" s="347" t="s">
        <v>492</v>
      </c>
      <c r="M9" s="347" t="s">
        <v>649</v>
      </c>
      <c r="N9" s="347" t="s">
        <v>649</v>
      </c>
    </row>
    <row r="10" spans="1:14" ht="12.75" customHeight="1">
      <c r="A10" s="839" t="s">
        <v>805</v>
      </c>
      <c r="B10" s="478" t="s">
        <v>806</v>
      </c>
      <c r="C10" s="829"/>
      <c r="D10" s="829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540</v>
      </c>
      <c r="B11" s="472" t="s">
        <v>541</v>
      </c>
      <c r="C11" s="524" t="s">
        <v>807</v>
      </c>
      <c r="D11" s="524" t="s">
        <v>808</v>
      </c>
      <c r="E11" s="606">
        <v>5359</v>
      </c>
      <c r="F11" s="606">
        <v>5351</v>
      </c>
      <c r="G11" s="606">
        <v>5227</v>
      </c>
      <c r="H11" s="606">
        <v>5279</v>
      </c>
      <c r="I11" s="606">
        <v>5333</v>
      </c>
      <c r="J11" s="606">
        <v>5388</v>
      </c>
      <c r="K11" s="412">
        <v>5405</v>
      </c>
      <c r="L11" s="412">
        <v>5415</v>
      </c>
      <c r="M11" s="412">
        <v>5420</v>
      </c>
      <c r="N11" s="412">
        <v>5411</v>
      </c>
    </row>
    <row r="12" spans="1:14" ht="12.75" customHeight="1">
      <c r="A12" s="607" t="s">
        <v>574</v>
      </c>
      <c r="B12" s="607" t="s">
        <v>574</v>
      </c>
      <c r="C12" s="509" t="s">
        <v>345</v>
      </c>
      <c r="D12" s="509" t="s">
        <v>346</v>
      </c>
      <c r="E12" s="445">
        <v>1.20</v>
      </c>
      <c r="F12" s="445">
        <v>-0.10</v>
      </c>
      <c r="G12" s="445">
        <v>-2.2999999999999998</v>
      </c>
      <c r="H12" s="445">
        <v>1</v>
      </c>
      <c r="I12" s="445">
        <v>1</v>
      </c>
      <c r="J12" s="445">
        <v>1</v>
      </c>
      <c r="K12" s="355">
        <v>0.30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545</v>
      </c>
      <c r="B13" s="593" t="s">
        <v>546</v>
      </c>
      <c r="C13" s="524" t="s">
        <v>807</v>
      </c>
      <c r="D13" s="524" t="s">
        <v>808</v>
      </c>
      <c r="E13" s="535">
        <v>4594</v>
      </c>
      <c r="F13" s="535">
        <v>4598</v>
      </c>
      <c r="G13" s="535">
        <v>4496</v>
      </c>
      <c r="H13" s="535">
        <v>4541</v>
      </c>
      <c r="I13" s="535">
        <v>4578</v>
      </c>
      <c r="J13" s="535">
        <v>4621</v>
      </c>
      <c r="K13" s="361">
        <v>4633</v>
      </c>
      <c r="L13" s="361">
        <v>4641</v>
      </c>
      <c r="M13" s="361">
        <v>4643</v>
      </c>
      <c r="N13" s="361">
        <v>4636</v>
      </c>
    </row>
    <row r="14" spans="1:14" ht="12.75" customHeight="1">
      <c r="A14" s="585" t="s">
        <v>574</v>
      </c>
      <c r="B14" s="585" t="s">
        <v>574</v>
      </c>
      <c r="C14" s="509" t="s">
        <v>345</v>
      </c>
      <c r="D14" s="509" t="s">
        <v>346</v>
      </c>
      <c r="E14" s="445">
        <v>1.40</v>
      </c>
      <c r="F14" s="445">
        <v>0.10</v>
      </c>
      <c r="G14" s="445">
        <v>-2.2000000000000002</v>
      </c>
      <c r="H14" s="445">
        <v>1</v>
      </c>
      <c r="I14" s="445">
        <v>0.80</v>
      </c>
      <c r="J14" s="445">
        <v>0.90</v>
      </c>
      <c r="K14" s="355">
        <v>0.30</v>
      </c>
      <c r="L14" s="355">
        <v>0.20</v>
      </c>
      <c r="M14" s="355">
        <v>0.10</v>
      </c>
      <c r="N14" s="355">
        <v>-0.20</v>
      </c>
    </row>
    <row r="15" spans="1:14" ht="12.75" customHeight="1">
      <c r="A15" s="593" t="s">
        <v>809</v>
      </c>
      <c r="B15" s="593" t="s">
        <v>810</v>
      </c>
      <c r="C15" s="524" t="s">
        <v>807</v>
      </c>
      <c r="D15" s="524" t="s">
        <v>808</v>
      </c>
      <c r="E15" s="535">
        <v>765</v>
      </c>
      <c r="F15" s="535">
        <v>753</v>
      </c>
      <c r="G15" s="535">
        <v>731</v>
      </c>
      <c r="H15" s="535">
        <v>738</v>
      </c>
      <c r="I15" s="535">
        <v>755</v>
      </c>
      <c r="J15" s="535">
        <v>767</v>
      </c>
      <c r="K15" s="361">
        <v>772</v>
      </c>
      <c r="L15" s="361">
        <v>774</v>
      </c>
      <c r="M15" s="361">
        <v>777</v>
      </c>
      <c r="N15" s="361">
        <v>776</v>
      </c>
    </row>
    <row r="16" spans="1:14" ht="12.75" customHeight="1">
      <c r="A16" s="830" t="s">
        <v>574</v>
      </c>
      <c r="B16" s="508" t="s">
        <v>574</v>
      </c>
      <c r="C16" s="509" t="s">
        <v>345</v>
      </c>
      <c r="D16" s="509" t="s">
        <v>346</v>
      </c>
      <c r="E16" s="445">
        <v>-0.10</v>
      </c>
      <c r="F16" s="445">
        <v>-1.50</v>
      </c>
      <c r="G16" s="445">
        <v>-3</v>
      </c>
      <c r="H16" s="445">
        <v>1</v>
      </c>
      <c r="I16" s="445">
        <v>2.2999999999999998</v>
      </c>
      <c r="J16" s="445">
        <v>1.60</v>
      </c>
      <c r="K16" s="355">
        <v>0.60</v>
      </c>
      <c r="L16" s="355">
        <v>0.40</v>
      </c>
      <c r="M16" s="355">
        <v>0.30</v>
      </c>
      <c r="N16" s="355">
        <v>-0.10</v>
      </c>
    </row>
    <row r="17" spans="1:14" ht="12.75" customHeight="1">
      <c r="A17" s="480" t="s">
        <v>542</v>
      </c>
      <c r="B17" s="472" t="s">
        <v>543</v>
      </c>
      <c r="C17" s="506" t="s">
        <v>345</v>
      </c>
      <c r="D17" s="506" t="s">
        <v>346</v>
      </c>
      <c r="E17" s="451">
        <v>9.60</v>
      </c>
      <c r="F17" s="451">
        <v>7.90</v>
      </c>
      <c r="G17" s="451">
        <v>0.40</v>
      </c>
      <c r="H17" s="451">
        <v>7.20</v>
      </c>
      <c r="I17" s="451">
        <v>9.10</v>
      </c>
      <c r="J17" s="451">
        <v>7.70</v>
      </c>
      <c r="K17" s="348">
        <v>7.10</v>
      </c>
      <c r="L17" s="348">
        <v>6.40</v>
      </c>
      <c r="M17" s="348">
        <v>5.20</v>
      </c>
      <c r="N17" s="348">
        <v>4.70</v>
      </c>
    </row>
    <row r="18" spans="1:14" ht="12.75" customHeight="1">
      <c r="A18" s="472" t="s">
        <v>531</v>
      </c>
      <c r="B18" s="472" t="s">
        <v>532</v>
      </c>
      <c r="C18" s="506" t="s">
        <v>345</v>
      </c>
      <c r="D18" s="506" t="s">
        <v>346</v>
      </c>
      <c r="E18" s="451">
        <v>1.70</v>
      </c>
      <c r="F18" s="451">
        <v>3.70</v>
      </c>
      <c r="G18" s="451">
        <v>-3.10</v>
      </c>
      <c r="H18" s="451">
        <v>3</v>
      </c>
      <c r="I18" s="451">
        <v>1.80</v>
      </c>
      <c r="J18" s="451">
        <v>-1.1000000000000001</v>
      </c>
      <c r="K18" s="348">
        <v>0.80</v>
      </c>
      <c r="L18" s="348">
        <v>2.50</v>
      </c>
      <c r="M18" s="348">
        <v>2.60</v>
      </c>
      <c r="N18" s="348">
        <v>2.70</v>
      </c>
    </row>
    <row r="19" spans="1:14" ht="12.75" customHeight="1">
      <c r="A19" s="472" t="s">
        <v>536</v>
      </c>
      <c r="B19" s="472" t="s">
        <v>837</v>
      </c>
      <c r="C19" s="506" t="s">
        <v>345</v>
      </c>
      <c r="D19" s="506" t="s">
        <v>346</v>
      </c>
      <c r="E19" s="451">
        <v>6.50</v>
      </c>
      <c r="F19" s="451">
        <v>3.90</v>
      </c>
      <c r="G19" s="451">
        <v>7.30</v>
      </c>
      <c r="H19" s="451">
        <v>3.10</v>
      </c>
      <c r="I19" s="451">
        <v>5</v>
      </c>
      <c r="J19" s="451">
        <v>7.90</v>
      </c>
      <c r="K19" s="348">
        <v>6</v>
      </c>
      <c r="L19" s="348">
        <v>3.60</v>
      </c>
      <c r="M19" s="348">
        <v>2.50</v>
      </c>
      <c r="N19" s="348">
        <v>2.10</v>
      </c>
    </row>
    <row r="20" spans="1:14" ht="12.75" customHeight="1">
      <c r="A20" s="637" t="s">
        <v>473</v>
      </c>
      <c r="B20" s="637" t="s">
        <v>476</v>
      </c>
      <c r="C20" s="831" t="s">
        <v>354</v>
      </c>
      <c r="D20" s="831" t="s">
        <v>355</v>
      </c>
      <c r="E20" s="832">
        <v>43.70</v>
      </c>
      <c r="F20" s="832">
        <v>43.80</v>
      </c>
      <c r="G20" s="832">
        <v>45</v>
      </c>
      <c r="H20" s="832">
        <v>44.60</v>
      </c>
      <c r="I20" s="832">
        <v>43</v>
      </c>
      <c r="J20" s="832">
        <v>42.90</v>
      </c>
      <c r="K20" s="353">
        <v>43.90</v>
      </c>
      <c r="L20" s="353">
        <v>44.30</v>
      </c>
      <c r="M20" s="353">
        <v>44.40</v>
      </c>
      <c r="N20" s="353">
        <v>44.40</v>
      </c>
    </row>
    <row r="21" spans="1:14" ht="12.75" customHeight="1">
      <c r="A21" s="478" t="s">
        <v>811</v>
      </c>
      <c r="B21" s="478" t="s">
        <v>812</v>
      </c>
      <c r="C21" s="829"/>
      <c r="D21" s="829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813</v>
      </c>
      <c r="B22" s="472" t="s">
        <v>814</v>
      </c>
      <c r="C22" s="524" t="s">
        <v>349</v>
      </c>
      <c r="D22" s="524" t="s">
        <v>351</v>
      </c>
      <c r="E22" s="451">
        <v>2.2000000000000002</v>
      </c>
      <c r="F22" s="451">
        <v>2</v>
      </c>
      <c r="G22" s="451">
        <v>2.60</v>
      </c>
      <c r="H22" s="833">
        <v>2.80</v>
      </c>
      <c r="I22" s="451">
        <v>2.2000000000000002</v>
      </c>
      <c r="J22" s="451">
        <v>2.60</v>
      </c>
      <c r="K22" s="348">
        <v>2.80</v>
      </c>
      <c r="L22" s="348">
        <v>2.70</v>
      </c>
      <c r="M22" s="348">
        <v>2.60</v>
      </c>
      <c r="N22" s="348">
        <v>2.50</v>
      </c>
    </row>
    <row r="23" spans="1:14" ht="12.75" customHeight="1">
      <c r="A23" s="480" t="s">
        <v>815</v>
      </c>
      <c r="B23" s="472" t="s">
        <v>816</v>
      </c>
      <c r="C23" s="524" t="s">
        <v>349</v>
      </c>
      <c r="D23" s="524" t="s">
        <v>351</v>
      </c>
      <c r="E23" s="451">
        <v>79.900000000000006</v>
      </c>
      <c r="F23" s="451">
        <v>80.30</v>
      </c>
      <c r="G23" s="451">
        <v>79.70</v>
      </c>
      <c r="H23" s="833">
        <v>80</v>
      </c>
      <c r="I23" s="451">
        <v>81</v>
      </c>
      <c r="J23" s="451">
        <v>81.70</v>
      </c>
      <c r="K23" s="348">
        <v>82.50</v>
      </c>
      <c r="L23" s="348">
        <v>82.70</v>
      </c>
      <c r="M23" s="348">
        <v>83.20</v>
      </c>
      <c r="N23" s="348">
        <v>83.50</v>
      </c>
    </row>
    <row r="24" spans="1:14" s="255" customFormat="1" ht="12.75" customHeight="1">
      <c r="A24" s="480" t="s">
        <v>817</v>
      </c>
      <c r="B24" s="472" t="s">
        <v>818</v>
      </c>
      <c r="C24" s="524" t="s">
        <v>349</v>
      </c>
      <c r="D24" s="524" t="s">
        <v>351</v>
      </c>
      <c r="E24" s="451">
        <v>81.70</v>
      </c>
      <c r="F24" s="451">
        <v>81.900000000000006</v>
      </c>
      <c r="G24" s="451">
        <v>81.80</v>
      </c>
      <c r="H24" s="833">
        <v>82.20</v>
      </c>
      <c r="I24" s="451">
        <v>82.70</v>
      </c>
      <c r="J24" s="451">
        <v>83.80</v>
      </c>
      <c r="K24" s="348">
        <v>84.80</v>
      </c>
      <c r="L24" s="348">
        <v>84.90</v>
      </c>
      <c r="M24" s="348">
        <v>85.30</v>
      </c>
      <c r="N24" s="348">
        <v>85.60</v>
      </c>
    </row>
    <row r="25" spans="1:14" ht="12.75" customHeight="1">
      <c r="A25" s="478" t="s">
        <v>819</v>
      </c>
      <c r="B25" s="478" t="s">
        <v>820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821</v>
      </c>
      <c r="B26" s="834" t="s">
        <v>486</v>
      </c>
      <c r="C26" s="524" t="s">
        <v>807</v>
      </c>
      <c r="D26" s="524" t="s">
        <v>808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283</v>
      </c>
      <c r="L26" s="356">
        <v>273</v>
      </c>
      <c r="M26" s="356">
        <v>263</v>
      </c>
      <c r="N26" s="356">
        <v>255</v>
      </c>
    </row>
    <row r="27" spans="1:14" ht="12.75" customHeight="1">
      <c r="A27" s="472" t="s">
        <v>822</v>
      </c>
      <c r="B27" s="472" t="s">
        <v>838</v>
      </c>
      <c r="C27" s="524" t="s">
        <v>349</v>
      </c>
      <c r="D27" s="524" t="s">
        <v>351</v>
      </c>
      <c r="E27" s="451">
        <v>3.20</v>
      </c>
      <c r="F27" s="451">
        <v>2.80</v>
      </c>
      <c r="G27" s="451">
        <v>3.50</v>
      </c>
      <c r="H27" s="833">
        <v>3.80</v>
      </c>
      <c r="I27" s="451">
        <v>3.40</v>
      </c>
      <c r="J27" s="451">
        <v>3.60</v>
      </c>
      <c r="K27" s="348">
        <v>3.80</v>
      </c>
      <c r="L27" s="348">
        <v>3.70</v>
      </c>
      <c r="M27" s="348">
        <v>3.60</v>
      </c>
      <c r="N27" s="348">
        <v>3.50</v>
      </c>
    </row>
    <row r="28" spans="1:14" ht="12.75" customHeight="1">
      <c r="A28" s="472" t="s">
        <v>823</v>
      </c>
      <c r="B28" s="472" t="s">
        <v>824</v>
      </c>
      <c r="C28" s="524" t="s">
        <v>825</v>
      </c>
      <c r="D28" s="524" t="s">
        <v>826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591</v>
      </c>
      <c r="L28" s="348" t="s">
        <v>591</v>
      </c>
      <c r="M28" s="348" t="s">
        <v>591</v>
      </c>
      <c r="N28" s="348" t="s">
        <v>591</v>
      </c>
    </row>
    <row r="29" spans="1:14" ht="12.75" customHeight="1">
      <c r="A29" s="478" t="s">
        <v>827</v>
      </c>
      <c r="B29" s="478" t="s">
        <v>828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829</v>
      </c>
      <c r="B30" s="472" t="s">
        <v>830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482</v>
      </c>
      <c r="B31" s="508" t="s">
        <v>484</v>
      </c>
      <c r="C31" s="506" t="s">
        <v>831</v>
      </c>
      <c r="D31" s="506" t="s">
        <v>832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39932</v>
      </c>
      <c r="J31" s="535">
        <v>43120</v>
      </c>
      <c r="K31" s="361">
        <v>46246</v>
      </c>
      <c r="L31" s="361">
        <v>49233</v>
      </c>
      <c r="M31" s="361">
        <v>51761</v>
      </c>
      <c r="N31" s="361">
        <v>54179</v>
      </c>
    </row>
    <row r="32" spans="1:14" ht="12.75" customHeight="1">
      <c r="A32" s="835" t="s">
        <v>574</v>
      </c>
      <c r="B32" s="835" t="s">
        <v>574</v>
      </c>
      <c r="C32" s="509" t="s">
        <v>345</v>
      </c>
      <c r="D32" s="509" t="s">
        <v>346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4.30</v>
      </c>
      <c r="J32" s="445">
        <v>8</v>
      </c>
      <c r="K32" s="355">
        <v>7.20</v>
      </c>
      <c r="L32" s="355">
        <v>6.50</v>
      </c>
      <c r="M32" s="355">
        <v>5.0999999999999996</v>
      </c>
      <c r="N32" s="355">
        <v>4.70</v>
      </c>
    </row>
    <row r="33" spans="1:14" ht="12.75" customHeight="1">
      <c r="A33" s="508" t="s">
        <v>483</v>
      </c>
      <c r="B33" s="508" t="s">
        <v>485</v>
      </c>
      <c r="C33" s="506" t="s">
        <v>833</v>
      </c>
      <c r="D33" s="506" t="s">
        <v>834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29889</v>
      </c>
      <c r="J33" s="535">
        <v>29175</v>
      </c>
      <c r="K33" s="361">
        <v>30558</v>
      </c>
      <c r="L33" s="361">
        <v>31787</v>
      </c>
      <c r="M33" s="361">
        <v>32729</v>
      </c>
      <c r="N33" s="361">
        <v>33576</v>
      </c>
    </row>
    <row r="34" spans="1:14" ht="12.75" customHeight="1">
      <c r="A34" s="480" t="s">
        <v>574</v>
      </c>
      <c r="B34" s="480" t="s">
        <v>574</v>
      </c>
      <c r="C34" s="509" t="s">
        <v>345</v>
      </c>
      <c r="D34" s="509" t="s">
        <v>346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-9.3000000000000007</v>
      </c>
      <c r="J34" s="445">
        <v>-2.40</v>
      </c>
      <c r="K34" s="355">
        <v>4.70</v>
      </c>
      <c r="L34" s="355">
        <v>4</v>
      </c>
      <c r="M34" s="355">
        <v>3</v>
      </c>
      <c r="N34" s="355">
        <v>2.60</v>
      </c>
    </row>
    <row r="35" spans="1:14" ht="12.75" customHeight="1">
      <c r="A35" s="480" t="s">
        <v>835</v>
      </c>
      <c r="B35" s="472" t="s">
        <v>836</v>
      </c>
      <c r="C35" s="506" t="s">
        <v>831</v>
      </c>
      <c r="D35" s="506" t="s">
        <v>832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34283</v>
      </c>
      <c r="J35" s="606">
        <v>37086</v>
      </c>
      <c r="K35" s="412" t="s">
        <v>591</v>
      </c>
      <c r="L35" s="412" t="s">
        <v>591</v>
      </c>
      <c r="M35" s="412" t="s">
        <v>591</v>
      </c>
      <c r="N35" s="412" t="s">
        <v>591</v>
      </c>
    </row>
    <row r="36" spans="1:14" ht="12.75" customHeight="1" thickBot="1">
      <c r="A36" s="836" t="s">
        <v>574</v>
      </c>
      <c r="B36" s="836" t="s">
        <v>574</v>
      </c>
      <c r="C36" s="837" t="s">
        <v>345</v>
      </c>
      <c r="D36" s="837" t="s">
        <v>346</v>
      </c>
      <c r="E36" s="838">
        <v>8.50</v>
      </c>
      <c r="F36" s="838">
        <v>6.80</v>
      </c>
      <c r="G36" s="838">
        <v>5.50</v>
      </c>
      <c r="H36" s="838">
        <v>5.60</v>
      </c>
      <c r="I36" s="838">
        <v>4.50</v>
      </c>
      <c r="J36" s="838">
        <v>8.1999999999999993</v>
      </c>
      <c r="K36" s="816" t="s">
        <v>591</v>
      </c>
      <c r="L36" s="816" t="s">
        <v>591</v>
      </c>
      <c r="M36" s="816" t="s">
        <v>591</v>
      </c>
      <c r="N36" s="816" t="s">
        <v>591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1">
      <selection pane="topLeft" activeCell="L2" sqref="L2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384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59"/>
      <c r="F6" s="259"/>
      <c r="G6" s="259"/>
      <c r="H6" s="259"/>
      <c r="I6" s="259"/>
      <c r="J6" s="259"/>
      <c r="K6" s="259"/>
      <c r="L6" s="259"/>
    </row>
    <row r="7" spans="1:12" ht="12.75" customHeight="1">
      <c r="A7" s="421"/>
      <c r="B7" s="421"/>
      <c r="C7" s="611"/>
      <c r="D7" s="611"/>
      <c r="E7" s="423">
        <v>2023</v>
      </c>
      <c r="F7" s="709"/>
      <c r="G7" s="710"/>
      <c r="H7" s="875"/>
      <c r="I7" s="399">
        <v>2024</v>
      </c>
      <c r="J7" s="400"/>
      <c r="K7" s="400"/>
      <c r="L7" s="400"/>
    </row>
    <row r="8" spans="1:12" ht="12.75" customHeight="1">
      <c r="A8" s="424"/>
      <c r="B8" s="424"/>
      <c r="C8" s="790"/>
      <c r="D8" s="790"/>
      <c r="E8" s="295" t="s">
        <v>575</v>
      </c>
      <c r="F8" s="296" t="s">
        <v>576</v>
      </c>
      <c r="G8" s="296" t="s">
        <v>577</v>
      </c>
      <c r="H8" s="396" t="s">
        <v>578</v>
      </c>
      <c r="I8" s="296" t="s">
        <v>575</v>
      </c>
      <c r="J8" s="350" t="s">
        <v>576</v>
      </c>
      <c r="K8" s="350" t="s">
        <v>577</v>
      </c>
      <c r="L8" s="350" t="s">
        <v>578</v>
      </c>
    </row>
    <row r="9" spans="1:12" ht="12.75" customHeight="1" hidden="1">
      <c r="A9" s="424"/>
      <c r="B9" s="424"/>
      <c r="C9" s="396"/>
      <c r="D9" s="396"/>
      <c r="E9" s="290"/>
      <c r="F9" s="290"/>
      <c r="G9" s="290"/>
      <c r="H9" s="359"/>
      <c r="I9" s="290"/>
      <c r="J9" s="347" t="s">
        <v>579</v>
      </c>
      <c r="K9" s="347" t="s">
        <v>498</v>
      </c>
      <c r="L9" s="347" t="s">
        <v>498</v>
      </c>
    </row>
    <row r="10" spans="1:12" ht="12.75" customHeight="1">
      <c r="A10" s="424"/>
      <c r="B10" s="424"/>
      <c r="C10" s="396"/>
      <c r="D10" s="396"/>
      <c r="E10" s="487"/>
      <c r="F10" s="290"/>
      <c r="G10" s="290"/>
      <c r="H10" s="802"/>
      <c r="I10" s="745"/>
      <c r="J10" s="351" t="s">
        <v>555</v>
      </c>
      <c r="K10" s="351" t="s">
        <v>492</v>
      </c>
      <c r="L10" s="351" t="s">
        <v>492</v>
      </c>
    </row>
    <row r="11" spans="1:12" ht="12.75" customHeight="1">
      <c r="A11" s="869" t="s">
        <v>805</v>
      </c>
      <c r="B11" s="478" t="s">
        <v>806</v>
      </c>
      <c r="C11" s="522"/>
      <c r="D11" s="840"/>
      <c r="E11" s="841"/>
      <c r="F11" s="521"/>
      <c r="G11" s="521"/>
      <c r="H11" s="900"/>
      <c r="I11" s="521"/>
      <c r="J11" s="411"/>
      <c r="K11" s="411"/>
      <c r="L11" s="411"/>
    </row>
    <row r="12" spans="1:12" ht="12.75" customHeight="1">
      <c r="A12" s="472" t="s">
        <v>845</v>
      </c>
      <c r="B12" s="472" t="s">
        <v>541</v>
      </c>
      <c r="C12" s="524" t="s">
        <v>839</v>
      </c>
      <c r="D12" s="612" t="s">
        <v>808</v>
      </c>
      <c r="E12" s="606">
        <v>5358</v>
      </c>
      <c r="F12" s="606">
        <v>5381</v>
      </c>
      <c r="G12" s="606">
        <v>5412</v>
      </c>
      <c r="H12" s="901">
        <v>5401</v>
      </c>
      <c r="I12" s="606">
        <v>5373</v>
      </c>
      <c r="J12" s="412">
        <v>5392</v>
      </c>
      <c r="K12" s="412">
        <v>5434</v>
      </c>
      <c r="L12" s="412">
        <v>5421</v>
      </c>
    </row>
    <row r="13" spans="1:12" ht="12.75" customHeight="1">
      <c r="A13" s="472" t="s">
        <v>574</v>
      </c>
      <c r="B13" s="472" t="s">
        <v>574</v>
      </c>
      <c r="C13" s="525" t="s">
        <v>39</v>
      </c>
      <c r="D13" s="614" t="s">
        <v>840</v>
      </c>
      <c r="E13" s="445">
        <v>1.40</v>
      </c>
      <c r="F13" s="445">
        <v>1.1000000000000001</v>
      </c>
      <c r="G13" s="445">
        <v>0.80</v>
      </c>
      <c r="H13" s="775">
        <v>0.80</v>
      </c>
      <c r="I13" s="445">
        <v>0.30</v>
      </c>
      <c r="J13" s="355">
        <v>0.20</v>
      </c>
      <c r="K13" s="355">
        <v>0.40</v>
      </c>
      <c r="L13" s="355">
        <v>0.40</v>
      </c>
    </row>
    <row r="14" spans="1:12" ht="12.75" customHeight="1">
      <c r="A14" s="472" t="s">
        <v>574</v>
      </c>
      <c r="B14" s="472" t="s">
        <v>574</v>
      </c>
      <c r="C14" s="525" t="s">
        <v>841</v>
      </c>
      <c r="D14" s="614" t="s">
        <v>842</v>
      </c>
      <c r="E14" s="445">
        <v>0.30</v>
      </c>
      <c r="F14" s="445">
        <v>0.60</v>
      </c>
      <c r="G14" s="445">
        <v>-0.20</v>
      </c>
      <c r="H14" s="775">
        <v>0.10</v>
      </c>
      <c r="I14" s="445">
        <v>-0.20</v>
      </c>
      <c r="J14" s="445">
        <v>0.50</v>
      </c>
      <c r="K14" s="355">
        <v>0.10</v>
      </c>
      <c r="L14" s="355">
        <v>-0.20</v>
      </c>
    </row>
    <row r="15" spans="1:12" ht="12.75" customHeight="1">
      <c r="A15" s="842" t="s">
        <v>542</v>
      </c>
      <c r="B15" s="637" t="s">
        <v>773</v>
      </c>
      <c r="C15" s="831" t="s">
        <v>345</v>
      </c>
      <c r="D15" s="843" t="s">
        <v>346</v>
      </c>
      <c r="E15" s="844">
        <v>9.6999999999999993</v>
      </c>
      <c r="F15" s="832">
        <v>8.3000000000000007</v>
      </c>
      <c r="G15" s="832">
        <v>7</v>
      </c>
      <c r="H15" s="902">
        <v>6.10</v>
      </c>
      <c r="I15" s="832">
        <v>6.40</v>
      </c>
      <c r="J15" s="353">
        <v>7.50</v>
      </c>
      <c r="K15" s="353">
        <v>7.40</v>
      </c>
      <c r="L15" s="353">
        <v>7.20</v>
      </c>
    </row>
    <row r="16" spans="1:12" ht="12.75" customHeight="1">
      <c r="A16" s="828" t="s">
        <v>811</v>
      </c>
      <c r="B16" s="828" t="s">
        <v>812</v>
      </c>
      <c r="C16" s="845"/>
      <c r="D16" s="845"/>
      <c r="E16" s="445"/>
      <c r="F16" s="445"/>
      <c r="G16" s="445"/>
      <c r="H16" s="775"/>
      <c r="I16" s="445"/>
      <c r="J16" s="355"/>
      <c r="K16" s="355"/>
      <c r="L16" s="355"/>
    </row>
    <row r="17" spans="1:12" ht="12.75" customHeight="1">
      <c r="A17" s="472" t="s">
        <v>813</v>
      </c>
      <c r="B17" s="472" t="s">
        <v>814</v>
      </c>
      <c r="C17" s="524" t="s">
        <v>349</v>
      </c>
      <c r="D17" s="612" t="s">
        <v>351</v>
      </c>
      <c r="E17" s="846">
        <v>2.60</v>
      </c>
      <c r="F17" s="451">
        <v>2.50</v>
      </c>
      <c r="G17" s="846">
        <v>2.60</v>
      </c>
      <c r="H17" s="903">
        <v>2.60</v>
      </c>
      <c r="I17" s="846">
        <v>2.80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815</v>
      </c>
      <c r="B18" s="472" t="s">
        <v>816</v>
      </c>
      <c r="C18" s="524" t="s">
        <v>349</v>
      </c>
      <c r="D18" s="612" t="s">
        <v>351</v>
      </c>
      <c r="E18" s="451">
        <v>81.099999999999994</v>
      </c>
      <c r="F18" s="451">
        <v>81.900000000000006</v>
      </c>
      <c r="G18" s="451">
        <v>81.80</v>
      </c>
      <c r="H18" s="776">
        <v>82</v>
      </c>
      <c r="I18" s="451">
        <v>81.80</v>
      </c>
      <c r="J18" s="348">
        <v>82.50</v>
      </c>
      <c r="K18" s="348">
        <v>82.90</v>
      </c>
      <c r="L18" s="348">
        <v>82.90</v>
      </c>
    </row>
    <row r="19" spans="1:12" ht="12.75" customHeight="1">
      <c r="A19" s="472" t="s">
        <v>574</v>
      </c>
      <c r="B19" s="472" t="s">
        <v>574</v>
      </c>
      <c r="C19" s="525" t="s">
        <v>843</v>
      </c>
      <c r="D19" s="847" t="s">
        <v>844</v>
      </c>
      <c r="E19" s="445">
        <v>0.60</v>
      </c>
      <c r="F19" s="445">
        <v>1</v>
      </c>
      <c r="G19" s="445">
        <v>0.60</v>
      </c>
      <c r="H19" s="775">
        <v>0.70</v>
      </c>
      <c r="I19" s="445">
        <v>0.60</v>
      </c>
      <c r="J19" s="355">
        <v>0.70</v>
      </c>
      <c r="K19" s="355">
        <v>1.1000000000000001</v>
      </c>
      <c r="L19" s="355">
        <v>0.90</v>
      </c>
    </row>
    <row r="20" spans="1:12" ht="12.75" customHeight="1">
      <c r="A20" s="472" t="s">
        <v>817</v>
      </c>
      <c r="B20" s="472" t="s">
        <v>818</v>
      </c>
      <c r="C20" s="524" t="s">
        <v>349</v>
      </c>
      <c r="D20" s="612" t="s">
        <v>351</v>
      </c>
      <c r="E20" s="451">
        <v>83.20</v>
      </c>
      <c r="F20" s="451">
        <v>83.90</v>
      </c>
      <c r="G20" s="451">
        <v>84</v>
      </c>
      <c r="H20" s="776">
        <v>84.10</v>
      </c>
      <c r="I20" s="451">
        <v>84.10</v>
      </c>
      <c r="J20" s="348">
        <v>84.90</v>
      </c>
      <c r="K20" s="348">
        <v>85.30</v>
      </c>
      <c r="L20" s="348">
        <v>85.10</v>
      </c>
    </row>
    <row r="21" spans="1:12" ht="12.75" customHeight="1">
      <c r="A21" s="472" t="s">
        <v>574</v>
      </c>
      <c r="B21" s="472" t="s">
        <v>574</v>
      </c>
      <c r="C21" s="525" t="s">
        <v>843</v>
      </c>
      <c r="D21" s="847" t="s">
        <v>844</v>
      </c>
      <c r="E21" s="445">
        <v>0.60</v>
      </c>
      <c r="F21" s="445">
        <v>1.40</v>
      </c>
      <c r="G21" s="445">
        <v>1</v>
      </c>
      <c r="H21" s="775">
        <v>1</v>
      </c>
      <c r="I21" s="445">
        <v>0.80</v>
      </c>
      <c r="J21" s="355">
        <v>0.90</v>
      </c>
      <c r="K21" s="355">
        <v>1.30</v>
      </c>
      <c r="L21" s="355">
        <v>1</v>
      </c>
    </row>
    <row r="22" spans="1:12" ht="12.75" customHeight="1">
      <c r="A22" s="478" t="s">
        <v>819</v>
      </c>
      <c r="B22" s="478" t="s">
        <v>820</v>
      </c>
      <c r="C22" s="522"/>
      <c r="D22" s="840"/>
      <c r="E22" s="527"/>
      <c r="F22" s="527"/>
      <c r="G22" s="527"/>
      <c r="H22" s="791"/>
      <c r="I22" s="527"/>
      <c r="J22" s="527"/>
      <c r="K22" s="352"/>
      <c r="L22" s="352"/>
    </row>
    <row r="23" spans="1:12" ht="12.75" customHeight="1">
      <c r="A23" s="472" t="s">
        <v>821</v>
      </c>
      <c r="B23" s="472" t="s">
        <v>486</v>
      </c>
      <c r="C23" s="524" t="s">
        <v>839</v>
      </c>
      <c r="D23" s="612" t="s">
        <v>808</v>
      </c>
      <c r="E23" s="609">
        <v>279</v>
      </c>
      <c r="F23" s="609">
        <v>259</v>
      </c>
      <c r="G23" s="609">
        <v>259</v>
      </c>
      <c r="H23" s="792">
        <v>265</v>
      </c>
      <c r="I23" s="609">
        <v>292</v>
      </c>
      <c r="J23" s="609">
        <v>278</v>
      </c>
      <c r="K23" s="356">
        <v>282</v>
      </c>
      <c r="L23" s="356">
        <v>280</v>
      </c>
    </row>
    <row r="24" spans="1:12" ht="12.75" customHeight="1">
      <c r="A24" s="472" t="s">
        <v>822</v>
      </c>
      <c r="B24" s="472" t="s">
        <v>838</v>
      </c>
      <c r="C24" s="524" t="s">
        <v>349</v>
      </c>
      <c r="D24" s="612" t="s">
        <v>351</v>
      </c>
      <c r="E24" s="451">
        <v>3.80</v>
      </c>
      <c r="F24" s="451">
        <v>3.50</v>
      </c>
      <c r="G24" s="451">
        <v>3.50</v>
      </c>
      <c r="H24" s="776">
        <v>3.50</v>
      </c>
      <c r="I24" s="451">
        <v>3.90</v>
      </c>
      <c r="J24" s="451">
        <v>3.70</v>
      </c>
      <c r="K24" s="348">
        <v>3.70</v>
      </c>
      <c r="L24" s="348">
        <v>3.70</v>
      </c>
    </row>
    <row r="25" spans="1:12" ht="12.75" customHeight="1">
      <c r="A25" s="472" t="s">
        <v>823</v>
      </c>
      <c r="B25" s="472" t="s">
        <v>824</v>
      </c>
      <c r="C25" s="524" t="s">
        <v>825</v>
      </c>
      <c r="D25" s="524" t="s">
        <v>826</v>
      </c>
      <c r="E25" s="805">
        <v>284</v>
      </c>
      <c r="F25" s="805">
        <v>285</v>
      </c>
      <c r="G25" s="805">
        <v>284</v>
      </c>
      <c r="H25" s="801">
        <v>279</v>
      </c>
      <c r="I25" s="805">
        <v>269</v>
      </c>
      <c r="J25" s="805">
        <v>267</v>
      </c>
      <c r="K25" s="870" t="s">
        <v>591</v>
      </c>
      <c r="L25" s="870" t="s">
        <v>591</v>
      </c>
    </row>
    <row r="26" spans="1:12" ht="12.75" customHeight="1">
      <c r="A26" s="478" t="s">
        <v>827</v>
      </c>
      <c r="B26" s="478" t="s">
        <v>828</v>
      </c>
      <c r="C26" s="522"/>
      <c r="D26" s="840"/>
      <c r="E26" s="848"/>
      <c r="F26" s="849"/>
      <c r="G26" s="849"/>
      <c r="H26" s="904"/>
      <c r="I26" s="849"/>
      <c r="J26" s="414"/>
      <c r="K26" s="414"/>
      <c r="L26" s="414"/>
    </row>
    <row r="27" spans="1:12" ht="12.75" customHeight="1">
      <c r="A27" s="480" t="s">
        <v>829</v>
      </c>
      <c r="B27" s="472" t="s">
        <v>830</v>
      </c>
      <c r="C27" s="506"/>
      <c r="D27" s="473"/>
      <c r="E27" s="532"/>
      <c r="F27" s="451"/>
      <c r="G27" s="451"/>
      <c r="H27" s="776"/>
      <c r="I27" s="451"/>
      <c r="J27" s="348"/>
      <c r="K27" s="348"/>
      <c r="L27" s="348"/>
    </row>
    <row r="28" spans="1:12" ht="12.75" customHeight="1">
      <c r="A28" s="508" t="s">
        <v>482</v>
      </c>
      <c r="B28" s="508" t="s">
        <v>484</v>
      </c>
      <c r="C28" s="506" t="s">
        <v>831</v>
      </c>
      <c r="D28" s="473" t="s">
        <v>832</v>
      </c>
      <c r="E28" s="850">
        <v>41058</v>
      </c>
      <c r="F28" s="535">
        <v>43057</v>
      </c>
      <c r="G28" s="535">
        <v>42439</v>
      </c>
      <c r="H28" s="905">
        <v>45907</v>
      </c>
      <c r="I28" s="535">
        <v>43941</v>
      </c>
      <c r="J28" s="361">
        <v>46173</v>
      </c>
      <c r="K28" s="361">
        <v>45618</v>
      </c>
      <c r="L28" s="361">
        <v>49252</v>
      </c>
    </row>
    <row r="29" spans="1:12" ht="12.75" customHeight="1">
      <c r="A29" s="835" t="s">
        <v>574</v>
      </c>
      <c r="B29" s="835" t="s">
        <v>574</v>
      </c>
      <c r="C29" s="509" t="s">
        <v>345</v>
      </c>
      <c r="D29" s="614" t="s">
        <v>346</v>
      </c>
      <c r="E29" s="531">
        <v>8.90</v>
      </c>
      <c r="F29" s="445">
        <v>8.40</v>
      </c>
      <c r="G29" s="445">
        <v>7.80</v>
      </c>
      <c r="H29" s="775">
        <v>7.10</v>
      </c>
      <c r="I29" s="445">
        <v>7</v>
      </c>
      <c r="J29" s="355">
        <v>7.20</v>
      </c>
      <c r="K29" s="355">
        <v>7.50</v>
      </c>
      <c r="L29" s="355">
        <v>7.30</v>
      </c>
    </row>
    <row r="30" spans="1:12" ht="12.75" customHeight="1">
      <c r="A30" s="508" t="s">
        <v>483</v>
      </c>
      <c r="B30" s="508" t="s">
        <v>485</v>
      </c>
      <c r="C30" s="506" t="s">
        <v>833</v>
      </c>
      <c r="D30" s="473" t="s">
        <v>834</v>
      </c>
      <c r="E30" s="850">
        <v>27912</v>
      </c>
      <c r="F30" s="535">
        <v>29171</v>
      </c>
      <c r="G30" s="535">
        <v>28559</v>
      </c>
      <c r="H30" s="905">
        <v>31018</v>
      </c>
      <c r="I30" s="535">
        <v>29274</v>
      </c>
      <c r="J30" s="361">
        <v>30517</v>
      </c>
      <c r="K30" s="361">
        <v>30036</v>
      </c>
      <c r="L30" s="361">
        <v>32385</v>
      </c>
    </row>
    <row r="31" spans="1:12" ht="12.75" customHeight="1">
      <c r="A31" s="480" t="s">
        <v>574</v>
      </c>
      <c r="B31" s="480" t="s">
        <v>574</v>
      </c>
      <c r="C31" s="509" t="s">
        <v>345</v>
      </c>
      <c r="D31" s="614" t="s">
        <v>346</v>
      </c>
      <c r="E31" s="531">
        <v>-6.40</v>
      </c>
      <c r="F31" s="445">
        <v>-2.50</v>
      </c>
      <c r="G31" s="445">
        <v>-0.20</v>
      </c>
      <c r="H31" s="775">
        <v>-0.50</v>
      </c>
      <c r="I31" s="445">
        <v>4.9000000000000004</v>
      </c>
      <c r="J31" s="355">
        <v>4.5999999999999996</v>
      </c>
      <c r="K31" s="355">
        <v>5.20</v>
      </c>
      <c r="L31" s="355">
        <v>4.4000000000000004</v>
      </c>
    </row>
    <row r="32" spans="1:12" ht="12.75" customHeight="1">
      <c r="A32" s="480" t="s">
        <v>835</v>
      </c>
      <c r="B32" s="472" t="s">
        <v>836</v>
      </c>
      <c r="C32" s="506" t="s">
        <v>831</v>
      </c>
      <c r="D32" s="473" t="s">
        <v>832</v>
      </c>
      <c r="E32" s="613">
        <v>34752</v>
      </c>
      <c r="F32" s="606">
        <v>36700</v>
      </c>
      <c r="G32" s="606">
        <v>37299</v>
      </c>
      <c r="H32" s="901">
        <v>39594</v>
      </c>
      <c r="I32" s="606">
        <v>36651</v>
      </c>
      <c r="J32" s="412" t="s">
        <v>591</v>
      </c>
      <c r="K32" s="412" t="s">
        <v>591</v>
      </c>
      <c r="L32" s="412" t="s">
        <v>591</v>
      </c>
    </row>
    <row r="33" spans="1:12" ht="12.75" customHeight="1" thickBot="1">
      <c r="A33" s="836" t="s">
        <v>574</v>
      </c>
      <c r="B33" s="851" t="s">
        <v>574</v>
      </c>
      <c r="C33" s="837" t="s">
        <v>345</v>
      </c>
      <c r="D33" s="852" t="s">
        <v>346</v>
      </c>
      <c r="E33" s="853">
        <v>9.60</v>
      </c>
      <c r="F33" s="838">
        <v>8.40</v>
      </c>
      <c r="G33" s="838">
        <v>7.80</v>
      </c>
      <c r="H33" s="906">
        <v>7.10</v>
      </c>
      <c r="I33" s="838">
        <v>5.50</v>
      </c>
      <c r="J33" s="815" t="s">
        <v>591</v>
      </c>
      <c r="K33" s="815" t="s">
        <v>591</v>
      </c>
      <c r="L33" s="815" t="s">
        <v>591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0"/>
      <c r="D6" s="260"/>
      <c r="E6" s="258"/>
      <c r="F6" s="261"/>
      <c r="G6" s="262"/>
      <c r="H6" s="258"/>
      <c r="I6" s="258"/>
      <c r="J6" s="261"/>
      <c r="K6" s="261"/>
      <c r="L6" s="261"/>
      <c r="M6" s="261"/>
      <c r="N6" s="261"/>
    </row>
    <row r="7" spans="1:14" ht="12.75" customHeight="1">
      <c r="A7" s="415"/>
      <c r="B7" s="415"/>
      <c r="C7" s="416"/>
      <c r="D7" s="416"/>
      <c r="E7" s="394" t="s">
        <v>449</v>
      </c>
      <c r="F7" s="394" t="s">
        <v>450</v>
      </c>
      <c r="G7" s="394" t="s">
        <v>451</v>
      </c>
      <c r="H7" s="394" t="s">
        <v>452</v>
      </c>
      <c r="I7" s="394" t="s">
        <v>453</v>
      </c>
      <c r="J7" s="394" t="s">
        <v>454</v>
      </c>
      <c r="K7" s="394" t="s">
        <v>455</v>
      </c>
      <c r="L7" s="394" t="s">
        <v>456</v>
      </c>
      <c r="M7" s="395" t="s">
        <v>457</v>
      </c>
      <c r="N7" s="395" t="s">
        <v>717</v>
      </c>
    </row>
    <row r="8" spans="1:14" ht="12.75" customHeight="1">
      <c r="A8" s="288"/>
      <c r="B8" s="288"/>
      <c r="C8" s="396"/>
      <c r="D8" s="396"/>
      <c r="E8" s="289"/>
      <c r="F8" s="289"/>
      <c r="G8" s="289"/>
      <c r="H8" s="289"/>
      <c r="I8" s="290"/>
      <c r="J8" s="290"/>
      <c r="K8" s="290"/>
      <c r="L8" s="290"/>
      <c r="M8" s="347" t="s">
        <v>492</v>
      </c>
      <c r="N8" s="347" t="s">
        <v>492</v>
      </c>
    </row>
    <row r="9" spans="1:14" ht="12.75" customHeight="1" hidden="1">
      <c r="A9" s="288"/>
      <c r="B9" s="288"/>
      <c r="C9" s="396"/>
      <c r="D9" s="396"/>
      <c r="E9" s="289"/>
      <c r="F9" s="289"/>
      <c r="G9" s="289"/>
      <c r="H9" s="289"/>
      <c r="I9" s="290"/>
      <c r="J9" s="290"/>
      <c r="K9" s="290"/>
      <c r="L9" s="290"/>
      <c r="M9" s="347" t="s">
        <v>498</v>
      </c>
      <c r="N9" s="347" t="s">
        <v>498</v>
      </c>
    </row>
    <row r="10" spans="1:14" ht="12.75" customHeight="1">
      <c r="A10" s="871" t="s">
        <v>846</v>
      </c>
      <c r="B10" s="625" t="s">
        <v>847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473</v>
      </c>
      <c r="B11" s="472" t="s">
        <v>476</v>
      </c>
      <c r="C11" s="506" t="s">
        <v>594</v>
      </c>
      <c r="D11" s="506" t="s">
        <v>848</v>
      </c>
      <c r="E11" s="606">
        <v>2018</v>
      </c>
      <c r="F11" s="606">
        <v>2196</v>
      </c>
      <c r="G11" s="606">
        <v>2399</v>
      </c>
      <c r="H11" s="606">
        <v>2571</v>
      </c>
      <c r="I11" s="606">
        <v>2636</v>
      </c>
      <c r="J11" s="606">
        <v>2827</v>
      </c>
      <c r="K11" s="606">
        <v>3022</v>
      </c>
      <c r="L11" s="606">
        <v>3268</v>
      </c>
      <c r="M11" s="412">
        <v>3485</v>
      </c>
      <c r="N11" s="412">
        <v>3709</v>
      </c>
    </row>
    <row r="12" spans="1:14" ht="12.75" customHeight="1">
      <c r="A12" s="627" t="s">
        <v>574</v>
      </c>
      <c r="B12" s="627" t="s">
        <v>574</v>
      </c>
      <c r="C12" s="509" t="s">
        <v>345</v>
      </c>
      <c r="D12" s="509" t="s">
        <v>346</v>
      </c>
      <c r="E12" s="445">
        <v>5.90</v>
      </c>
      <c r="F12" s="445">
        <v>8.8000000000000007</v>
      </c>
      <c r="G12" s="445">
        <v>9.1999999999999993</v>
      </c>
      <c r="H12" s="445">
        <v>7.20</v>
      </c>
      <c r="I12" s="445">
        <v>2.50</v>
      </c>
      <c r="J12" s="445">
        <v>7.20</v>
      </c>
      <c r="K12" s="445">
        <v>6.90</v>
      </c>
      <c r="L12" s="445">
        <v>8.10</v>
      </c>
      <c r="M12" s="355">
        <v>6.60</v>
      </c>
      <c r="N12" s="355">
        <v>6.40</v>
      </c>
    </row>
    <row r="13" spans="1:14" ht="12.75" customHeight="1">
      <c r="A13" s="472" t="s">
        <v>777</v>
      </c>
      <c r="B13" s="472" t="s">
        <v>477</v>
      </c>
      <c r="C13" s="506" t="s">
        <v>594</v>
      </c>
      <c r="D13" s="506" t="s">
        <v>848</v>
      </c>
      <c r="E13" s="606">
        <v>767</v>
      </c>
      <c r="F13" s="606">
        <v>828</v>
      </c>
      <c r="G13" s="606">
        <v>904</v>
      </c>
      <c r="H13" s="606">
        <v>965</v>
      </c>
      <c r="I13" s="606">
        <v>996</v>
      </c>
      <c r="J13" s="606">
        <v>1088</v>
      </c>
      <c r="K13" s="606">
        <v>1261</v>
      </c>
      <c r="L13" s="606">
        <v>1313</v>
      </c>
      <c r="M13" s="412">
        <v>1319</v>
      </c>
      <c r="N13" s="412">
        <v>1382</v>
      </c>
    </row>
    <row r="14" spans="1:14" ht="12.75" customHeight="1">
      <c r="A14" s="472" t="s">
        <v>881</v>
      </c>
      <c r="B14" s="472" t="s">
        <v>849</v>
      </c>
      <c r="C14" s="509" t="s">
        <v>345</v>
      </c>
      <c r="D14" s="509" t="s">
        <v>346</v>
      </c>
      <c r="E14" s="445">
        <v>3.80</v>
      </c>
      <c r="F14" s="445">
        <v>7.90</v>
      </c>
      <c r="G14" s="445">
        <v>9.1999999999999993</v>
      </c>
      <c r="H14" s="445">
        <v>6.80</v>
      </c>
      <c r="I14" s="445">
        <v>3.10</v>
      </c>
      <c r="J14" s="445">
        <v>9.3000000000000007</v>
      </c>
      <c r="K14" s="445">
        <v>15.80</v>
      </c>
      <c r="L14" s="445">
        <v>4.0999999999999996</v>
      </c>
      <c r="M14" s="355">
        <v>0.50</v>
      </c>
      <c r="N14" s="355">
        <v>4.70</v>
      </c>
    </row>
    <row r="15" spans="1:14" ht="12.75" customHeight="1">
      <c r="A15" s="472" t="s">
        <v>850</v>
      </c>
      <c r="B15" s="472" t="s">
        <v>851</v>
      </c>
      <c r="C15" s="506" t="s">
        <v>594</v>
      </c>
      <c r="D15" s="506" t="s">
        <v>848</v>
      </c>
      <c r="E15" s="609">
        <v>136</v>
      </c>
      <c r="F15" s="609">
        <v>165</v>
      </c>
      <c r="G15" s="609">
        <v>166</v>
      </c>
      <c r="H15" s="609">
        <v>167</v>
      </c>
      <c r="I15" s="609">
        <v>137</v>
      </c>
      <c r="J15" s="609">
        <v>183</v>
      </c>
      <c r="K15" s="609">
        <v>304</v>
      </c>
      <c r="L15" s="609">
        <v>346</v>
      </c>
      <c r="M15" s="356">
        <v>407</v>
      </c>
      <c r="N15" s="356">
        <v>425</v>
      </c>
    </row>
    <row r="16" spans="1:14" ht="12.75" customHeight="1">
      <c r="A16" s="627" t="s">
        <v>574</v>
      </c>
      <c r="B16" s="627" t="s">
        <v>574</v>
      </c>
      <c r="C16" s="509" t="s">
        <v>345</v>
      </c>
      <c r="D16" s="509" t="s">
        <v>346</v>
      </c>
      <c r="E16" s="445">
        <v>3.40</v>
      </c>
      <c r="F16" s="445">
        <v>21.90</v>
      </c>
      <c r="G16" s="445">
        <v>0.60</v>
      </c>
      <c r="H16" s="445">
        <v>0.30</v>
      </c>
      <c r="I16" s="445">
        <v>-17.80</v>
      </c>
      <c r="J16" s="445">
        <v>33.299999999999997</v>
      </c>
      <c r="K16" s="445">
        <v>66.099999999999994</v>
      </c>
      <c r="L16" s="445">
        <v>13.90</v>
      </c>
      <c r="M16" s="355">
        <v>17.70</v>
      </c>
      <c r="N16" s="355">
        <v>4.50</v>
      </c>
    </row>
    <row r="17" spans="1:14" ht="12.75" customHeight="1">
      <c r="A17" s="472" t="s">
        <v>535</v>
      </c>
      <c r="B17" s="472" t="s">
        <v>852</v>
      </c>
      <c r="C17" s="506" t="s">
        <v>594</v>
      </c>
      <c r="D17" s="506" t="s">
        <v>848</v>
      </c>
      <c r="E17" s="606">
        <v>632</v>
      </c>
      <c r="F17" s="606">
        <v>654</v>
      </c>
      <c r="G17" s="606">
        <v>690</v>
      </c>
      <c r="H17" s="606">
        <v>743</v>
      </c>
      <c r="I17" s="606">
        <v>891</v>
      </c>
      <c r="J17" s="606">
        <v>934</v>
      </c>
      <c r="K17" s="606">
        <v>1008</v>
      </c>
      <c r="L17" s="606">
        <v>1154</v>
      </c>
      <c r="M17" s="412">
        <v>1217</v>
      </c>
      <c r="N17" s="412">
        <v>1247</v>
      </c>
    </row>
    <row r="18" spans="1:14" ht="12.75" customHeight="1">
      <c r="A18" s="627" t="s">
        <v>574</v>
      </c>
      <c r="B18" s="627" t="s">
        <v>574</v>
      </c>
      <c r="C18" s="509" t="s">
        <v>345</v>
      </c>
      <c r="D18" s="509" t="s">
        <v>346</v>
      </c>
      <c r="E18" s="445">
        <v>3</v>
      </c>
      <c r="F18" s="445">
        <v>3.50</v>
      </c>
      <c r="G18" s="445">
        <v>5.40</v>
      </c>
      <c r="H18" s="445">
        <v>7.70</v>
      </c>
      <c r="I18" s="445">
        <v>20</v>
      </c>
      <c r="J18" s="445">
        <v>4.80</v>
      </c>
      <c r="K18" s="445">
        <v>7.90</v>
      </c>
      <c r="L18" s="445">
        <v>14.50</v>
      </c>
      <c r="M18" s="355">
        <v>5.50</v>
      </c>
      <c r="N18" s="355">
        <v>2.50</v>
      </c>
    </row>
    <row r="19" spans="1:14" ht="12.75" customHeight="1">
      <c r="A19" s="472" t="s">
        <v>853</v>
      </c>
      <c r="B19" s="472" t="s">
        <v>854</v>
      </c>
      <c r="C19" s="506" t="s">
        <v>594</v>
      </c>
      <c r="D19" s="506" t="s">
        <v>848</v>
      </c>
      <c r="E19" s="609">
        <v>217</v>
      </c>
      <c r="F19" s="609">
        <v>244</v>
      </c>
      <c r="G19" s="609">
        <v>281</v>
      </c>
      <c r="H19" s="609">
        <v>339</v>
      </c>
      <c r="I19" s="609">
        <v>363</v>
      </c>
      <c r="J19" s="609">
        <v>487</v>
      </c>
      <c r="K19" s="609">
        <v>675</v>
      </c>
      <c r="L19" s="609">
        <v>709</v>
      </c>
      <c r="M19" s="356">
        <v>776</v>
      </c>
      <c r="N19" s="356">
        <v>800</v>
      </c>
    </row>
    <row r="20" spans="1:14" ht="12.75" customHeight="1">
      <c r="A20" s="627" t="s">
        <v>574</v>
      </c>
      <c r="B20" s="627" t="s">
        <v>574</v>
      </c>
      <c r="C20" s="509" t="s">
        <v>345</v>
      </c>
      <c r="D20" s="509" t="s">
        <v>346</v>
      </c>
      <c r="E20" s="445">
        <v>19.50</v>
      </c>
      <c r="F20" s="445">
        <v>12.70</v>
      </c>
      <c r="G20" s="445">
        <v>15.10</v>
      </c>
      <c r="H20" s="445">
        <v>20.40</v>
      </c>
      <c r="I20" s="445">
        <v>7.30</v>
      </c>
      <c r="J20" s="445">
        <v>34</v>
      </c>
      <c r="K20" s="445">
        <v>38.700000000000003</v>
      </c>
      <c r="L20" s="445">
        <v>5.0999999999999996</v>
      </c>
      <c r="M20" s="355">
        <v>9.40</v>
      </c>
      <c r="N20" s="355">
        <v>3.10</v>
      </c>
    </row>
    <row r="21" spans="1:14" ht="12.75" customHeight="1">
      <c r="A21" s="478" t="s">
        <v>855</v>
      </c>
      <c r="B21" s="478" t="s">
        <v>856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857</v>
      </c>
      <c r="B22" s="480" t="s">
        <v>858</v>
      </c>
      <c r="C22" s="506" t="s">
        <v>594</v>
      </c>
      <c r="D22" s="506" t="s">
        <v>848</v>
      </c>
      <c r="E22" s="609">
        <v>23</v>
      </c>
      <c r="F22" s="609">
        <v>25</v>
      </c>
      <c r="G22" s="609">
        <v>26</v>
      </c>
      <c r="H22" s="609">
        <v>34</v>
      </c>
      <c r="I22" s="609">
        <v>32</v>
      </c>
      <c r="J22" s="609">
        <v>30</v>
      </c>
      <c r="K22" s="609">
        <v>60</v>
      </c>
      <c r="L22" s="609">
        <v>84</v>
      </c>
      <c r="M22" s="356">
        <v>92</v>
      </c>
      <c r="N22" s="356">
        <v>96</v>
      </c>
    </row>
    <row r="23" spans="1:14" ht="12.75" customHeight="1">
      <c r="A23" s="628" t="s">
        <v>574</v>
      </c>
      <c r="B23" s="628" t="s">
        <v>574</v>
      </c>
      <c r="C23" s="509" t="s">
        <v>345</v>
      </c>
      <c r="D23" s="509" t="s">
        <v>346</v>
      </c>
      <c r="E23" s="445">
        <v>-6.20</v>
      </c>
      <c r="F23" s="445">
        <v>10.10</v>
      </c>
      <c r="G23" s="445">
        <v>5.60</v>
      </c>
      <c r="H23" s="445">
        <v>28</v>
      </c>
      <c r="I23" s="445">
        <v>-4.50</v>
      </c>
      <c r="J23" s="445">
        <v>-5.50</v>
      </c>
      <c r="K23" s="445">
        <v>98</v>
      </c>
      <c r="L23" s="445">
        <v>40</v>
      </c>
      <c r="M23" s="355">
        <v>9.50</v>
      </c>
      <c r="N23" s="355">
        <v>4.70</v>
      </c>
    </row>
    <row r="24" spans="1:14" ht="12.75" customHeight="1">
      <c r="A24" s="472" t="s">
        <v>859</v>
      </c>
      <c r="B24" s="472" t="s">
        <v>860</v>
      </c>
      <c r="C24" s="506" t="s">
        <v>594</v>
      </c>
      <c r="D24" s="506" t="s">
        <v>848</v>
      </c>
      <c r="E24" s="609">
        <v>224</v>
      </c>
      <c r="F24" s="609">
        <v>247</v>
      </c>
      <c r="G24" s="609">
        <v>277</v>
      </c>
      <c r="H24" s="609">
        <v>302</v>
      </c>
      <c r="I24" s="609">
        <v>315</v>
      </c>
      <c r="J24" s="609">
        <v>247</v>
      </c>
      <c r="K24" s="609">
        <v>258</v>
      </c>
      <c r="L24" s="609">
        <v>297</v>
      </c>
      <c r="M24" s="356">
        <v>332</v>
      </c>
      <c r="N24" s="356">
        <v>348</v>
      </c>
    </row>
    <row r="25" spans="1:14" ht="12.75" customHeight="1">
      <c r="A25" s="578" t="s">
        <v>574</v>
      </c>
      <c r="B25" s="578" t="s">
        <v>574</v>
      </c>
      <c r="C25" s="509" t="s">
        <v>345</v>
      </c>
      <c r="D25" s="509" t="s">
        <v>346</v>
      </c>
      <c r="E25" s="445">
        <v>10.70</v>
      </c>
      <c r="F25" s="445">
        <v>10</v>
      </c>
      <c r="G25" s="445">
        <v>12.30</v>
      </c>
      <c r="H25" s="445">
        <v>9.10</v>
      </c>
      <c r="I25" s="445">
        <v>4.20</v>
      </c>
      <c r="J25" s="445">
        <v>-21.60</v>
      </c>
      <c r="K25" s="445">
        <v>4.5999999999999996</v>
      </c>
      <c r="L25" s="445">
        <v>15.10</v>
      </c>
      <c r="M25" s="355">
        <v>11.70</v>
      </c>
      <c r="N25" s="355">
        <v>4.80</v>
      </c>
    </row>
    <row r="26" spans="1:14" ht="12.75" customHeight="1">
      <c r="A26" s="472" t="s">
        <v>861</v>
      </c>
      <c r="B26" s="472" t="s">
        <v>862</v>
      </c>
      <c r="C26" s="506" t="s">
        <v>594</v>
      </c>
      <c r="D26" s="506" t="s">
        <v>848</v>
      </c>
      <c r="E26" s="609">
        <v>772</v>
      </c>
      <c r="F26" s="609">
        <v>832</v>
      </c>
      <c r="G26" s="609">
        <v>908</v>
      </c>
      <c r="H26" s="609">
        <v>971</v>
      </c>
      <c r="I26" s="609">
        <v>1029</v>
      </c>
      <c r="J26" s="609">
        <v>1143</v>
      </c>
      <c r="K26" s="609">
        <v>1186</v>
      </c>
      <c r="L26" s="609">
        <v>1292</v>
      </c>
      <c r="M26" s="412">
        <v>1407</v>
      </c>
      <c r="N26" s="412">
        <v>1493</v>
      </c>
    </row>
    <row r="27" spans="1:14" ht="12.75" customHeight="1">
      <c r="A27" s="578" t="s">
        <v>574</v>
      </c>
      <c r="B27" s="578" t="s">
        <v>574</v>
      </c>
      <c r="C27" s="509" t="s">
        <v>345</v>
      </c>
      <c r="D27" s="509" t="s">
        <v>346</v>
      </c>
      <c r="E27" s="445">
        <v>5.70</v>
      </c>
      <c r="F27" s="445">
        <v>7.80</v>
      </c>
      <c r="G27" s="445">
        <v>9.1999999999999993</v>
      </c>
      <c r="H27" s="445">
        <v>6.90</v>
      </c>
      <c r="I27" s="445">
        <v>6</v>
      </c>
      <c r="J27" s="445">
        <v>11</v>
      </c>
      <c r="K27" s="445">
        <v>3.80</v>
      </c>
      <c r="L27" s="445">
        <v>8.90</v>
      </c>
      <c r="M27" s="355">
        <v>8.90</v>
      </c>
      <c r="N27" s="355">
        <v>6.10</v>
      </c>
    </row>
    <row r="28" spans="1:14" ht="12.75" customHeight="1">
      <c r="A28" s="607" t="s">
        <v>863</v>
      </c>
      <c r="B28" s="472" t="s">
        <v>864</v>
      </c>
      <c r="C28" s="506" t="s">
        <v>594</v>
      </c>
      <c r="D28" s="506" t="s">
        <v>848</v>
      </c>
      <c r="E28" s="609">
        <v>207</v>
      </c>
      <c r="F28" s="609">
        <v>240</v>
      </c>
      <c r="G28" s="609">
        <v>283</v>
      </c>
      <c r="H28" s="609">
        <v>341</v>
      </c>
      <c r="I28" s="609">
        <v>371</v>
      </c>
      <c r="J28" s="609">
        <v>499</v>
      </c>
      <c r="K28" s="609">
        <v>673</v>
      </c>
      <c r="L28" s="609">
        <v>729</v>
      </c>
      <c r="M28" s="356">
        <v>796</v>
      </c>
      <c r="N28" s="356">
        <v>824</v>
      </c>
    </row>
    <row r="29" spans="1:14" ht="12.75" customHeight="1">
      <c r="A29" s="629" t="s">
        <v>574</v>
      </c>
      <c r="B29" s="629" t="s">
        <v>574</v>
      </c>
      <c r="C29" s="509" t="s">
        <v>345</v>
      </c>
      <c r="D29" s="509" t="s">
        <v>346</v>
      </c>
      <c r="E29" s="445">
        <v>22.50</v>
      </c>
      <c r="F29" s="445">
        <v>16</v>
      </c>
      <c r="G29" s="445">
        <v>17.80</v>
      </c>
      <c r="H29" s="445">
        <v>20.70</v>
      </c>
      <c r="I29" s="445">
        <v>8.60</v>
      </c>
      <c r="J29" s="445">
        <v>34.50</v>
      </c>
      <c r="K29" s="445">
        <v>35</v>
      </c>
      <c r="L29" s="445">
        <v>8.40</v>
      </c>
      <c r="M29" s="355">
        <v>9.10</v>
      </c>
      <c r="N29" s="355">
        <v>3.60</v>
      </c>
    </row>
    <row r="30" spans="1:14" ht="12.75" customHeight="1">
      <c r="A30" s="469" t="s">
        <v>865</v>
      </c>
      <c r="B30" s="469" t="s">
        <v>866</v>
      </c>
      <c r="C30" s="600" t="s">
        <v>594</v>
      </c>
      <c r="D30" s="600" t="s">
        <v>848</v>
      </c>
      <c r="E30" s="534">
        <v>2544</v>
      </c>
      <c r="F30" s="534">
        <v>2744</v>
      </c>
      <c r="G30" s="534">
        <v>2946</v>
      </c>
      <c r="H30" s="534">
        <v>3137</v>
      </c>
      <c r="I30" s="534">
        <v>3277</v>
      </c>
      <c r="J30" s="534">
        <v>3601</v>
      </c>
      <c r="K30" s="534">
        <v>4093</v>
      </c>
      <c r="L30" s="534">
        <v>4387</v>
      </c>
      <c r="M30" s="360">
        <v>4578</v>
      </c>
      <c r="N30" s="360">
        <v>4802</v>
      </c>
    </row>
    <row r="31" spans="1:14" ht="12.75" customHeight="1">
      <c r="A31" s="472" t="s">
        <v>574</v>
      </c>
      <c r="B31" s="472" t="s">
        <v>574</v>
      </c>
      <c r="C31" s="509" t="s">
        <v>345</v>
      </c>
      <c r="D31" s="509" t="s">
        <v>346</v>
      </c>
      <c r="E31" s="445">
        <v>4.0999999999999996</v>
      </c>
      <c r="F31" s="445">
        <v>7.90</v>
      </c>
      <c r="G31" s="445">
        <v>7.40</v>
      </c>
      <c r="H31" s="445">
        <v>6.50</v>
      </c>
      <c r="I31" s="445">
        <v>4.50</v>
      </c>
      <c r="J31" s="445">
        <v>9.90</v>
      </c>
      <c r="K31" s="445">
        <v>13.70</v>
      </c>
      <c r="L31" s="445">
        <v>7.20</v>
      </c>
      <c r="M31" s="355">
        <v>4.30</v>
      </c>
      <c r="N31" s="355">
        <v>4.9000000000000004</v>
      </c>
    </row>
    <row r="32" spans="1:14" ht="12.75" customHeight="1">
      <c r="A32" s="469" t="s">
        <v>867</v>
      </c>
      <c r="B32" s="469" t="s">
        <v>462</v>
      </c>
      <c r="C32" s="600" t="s">
        <v>594</v>
      </c>
      <c r="D32" s="600" t="s">
        <v>848</v>
      </c>
      <c r="E32" s="534">
        <v>2309</v>
      </c>
      <c r="F32" s="534">
        <v>2483</v>
      </c>
      <c r="G32" s="534">
        <v>2640</v>
      </c>
      <c r="H32" s="534">
        <v>2799</v>
      </c>
      <c r="I32" s="534">
        <v>2692</v>
      </c>
      <c r="J32" s="534">
        <v>2921</v>
      </c>
      <c r="K32" s="534">
        <v>3358</v>
      </c>
      <c r="L32" s="534">
        <v>3529</v>
      </c>
      <c r="M32" s="360">
        <v>3709</v>
      </c>
      <c r="N32" s="360">
        <v>3949</v>
      </c>
    </row>
    <row r="33" spans="1:14" ht="12.75" customHeight="1">
      <c r="A33" s="472" t="s">
        <v>574</v>
      </c>
      <c r="B33" s="472" t="s">
        <v>574</v>
      </c>
      <c r="C33" s="509" t="s">
        <v>345</v>
      </c>
      <c r="D33" s="509" t="s">
        <v>346</v>
      </c>
      <c r="E33" s="445">
        <v>4.5999999999999996</v>
      </c>
      <c r="F33" s="445">
        <v>7.50</v>
      </c>
      <c r="G33" s="445">
        <v>6.30</v>
      </c>
      <c r="H33" s="445">
        <v>6</v>
      </c>
      <c r="I33" s="445">
        <v>-3.80</v>
      </c>
      <c r="J33" s="445">
        <v>8.50</v>
      </c>
      <c r="K33" s="445">
        <v>15</v>
      </c>
      <c r="L33" s="445">
        <v>5.0999999999999996</v>
      </c>
      <c r="M33" s="355">
        <v>5.0999999999999996</v>
      </c>
      <c r="N33" s="355">
        <v>6.50</v>
      </c>
    </row>
    <row r="34" spans="1:14" ht="12.75" customHeight="1">
      <c r="A34" s="477" t="s">
        <v>868</v>
      </c>
      <c r="B34" s="477" t="s">
        <v>869</v>
      </c>
      <c r="C34" s="506" t="s">
        <v>594</v>
      </c>
      <c r="D34" s="506" t="s">
        <v>848</v>
      </c>
      <c r="E34" s="609">
        <v>33</v>
      </c>
      <c r="F34" s="609">
        <v>33</v>
      </c>
      <c r="G34" s="609">
        <v>36</v>
      </c>
      <c r="H34" s="609">
        <v>38</v>
      </c>
      <c r="I34" s="609">
        <v>40</v>
      </c>
      <c r="J34" s="609">
        <v>41</v>
      </c>
      <c r="K34" s="609">
        <v>27</v>
      </c>
      <c r="L34" s="609">
        <v>1</v>
      </c>
      <c r="M34" s="356">
        <v>-8</v>
      </c>
      <c r="N34" s="356">
        <v>-4</v>
      </c>
    </row>
    <row r="35" spans="1:14" ht="12.75" customHeight="1">
      <c r="A35" s="472" t="s">
        <v>870</v>
      </c>
      <c r="B35" s="472" t="s">
        <v>871</v>
      </c>
      <c r="C35" s="506" t="s">
        <v>594</v>
      </c>
      <c r="D35" s="506" t="s">
        <v>848</v>
      </c>
      <c r="E35" s="609">
        <v>267</v>
      </c>
      <c r="F35" s="609">
        <v>294</v>
      </c>
      <c r="G35" s="609">
        <v>342</v>
      </c>
      <c r="H35" s="609">
        <v>376</v>
      </c>
      <c r="I35" s="609">
        <v>625</v>
      </c>
      <c r="J35" s="609">
        <v>720</v>
      </c>
      <c r="K35" s="609">
        <v>761</v>
      </c>
      <c r="L35" s="609">
        <v>859</v>
      </c>
      <c r="M35" s="356">
        <v>861</v>
      </c>
      <c r="N35" s="356">
        <v>849</v>
      </c>
    </row>
    <row r="36" spans="1:14" ht="12.75" customHeight="1">
      <c r="A36" s="630" t="s">
        <v>872</v>
      </c>
      <c r="B36" s="630" t="s">
        <v>873</v>
      </c>
      <c r="C36" s="793"/>
      <c r="D36" s="793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874</v>
      </c>
      <c r="B37" s="582" t="s">
        <v>875</v>
      </c>
      <c r="C37" s="506" t="s">
        <v>594</v>
      </c>
      <c r="D37" s="506" t="s">
        <v>848</v>
      </c>
      <c r="E37" s="609">
        <v>-15</v>
      </c>
      <c r="F37" s="609">
        <v>-12</v>
      </c>
      <c r="G37" s="609">
        <v>-17</v>
      </c>
      <c r="H37" s="609">
        <v>-20</v>
      </c>
      <c r="I37" s="609">
        <v>-44</v>
      </c>
      <c r="J37" s="609">
        <v>-43</v>
      </c>
      <c r="K37" s="609">
        <v>-31</v>
      </c>
      <c r="L37" s="609">
        <v>-47</v>
      </c>
      <c r="M37" s="356">
        <v>-37</v>
      </c>
      <c r="N37" s="356">
        <v>-33</v>
      </c>
    </row>
    <row r="38" spans="1:14" ht="12.75" customHeight="1">
      <c r="A38" s="472" t="s">
        <v>459</v>
      </c>
      <c r="B38" s="472" t="s">
        <v>463</v>
      </c>
      <c r="C38" s="506" t="s">
        <v>594</v>
      </c>
      <c r="D38" s="506" t="s">
        <v>848</v>
      </c>
      <c r="E38" s="609">
        <v>267</v>
      </c>
      <c r="F38" s="609">
        <v>254</v>
      </c>
      <c r="G38" s="609">
        <v>317</v>
      </c>
      <c r="H38" s="609">
        <v>358</v>
      </c>
      <c r="I38" s="609">
        <v>364</v>
      </c>
      <c r="J38" s="609">
        <v>404</v>
      </c>
      <c r="K38" s="609">
        <v>484</v>
      </c>
      <c r="L38" s="609">
        <v>497</v>
      </c>
      <c r="M38" s="356">
        <v>504</v>
      </c>
      <c r="N38" s="356">
        <v>517</v>
      </c>
    </row>
    <row r="39" spans="1:14" ht="12.75" customHeight="1">
      <c r="A39" s="472" t="s">
        <v>574</v>
      </c>
      <c r="B39" s="472" t="s">
        <v>574</v>
      </c>
      <c r="C39" s="509" t="s">
        <v>345</v>
      </c>
      <c r="D39" s="509" t="s">
        <v>346</v>
      </c>
      <c r="E39" s="445">
        <v>9.60</v>
      </c>
      <c r="F39" s="445">
        <v>-4.9000000000000004</v>
      </c>
      <c r="G39" s="445">
        <v>24.50</v>
      </c>
      <c r="H39" s="445">
        <v>12.90</v>
      </c>
      <c r="I39" s="445">
        <v>1.70</v>
      </c>
      <c r="J39" s="445">
        <v>11.10</v>
      </c>
      <c r="K39" s="445">
        <v>19.70</v>
      </c>
      <c r="L39" s="445">
        <v>2.80</v>
      </c>
      <c r="M39" s="355">
        <v>1.40</v>
      </c>
      <c r="N39" s="355">
        <v>2.70</v>
      </c>
    </row>
    <row r="40" spans="1:14" ht="12.75" customHeight="1">
      <c r="A40" s="472" t="s">
        <v>876</v>
      </c>
      <c r="B40" s="472" t="s">
        <v>877</v>
      </c>
      <c r="C40" s="506" t="s">
        <v>594</v>
      </c>
      <c r="D40" s="506" t="s">
        <v>848</v>
      </c>
      <c r="E40" s="609">
        <v>14</v>
      </c>
      <c r="F40" s="609">
        <v>52</v>
      </c>
      <c r="G40" s="609">
        <v>42</v>
      </c>
      <c r="H40" s="609">
        <v>35</v>
      </c>
      <c r="I40" s="609">
        <v>304</v>
      </c>
      <c r="J40" s="609">
        <v>356</v>
      </c>
      <c r="K40" s="609">
        <v>310</v>
      </c>
      <c r="L40" s="609">
        <v>412</v>
      </c>
      <c r="M40" s="356">
        <v>398</v>
      </c>
      <c r="N40" s="356">
        <v>368</v>
      </c>
    </row>
    <row r="41" spans="1:14" ht="12.75" customHeight="1">
      <c r="A41" s="633" t="s">
        <v>882</v>
      </c>
      <c r="B41" s="634" t="s">
        <v>878</v>
      </c>
      <c r="C41" s="600" t="s">
        <v>345</v>
      </c>
      <c r="D41" s="600" t="s">
        <v>346</v>
      </c>
      <c r="E41" s="527">
        <v>3</v>
      </c>
      <c r="F41" s="527">
        <v>4.70</v>
      </c>
      <c r="G41" s="527">
        <v>4.4000000000000004</v>
      </c>
      <c r="H41" s="527">
        <v>3.50</v>
      </c>
      <c r="I41" s="527">
        <v>1.50</v>
      </c>
      <c r="J41" s="527">
        <v>5.40</v>
      </c>
      <c r="K41" s="527">
        <v>-0.80</v>
      </c>
      <c r="L41" s="527">
        <v>-1</v>
      </c>
      <c r="M41" s="352">
        <v>1.40</v>
      </c>
      <c r="N41" s="352">
        <v>2.40</v>
      </c>
    </row>
    <row r="42" spans="1:14" ht="12.75" customHeight="1" thickBot="1">
      <c r="A42" s="635" t="s">
        <v>879</v>
      </c>
      <c r="B42" s="635" t="s">
        <v>880</v>
      </c>
      <c r="C42" s="514" t="s">
        <v>350</v>
      </c>
      <c r="D42" s="514" t="s">
        <v>350</v>
      </c>
      <c r="E42" s="610">
        <v>10.40</v>
      </c>
      <c r="F42" s="610">
        <v>10.60</v>
      </c>
      <c r="G42" s="610">
        <v>11.50</v>
      </c>
      <c r="H42" s="610">
        <v>11.80</v>
      </c>
      <c r="I42" s="610">
        <v>18.80</v>
      </c>
      <c r="J42" s="610">
        <v>19.80</v>
      </c>
      <c r="K42" s="610">
        <v>18.50</v>
      </c>
      <c r="L42" s="610">
        <v>19.60</v>
      </c>
      <c r="M42" s="349">
        <v>18.80</v>
      </c>
      <c r="N42" s="349">
        <v>17.70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287</v>
      </c>
      <c r="H1" s="2" t="s">
        <v>31</v>
      </c>
    </row>
    <row r="2" ht="13.5" customHeight="1">
      <c r="A2" s="175" t="s">
        <v>116</v>
      </c>
    </row>
    <row r="3" ht="13.5" customHeight="1">
      <c r="A3" s="175" t="s">
        <v>180</v>
      </c>
    </row>
    <row r="18" spans="2:89" ht="13.5" customHeight="1">
      <c r="B18" s="11" t="s">
        <v>1043</v>
      </c>
      <c r="C18" s="11" t="s">
        <v>465</v>
      </c>
      <c r="D18" s="11" t="s">
        <v>466</v>
      </c>
      <c r="E18" s="11" t="s">
        <v>467</v>
      </c>
      <c r="F18" s="11" t="s">
        <v>1006</v>
      </c>
      <c r="G18" s="11" t="s">
        <v>465</v>
      </c>
      <c r="H18" s="11" t="s">
        <v>466</v>
      </c>
      <c r="I18" s="11" t="s">
        <v>467</v>
      </c>
      <c r="J18" s="11" t="s">
        <v>1007</v>
      </c>
      <c r="K18" s="11" t="s">
        <v>465</v>
      </c>
      <c r="L18" s="11" t="s">
        <v>466</v>
      </c>
      <c r="M18" s="11" t="s">
        <v>467</v>
      </c>
      <c r="N18" s="11" t="s">
        <v>1008</v>
      </c>
      <c r="O18" s="11" t="s">
        <v>465</v>
      </c>
      <c r="P18" s="11" t="s">
        <v>466</v>
      </c>
      <c r="Q18" s="11" t="s">
        <v>467</v>
      </c>
      <c r="R18" s="11" t="s">
        <v>1009</v>
      </c>
      <c r="S18" s="11" t="s">
        <v>465</v>
      </c>
      <c r="T18" s="11" t="s">
        <v>466</v>
      </c>
      <c r="U18" s="11" t="s">
        <v>467</v>
      </c>
      <c r="V18" s="11" t="s">
        <v>1010</v>
      </c>
      <c r="W18" s="11" t="s">
        <v>465</v>
      </c>
      <c r="X18" s="11" t="s">
        <v>466</v>
      </c>
      <c r="Y18" s="11" t="s">
        <v>467</v>
      </c>
      <c r="Z18" s="11" t="s">
        <v>1011</v>
      </c>
      <c r="AA18" s="11" t="s">
        <v>465</v>
      </c>
      <c r="AB18" s="11" t="s">
        <v>466</v>
      </c>
      <c r="AC18" s="11" t="s">
        <v>467</v>
      </c>
      <c r="AD18" s="11" t="s">
        <v>1012</v>
      </c>
      <c r="AE18" s="11" t="s">
        <v>465</v>
      </c>
      <c r="AF18" s="11" t="s">
        <v>466</v>
      </c>
      <c r="AG18" s="11" t="s">
        <v>467</v>
      </c>
      <c r="AH18" s="11" t="s">
        <v>1013</v>
      </c>
      <c r="AI18" s="11" t="s">
        <v>465</v>
      </c>
      <c r="AJ18" s="11" t="s">
        <v>466</v>
      </c>
      <c r="AK18" s="11" t="s">
        <v>467</v>
      </c>
      <c r="AL18" s="11" t="s">
        <v>1014</v>
      </c>
      <c r="AM18" s="11" t="s">
        <v>465</v>
      </c>
      <c r="AN18" s="11" t="s">
        <v>466</v>
      </c>
      <c r="AO18" s="11" t="s">
        <v>467</v>
      </c>
      <c r="AP18" s="11" t="s">
        <v>464</v>
      </c>
      <c r="AQ18" s="11" t="s">
        <v>465</v>
      </c>
      <c r="AR18" s="11" t="s">
        <v>466</v>
      </c>
      <c r="AS18" s="11" t="s">
        <v>467</v>
      </c>
      <c r="AT18" s="11" t="s">
        <v>468</v>
      </c>
      <c r="AU18" s="11" t="s">
        <v>465</v>
      </c>
      <c r="AV18" s="11" t="s">
        <v>466</v>
      </c>
      <c r="AW18" s="11" t="s">
        <v>467</v>
      </c>
      <c r="AX18" s="11" t="s">
        <v>469</v>
      </c>
      <c r="AY18" s="11" t="s">
        <v>465</v>
      </c>
      <c r="AZ18" s="11" t="s">
        <v>466</v>
      </c>
      <c r="BA18" s="11" t="s">
        <v>467</v>
      </c>
      <c r="BB18" s="11" t="s">
        <v>470</v>
      </c>
      <c r="BC18" s="11" t="s">
        <v>465</v>
      </c>
      <c r="BD18" s="11" t="s">
        <v>466</v>
      </c>
      <c r="BE18" s="11" t="s">
        <v>467</v>
      </c>
      <c r="BF18" s="11" t="s">
        <v>471</v>
      </c>
      <c r="BG18" s="11" t="s">
        <v>465</v>
      </c>
      <c r="BH18" s="11" t="s">
        <v>466</v>
      </c>
      <c r="BI18" s="11" t="s">
        <v>467</v>
      </c>
      <c r="BJ18" s="11" t="s">
        <v>472</v>
      </c>
      <c r="BK18" s="11" t="s">
        <v>465</v>
      </c>
      <c r="BL18" s="11" t="s">
        <v>466</v>
      </c>
      <c r="BM18" s="11" t="s">
        <v>467</v>
      </c>
      <c r="BN18" s="11" t="s">
        <v>941</v>
      </c>
      <c r="BO18" s="11" t="s">
        <v>465</v>
      </c>
      <c r="BP18" s="11" t="s">
        <v>466</v>
      </c>
      <c r="BQ18" s="11" t="s">
        <v>467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1141</v>
      </c>
      <c r="B19" s="8">
        <v>-11.99</v>
      </c>
      <c r="C19" s="8">
        <v>-14.68</v>
      </c>
      <c r="D19" s="8">
        <v>-11.98</v>
      </c>
      <c r="E19" s="8">
        <v>-4.92</v>
      </c>
      <c r="F19" s="8">
        <v>5.87</v>
      </c>
      <c r="G19" s="8">
        <v>14.23</v>
      </c>
      <c r="H19" s="8">
        <v>15.70</v>
      </c>
      <c r="I19" s="8">
        <v>14.40</v>
      </c>
      <c r="J19" s="8">
        <v>11.90</v>
      </c>
      <c r="K19" s="8">
        <v>8.41</v>
      </c>
      <c r="L19" s="8">
        <v>5.32</v>
      </c>
      <c r="M19" s="8">
        <v>2.58</v>
      </c>
      <c r="N19" s="8">
        <v>0.34</v>
      </c>
      <c r="O19" s="8">
        <v>-0.77</v>
      </c>
      <c r="P19" s="8">
        <v>-0.95</v>
      </c>
      <c r="Q19" s="8">
        <v>-0.87</v>
      </c>
      <c r="R19" s="8">
        <v>-0.50</v>
      </c>
      <c r="S19" s="8">
        <v>0.86</v>
      </c>
      <c r="T19" s="8">
        <v>3</v>
      </c>
      <c r="U19" s="8">
        <v>4.92</v>
      </c>
      <c r="V19" s="8">
        <v>5.72</v>
      </c>
      <c r="W19" s="8">
        <v>5.23</v>
      </c>
      <c r="X19" s="8">
        <v>4.37</v>
      </c>
      <c r="Y19" s="8">
        <v>4.59</v>
      </c>
      <c r="Z19" s="8">
        <v>5.53</v>
      </c>
      <c r="AA19" s="8">
        <v>5.78</v>
      </c>
      <c r="AB19" s="8">
        <v>5.60</v>
      </c>
      <c r="AC19" s="8">
        <v>5.17</v>
      </c>
      <c r="AD19" s="8">
        <v>4.5199999999999996</v>
      </c>
      <c r="AE19" s="8">
        <v>4.2300000000000004</v>
      </c>
      <c r="AF19" s="8">
        <v>4.3499999999999996</v>
      </c>
      <c r="AG19" s="8">
        <v>4.62</v>
      </c>
      <c r="AH19" s="8">
        <v>5.03</v>
      </c>
      <c r="AI19" s="8">
        <v>5.67</v>
      </c>
      <c r="AJ19" s="8">
        <v>6.11</v>
      </c>
      <c r="AK19" s="8">
        <v>5.76</v>
      </c>
      <c r="AL19" s="8">
        <v>5.05</v>
      </c>
      <c r="AM19" s="8">
        <v>4.62</v>
      </c>
      <c r="AN19" s="8">
        <v>4.21</v>
      </c>
      <c r="AO19" s="8">
        <v>4.38</v>
      </c>
      <c r="AP19" s="8">
        <v>4.42</v>
      </c>
      <c r="AQ19" s="8">
        <v>3.19</v>
      </c>
      <c r="AR19" s="8">
        <v>1.65</v>
      </c>
      <c r="AS19" s="8">
        <v>-0.33</v>
      </c>
      <c r="AT19" s="8">
        <v>-6.06</v>
      </c>
      <c r="AU19" s="8">
        <v>-11.07</v>
      </c>
      <c r="AV19" s="8">
        <v>-6.97</v>
      </c>
      <c r="AW19" s="8">
        <v>-0.05</v>
      </c>
      <c r="AX19" s="8">
        <v>8.0399999999999991</v>
      </c>
      <c r="AY19" s="8">
        <v>15.18</v>
      </c>
      <c r="AZ19" s="8">
        <v>10.69</v>
      </c>
      <c r="BA19" s="8">
        <v>5.54</v>
      </c>
      <c r="BB19" s="8">
        <v>4.87</v>
      </c>
      <c r="BC19" s="8">
        <v>5.17</v>
      </c>
      <c r="BD19" s="8">
        <v>5.60</v>
      </c>
      <c r="BE19" s="8">
        <v>2.70</v>
      </c>
      <c r="BF19" s="8">
        <v>-1.64</v>
      </c>
      <c r="BG19" s="8">
        <v>-3.73</v>
      </c>
      <c r="BH19" s="8">
        <v>-4.7300000000000004</v>
      </c>
      <c r="BI19" s="8">
        <v>-4.59</v>
      </c>
      <c r="BJ19" s="8">
        <v>-2.90</v>
      </c>
      <c r="BK19" s="8">
        <v>-1.44</v>
      </c>
      <c r="BL19" s="8">
        <v>-0.16</v>
      </c>
      <c r="BM19" s="8">
        <v>1.76</v>
      </c>
      <c r="BN19" s="8">
        <v>3.14</v>
      </c>
      <c r="BO19" s="8">
        <v>3.50</v>
      </c>
      <c r="BP19" s="8">
        <v>3.66</v>
      </c>
      <c r="BQ19" s="8">
        <v>3.56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1142</v>
      </c>
      <c r="B20" s="8">
        <v>-5.63</v>
      </c>
      <c r="C20" s="8">
        <v>-5.45</v>
      </c>
      <c r="D20" s="8">
        <v>-4.49</v>
      </c>
      <c r="E20" s="8">
        <v>-2.41</v>
      </c>
      <c r="F20" s="8">
        <v>2.4700000000000002</v>
      </c>
      <c r="G20" s="8">
        <v>3.90</v>
      </c>
      <c r="H20" s="8">
        <v>4.12</v>
      </c>
      <c r="I20" s="8">
        <v>3.95</v>
      </c>
      <c r="J20" s="8">
        <v>4.6399999999999997</v>
      </c>
      <c r="K20" s="8">
        <v>3.27</v>
      </c>
      <c r="L20" s="8">
        <v>3.03</v>
      </c>
      <c r="M20" s="8">
        <v>2.33</v>
      </c>
      <c r="N20" s="8">
        <v>1.19</v>
      </c>
      <c r="O20" s="8">
        <v>0.84</v>
      </c>
      <c r="P20" s="8">
        <v>0.38</v>
      </c>
      <c r="Q20" s="8">
        <v>0.02</v>
      </c>
      <c r="R20" s="8">
        <v>-0.39</v>
      </c>
      <c r="S20" s="8">
        <v>0.43</v>
      </c>
      <c r="T20" s="8">
        <v>0.78</v>
      </c>
      <c r="U20" s="8">
        <v>1.50</v>
      </c>
      <c r="V20" s="8">
        <v>2.5099999999999998</v>
      </c>
      <c r="W20" s="8">
        <v>2.10</v>
      </c>
      <c r="X20" s="8">
        <v>2.13</v>
      </c>
      <c r="Y20" s="8">
        <v>2.37</v>
      </c>
      <c r="Z20" s="8">
        <v>2.02</v>
      </c>
      <c r="AA20" s="8">
        <v>2.31</v>
      </c>
      <c r="AB20" s="8">
        <v>2.33</v>
      </c>
      <c r="AC20" s="8">
        <v>2.2000000000000002</v>
      </c>
      <c r="AD20" s="8">
        <v>2.29</v>
      </c>
      <c r="AE20" s="8">
        <v>2.10</v>
      </c>
      <c r="AF20" s="8">
        <v>1.82</v>
      </c>
      <c r="AG20" s="8">
        <v>1.94</v>
      </c>
      <c r="AH20" s="8">
        <v>2.4700000000000002</v>
      </c>
      <c r="AI20" s="8">
        <v>2.86</v>
      </c>
      <c r="AJ20" s="8">
        <v>3.30</v>
      </c>
      <c r="AK20" s="8">
        <v>3.62</v>
      </c>
      <c r="AL20" s="8">
        <v>2.75</v>
      </c>
      <c r="AM20" s="8">
        <v>2.62</v>
      </c>
      <c r="AN20" s="8">
        <v>1.84</v>
      </c>
      <c r="AO20" s="8">
        <v>1.65</v>
      </c>
      <c r="AP20" s="8">
        <v>2.35</v>
      </c>
      <c r="AQ20" s="8">
        <v>1.76</v>
      </c>
      <c r="AR20" s="8">
        <v>2.02</v>
      </c>
      <c r="AS20" s="8">
        <v>1.44</v>
      </c>
      <c r="AT20" s="8">
        <v>-1.61</v>
      </c>
      <c r="AU20" s="8">
        <v>-11.99</v>
      </c>
      <c r="AV20" s="8">
        <v>-3.21</v>
      </c>
      <c r="AW20" s="8">
        <v>-2.96</v>
      </c>
      <c r="AX20" s="8">
        <v>-1.1100000000000001</v>
      </c>
      <c r="AY20" s="8">
        <v>13.31</v>
      </c>
      <c r="AZ20" s="8">
        <v>4.1500000000000004</v>
      </c>
      <c r="BA20" s="8">
        <v>4.30</v>
      </c>
      <c r="BB20" s="8">
        <v>5.70</v>
      </c>
      <c r="BC20" s="8">
        <v>3.20</v>
      </c>
      <c r="BD20" s="8">
        <v>1.98</v>
      </c>
      <c r="BE20" s="8">
        <v>1.07</v>
      </c>
      <c r="BF20" s="8">
        <v>0.35</v>
      </c>
      <c r="BG20" s="8">
        <v>0.19</v>
      </c>
      <c r="BH20" s="8">
        <v>0.25</v>
      </c>
      <c r="BI20" s="8">
        <v>0.48</v>
      </c>
      <c r="BJ20" s="8">
        <v>0.59</v>
      </c>
      <c r="BK20" s="8">
        <v>0.73</v>
      </c>
      <c r="BL20" s="8">
        <v>0.80</v>
      </c>
      <c r="BM20" s="8">
        <v>1.37</v>
      </c>
      <c r="BN20" s="8">
        <v>1.47</v>
      </c>
      <c r="BO20" s="8">
        <v>1.82</v>
      </c>
      <c r="BP20" s="8">
        <v>1.93</v>
      </c>
      <c r="BQ20" s="8">
        <v>1.99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288</v>
      </c>
      <c r="H1" s="2" t="s">
        <v>31</v>
      </c>
    </row>
    <row r="2" ht="13.5" customHeight="1">
      <c r="A2" s="175" t="s">
        <v>245</v>
      </c>
    </row>
    <row r="3" ht="13.5" customHeight="1">
      <c r="A3" s="175" t="s">
        <v>183</v>
      </c>
    </row>
    <row r="5" spans="2:81" ht="13.5" customHeight="1"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</row>
    <row r="18" spans="2:57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1141</v>
      </c>
      <c r="B19" s="8">
        <v>-6.06</v>
      </c>
      <c r="C19" s="8">
        <v>-11.07</v>
      </c>
      <c r="D19" s="8">
        <v>-6.97</v>
      </c>
      <c r="E19" s="8">
        <v>-0.05</v>
      </c>
      <c r="F19" s="8">
        <v>8.0399999999999991</v>
      </c>
      <c r="G19" s="8">
        <v>15.18</v>
      </c>
      <c r="H19" s="8">
        <v>10.69</v>
      </c>
      <c r="I19" s="8">
        <v>5.54</v>
      </c>
      <c r="J19" s="8">
        <v>4.87</v>
      </c>
      <c r="K19" s="8">
        <v>5.17</v>
      </c>
      <c r="L19" s="8">
        <v>5.60</v>
      </c>
      <c r="M19" s="8">
        <v>2.70</v>
      </c>
      <c r="N19" s="8">
        <v>-1.64</v>
      </c>
      <c r="O19" s="8">
        <v>-3.73</v>
      </c>
      <c r="P19" s="8">
        <v>-4.7300000000000004</v>
      </c>
      <c r="Q19" s="8">
        <v>-4.59</v>
      </c>
      <c r="R19" s="8">
        <v>-2.90</v>
      </c>
      <c r="S19" s="8">
        <v>-1.44</v>
      </c>
      <c r="T19" s="8">
        <v>-0.16</v>
      </c>
      <c r="U19" s="8">
        <v>1.76</v>
      </c>
      <c r="V19" s="8">
        <v>3.14</v>
      </c>
      <c r="W19" s="8">
        <v>3.50</v>
      </c>
      <c r="X19" s="8">
        <v>3.66</v>
      </c>
      <c r="Y19" s="8">
        <v>3.56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547</v>
      </c>
      <c r="B20" s="8">
        <v>1.58</v>
      </c>
      <c r="C20" s="8">
        <v>-16.94</v>
      </c>
      <c r="D20" s="8">
        <v>5.27</v>
      </c>
      <c r="E20" s="8">
        <v>5.84</v>
      </c>
      <c r="F20" s="8">
        <v>-0.50</v>
      </c>
      <c r="G20" s="8">
        <v>19.239999999999998</v>
      </c>
      <c r="H20" s="8">
        <v>-10.82</v>
      </c>
      <c r="I20" s="8">
        <v>-8.9700000000000006</v>
      </c>
      <c r="J20" s="8">
        <v>-4.53</v>
      </c>
      <c r="K20" s="8">
        <v>-4.1900000000000004</v>
      </c>
      <c r="L20" s="8">
        <v>4.1100000000000003</v>
      </c>
      <c r="M20" s="8">
        <v>3.27</v>
      </c>
      <c r="N20" s="8">
        <v>7.20</v>
      </c>
      <c r="O20" s="8">
        <v>9.06</v>
      </c>
      <c r="P20" s="8">
        <v>3.36</v>
      </c>
      <c r="Q20" s="8">
        <v>5.30</v>
      </c>
      <c r="R20" s="8">
        <v>3.31</v>
      </c>
      <c r="S20" s="8">
        <v>2.25</v>
      </c>
      <c r="T20" s="8">
        <v>3.20</v>
      </c>
      <c r="U20" s="8">
        <v>1</v>
      </c>
      <c r="V20" s="8">
        <v>-0.40</v>
      </c>
      <c r="W20" s="8">
        <v>-0.20</v>
      </c>
      <c r="X20" s="8">
        <v>0.70</v>
      </c>
      <c r="Y20" s="8">
        <v>1.1000000000000001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1143</v>
      </c>
      <c r="B21" s="8">
        <v>-4.58</v>
      </c>
      <c r="C21" s="8">
        <v>-26.13</v>
      </c>
      <c r="D21" s="8">
        <v>-2.0699999999999998</v>
      </c>
      <c r="E21" s="8">
        <v>5.79</v>
      </c>
      <c r="F21" s="8">
        <v>7.50</v>
      </c>
      <c r="G21" s="8">
        <v>37.340000000000003</v>
      </c>
      <c r="H21" s="8">
        <v>-1.29</v>
      </c>
      <c r="I21" s="8">
        <v>-3.93</v>
      </c>
      <c r="J21" s="8">
        <v>0.12</v>
      </c>
      <c r="K21" s="8">
        <v>0.77</v>
      </c>
      <c r="L21" s="8">
        <v>9.93</v>
      </c>
      <c r="M21" s="8">
        <v>6.06</v>
      </c>
      <c r="N21" s="8">
        <v>5.44</v>
      </c>
      <c r="O21" s="8">
        <v>5</v>
      </c>
      <c r="P21" s="8">
        <v>-1.53</v>
      </c>
      <c r="Q21" s="8">
        <v>0.47</v>
      </c>
      <c r="R21" s="8">
        <v>0.31</v>
      </c>
      <c r="S21" s="8">
        <v>0.78</v>
      </c>
      <c r="T21" s="8">
        <v>3.04</v>
      </c>
      <c r="U21" s="8">
        <v>2.78</v>
      </c>
      <c r="V21" s="8">
        <v>2.72</v>
      </c>
      <c r="W21" s="8">
        <v>3.30</v>
      </c>
      <c r="X21" s="8">
        <v>4.38</v>
      </c>
      <c r="Y21" s="8">
        <v>4.70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H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430</v>
      </c>
      <c r="H1" s="2" t="s">
        <v>31</v>
      </c>
    </row>
    <row r="2" ht="13.5" customHeight="1">
      <c r="A2" s="175" t="s">
        <v>431</v>
      </c>
    </row>
    <row r="3" ht="13.5" customHeight="1">
      <c r="A3" s="175" t="s">
        <v>432</v>
      </c>
    </row>
    <row r="18" spans="2:211" ht="13.5" customHeight="1">
      <c r="B18" s="187">
        <v>39113</v>
      </c>
      <c r="C18" s="187">
        <v>39141</v>
      </c>
      <c r="D18" s="187">
        <v>39172</v>
      </c>
      <c r="E18" s="187">
        <v>39202</v>
      </c>
      <c r="F18" s="187">
        <v>39233</v>
      </c>
      <c r="G18" s="187">
        <v>39263</v>
      </c>
      <c r="H18" s="187">
        <v>39294</v>
      </c>
      <c r="I18" s="187">
        <v>39325</v>
      </c>
      <c r="J18" s="187">
        <v>39355</v>
      </c>
      <c r="K18" s="187">
        <v>39386</v>
      </c>
      <c r="L18" s="187">
        <v>39416</v>
      </c>
      <c r="M18" s="187">
        <v>39447</v>
      </c>
      <c r="N18" s="187">
        <v>39478</v>
      </c>
      <c r="O18" s="187">
        <v>39507</v>
      </c>
      <c r="P18" s="187">
        <v>39538</v>
      </c>
      <c r="Q18" s="187">
        <v>39568</v>
      </c>
      <c r="R18" s="187">
        <v>39599</v>
      </c>
      <c r="S18" s="187">
        <v>39629</v>
      </c>
      <c r="T18" s="187">
        <v>39660</v>
      </c>
      <c r="U18" s="187">
        <v>39691</v>
      </c>
      <c r="V18" s="187">
        <v>39721</v>
      </c>
      <c r="W18" s="187">
        <v>39752</v>
      </c>
      <c r="X18" s="187">
        <v>39782</v>
      </c>
      <c r="Y18" s="187">
        <v>39813</v>
      </c>
      <c r="Z18" s="187">
        <v>39844</v>
      </c>
      <c r="AA18" s="854">
        <v>39872</v>
      </c>
      <c r="AB18" s="854">
        <v>39903</v>
      </c>
      <c r="AC18" s="854">
        <v>39933</v>
      </c>
      <c r="AD18" s="854">
        <v>39964</v>
      </c>
      <c r="AE18" s="854">
        <v>39994</v>
      </c>
      <c r="AF18" s="854">
        <v>40025</v>
      </c>
      <c r="AG18" s="854">
        <v>40056</v>
      </c>
      <c r="AH18" s="854">
        <v>40086</v>
      </c>
      <c r="AI18" s="854">
        <v>40117</v>
      </c>
      <c r="AJ18" s="854">
        <v>40147</v>
      </c>
      <c r="AK18" s="854">
        <v>40178</v>
      </c>
      <c r="AL18" s="854">
        <v>40209</v>
      </c>
      <c r="AM18" s="854">
        <v>40237</v>
      </c>
      <c r="AN18" s="854">
        <v>40268</v>
      </c>
      <c r="AO18" s="854">
        <v>40298</v>
      </c>
      <c r="AP18" s="854">
        <v>40329</v>
      </c>
      <c r="AQ18" s="854">
        <v>40359</v>
      </c>
      <c r="AR18" s="854">
        <v>40390</v>
      </c>
      <c r="AS18" s="854">
        <v>40421</v>
      </c>
      <c r="AT18" s="854">
        <v>40451</v>
      </c>
      <c r="AU18" s="854">
        <v>40482</v>
      </c>
      <c r="AV18" s="854">
        <v>40512</v>
      </c>
      <c r="AW18" s="854">
        <v>40543</v>
      </c>
      <c r="AX18" s="854">
        <v>40574</v>
      </c>
      <c r="AY18" s="854">
        <v>40602</v>
      </c>
      <c r="AZ18" s="854">
        <v>40633</v>
      </c>
      <c r="BA18" s="854">
        <v>40663</v>
      </c>
      <c r="BB18" s="854">
        <v>40694</v>
      </c>
      <c r="BC18" s="854">
        <v>40724</v>
      </c>
      <c r="BD18" s="854">
        <v>40755</v>
      </c>
      <c r="BE18" s="854">
        <v>40786</v>
      </c>
      <c r="BF18" s="854">
        <v>40816</v>
      </c>
      <c r="BG18" s="854">
        <v>40847</v>
      </c>
      <c r="BH18" s="854">
        <v>40877</v>
      </c>
      <c r="BI18" s="854">
        <v>40908</v>
      </c>
      <c r="BJ18" s="854">
        <v>40939</v>
      </c>
      <c r="BK18" s="854">
        <v>40968</v>
      </c>
      <c r="BL18" s="854">
        <v>40999</v>
      </c>
      <c r="BM18" s="854">
        <v>41029</v>
      </c>
      <c r="BN18" s="854">
        <v>41060</v>
      </c>
      <c r="BO18" s="854">
        <v>41090</v>
      </c>
      <c r="BP18" s="854">
        <v>41121</v>
      </c>
      <c r="BQ18" s="854">
        <v>41152</v>
      </c>
      <c r="BR18" s="854">
        <v>41182</v>
      </c>
      <c r="BS18" s="854">
        <v>41213</v>
      </c>
      <c r="BT18" s="854">
        <v>41243</v>
      </c>
      <c r="BU18" s="854">
        <v>41274</v>
      </c>
      <c r="BV18" s="854">
        <v>41305</v>
      </c>
      <c r="BW18" s="854">
        <v>41333</v>
      </c>
      <c r="BX18" s="854">
        <v>41364</v>
      </c>
      <c r="BY18" s="854">
        <v>41394</v>
      </c>
      <c r="BZ18" s="854">
        <v>41425</v>
      </c>
      <c r="CA18" s="854">
        <v>41455</v>
      </c>
      <c r="CB18" s="854">
        <v>41486</v>
      </c>
      <c r="CC18" s="854">
        <v>41517</v>
      </c>
      <c r="CD18" s="854">
        <v>41547</v>
      </c>
      <c r="CE18" s="854">
        <v>41578</v>
      </c>
      <c r="CF18" s="854">
        <v>41608</v>
      </c>
      <c r="CG18" s="854">
        <v>41639</v>
      </c>
      <c r="CH18" s="854">
        <v>41670</v>
      </c>
      <c r="CI18" s="854">
        <v>41698</v>
      </c>
      <c r="CJ18" s="854">
        <v>41729</v>
      </c>
      <c r="CK18" s="854">
        <v>41759</v>
      </c>
      <c r="CL18" s="854">
        <v>41790</v>
      </c>
      <c r="CM18" s="854">
        <v>41820</v>
      </c>
      <c r="CN18" s="854">
        <v>41851</v>
      </c>
      <c r="CO18" s="854">
        <v>41882</v>
      </c>
      <c r="CP18" s="854">
        <v>41912</v>
      </c>
      <c r="CQ18" s="854">
        <v>41943</v>
      </c>
      <c r="CR18" s="854">
        <v>41973</v>
      </c>
      <c r="CS18" s="854">
        <v>42004</v>
      </c>
      <c r="CT18" s="854">
        <v>42035</v>
      </c>
      <c r="CU18" s="854">
        <v>42063</v>
      </c>
      <c r="CV18" s="854">
        <v>42094</v>
      </c>
      <c r="CW18" s="854">
        <v>42124</v>
      </c>
      <c r="CX18" s="854">
        <v>42155</v>
      </c>
      <c r="CY18" s="854">
        <v>42185</v>
      </c>
      <c r="CZ18" s="854">
        <v>42216</v>
      </c>
      <c r="DA18" s="854">
        <v>42247</v>
      </c>
      <c r="DB18" s="854">
        <v>42277</v>
      </c>
      <c r="DC18" s="854">
        <v>42308</v>
      </c>
      <c r="DD18" s="854">
        <v>42338</v>
      </c>
      <c r="DE18" s="854">
        <v>42369</v>
      </c>
      <c r="DF18" s="854">
        <v>42400</v>
      </c>
      <c r="DG18" s="854">
        <v>42429</v>
      </c>
      <c r="DH18" s="854">
        <v>42460</v>
      </c>
      <c r="DI18" s="854">
        <v>42490</v>
      </c>
      <c r="DJ18" s="854">
        <v>42521</v>
      </c>
      <c r="DK18" s="854">
        <v>42551</v>
      </c>
      <c r="DL18" s="854">
        <v>42582</v>
      </c>
      <c r="DM18" s="854">
        <v>42613</v>
      </c>
      <c r="DN18" s="854">
        <v>42643</v>
      </c>
      <c r="DO18" s="854">
        <v>42674</v>
      </c>
      <c r="DP18" s="854">
        <v>42704</v>
      </c>
      <c r="DQ18" s="854">
        <v>42735</v>
      </c>
      <c r="DR18" s="854">
        <v>42766</v>
      </c>
      <c r="DS18" s="854">
        <v>42794</v>
      </c>
      <c r="DT18" s="854">
        <v>42825</v>
      </c>
      <c r="DU18" s="854">
        <v>42855</v>
      </c>
      <c r="DV18" s="854">
        <v>42886</v>
      </c>
      <c r="DW18" s="854">
        <v>42916</v>
      </c>
      <c r="DX18" s="854">
        <v>42947</v>
      </c>
      <c r="DY18" s="854">
        <v>42978</v>
      </c>
      <c r="DZ18" s="854">
        <v>43008</v>
      </c>
      <c r="EA18" s="854">
        <v>43039</v>
      </c>
      <c r="EB18" s="854">
        <v>43069</v>
      </c>
      <c r="EC18" s="854">
        <v>43100</v>
      </c>
      <c r="ED18" s="854">
        <v>43131</v>
      </c>
      <c r="EE18" s="854">
        <v>43159</v>
      </c>
      <c r="EF18" s="854">
        <v>43190</v>
      </c>
      <c r="EG18" s="854">
        <v>43220</v>
      </c>
      <c r="EH18" s="854">
        <v>43251</v>
      </c>
      <c r="EI18" s="854">
        <v>43281</v>
      </c>
      <c r="EJ18" s="854">
        <v>43312</v>
      </c>
      <c r="EK18" s="854">
        <v>43343</v>
      </c>
      <c r="EL18" s="854">
        <v>43373</v>
      </c>
      <c r="EM18" s="854">
        <v>43404</v>
      </c>
      <c r="EN18" s="854">
        <v>43434</v>
      </c>
      <c r="EO18" s="854">
        <v>43465</v>
      </c>
      <c r="EP18" s="854">
        <v>43496</v>
      </c>
      <c r="EQ18" s="854">
        <v>43524</v>
      </c>
      <c r="ER18" s="854">
        <v>43555</v>
      </c>
      <c r="ES18" s="854">
        <v>43585</v>
      </c>
      <c r="ET18" s="854">
        <v>43616</v>
      </c>
      <c r="EU18" s="854">
        <v>43646</v>
      </c>
      <c r="EV18" s="854">
        <v>43677</v>
      </c>
      <c r="EW18" s="854">
        <v>43708</v>
      </c>
      <c r="EX18" s="854">
        <v>43738</v>
      </c>
      <c r="EY18" s="854">
        <v>43769</v>
      </c>
      <c r="EZ18" s="854">
        <v>43799</v>
      </c>
      <c r="FA18" s="854">
        <v>43830</v>
      </c>
      <c r="FB18" s="854">
        <v>43861</v>
      </c>
      <c r="FC18" s="854">
        <v>43890</v>
      </c>
      <c r="FD18" s="854">
        <v>43921</v>
      </c>
      <c r="FE18" s="854">
        <v>43951</v>
      </c>
      <c r="FF18" s="854">
        <v>43982</v>
      </c>
      <c r="FG18" s="854">
        <v>44012</v>
      </c>
      <c r="FH18" s="854">
        <v>44043</v>
      </c>
      <c r="FI18" s="854">
        <v>44074</v>
      </c>
      <c r="FJ18" s="854">
        <v>44104</v>
      </c>
      <c r="FK18" s="854">
        <v>44135</v>
      </c>
      <c r="FL18" s="854">
        <v>44165</v>
      </c>
      <c r="FM18" s="854">
        <v>44196</v>
      </c>
      <c r="FN18" s="854">
        <v>44227</v>
      </c>
      <c r="FO18" s="854">
        <v>44255</v>
      </c>
      <c r="FP18" s="854">
        <v>44286</v>
      </c>
      <c r="FQ18" s="854">
        <v>44316</v>
      </c>
      <c r="FR18" s="854">
        <v>44347</v>
      </c>
      <c r="FS18" s="854">
        <v>44377</v>
      </c>
      <c r="FT18" s="854">
        <v>44408</v>
      </c>
      <c r="FU18" s="854">
        <v>44439</v>
      </c>
      <c r="FV18" s="854">
        <v>44469</v>
      </c>
      <c r="FW18" s="854">
        <v>44500</v>
      </c>
      <c r="FX18" s="854">
        <v>44530</v>
      </c>
      <c r="FY18" s="854">
        <v>44561</v>
      </c>
      <c r="FZ18" s="854">
        <v>44592</v>
      </c>
      <c r="GA18" s="854">
        <v>44620</v>
      </c>
      <c r="GB18" s="854">
        <v>44651</v>
      </c>
      <c r="GC18" s="854">
        <v>44681</v>
      </c>
      <c r="GD18" s="854">
        <v>44712</v>
      </c>
      <c r="GE18" s="854">
        <v>44742</v>
      </c>
      <c r="GF18" s="854">
        <v>44773</v>
      </c>
      <c r="GG18" s="854">
        <v>44804</v>
      </c>
      <c r="GH18" s="854">
        <v>44834</v>
      </c>
      <c r="GI18" s="854">
        <v>44865</v>
      </c>
      <c r="GJ18" s="854">
        <v>44895</v>
      </c>
      <c r="GK18" s="854">
        <v>44926</v>
      </c>
      <c r="GL18" s="854">
        <v>44957</v>
      </c>
      <c r="GM18" s="854">
        <v>44985</v>
      </c>
      <c r="GN18" s="854">
        <v>45016</v>
      </c>
      <c r="GO18" s="854">
        <v>45046</v>
      </c>
      <c r="GP18" s="854">
        <v>45077</v>
      </c>
      <c r="GQ18" s="854">
        <v>45107</v>
      </c>
      <c r="GR18" s="854">
        <v>45138</v>
      </c>
      <c r="GS18" s="854">
        <v>45169</v>
      </c>
      <c r="GT18" s="854">
        <v>45199</v>
      </c>
      <c r="GU18" s="255">
        <v>45230</v>
      </c>
      <c r="GV18" s="255">
        <v>45260</v>
      </c>
      <c r="GW18" s="255">
        <v>45291</v>
      </c>
      <c r="GX18" s="255">
        <v>45322</v>
      </c>
      <c r="GY18" s="255">
        <v>45351</v>
      </c>
      <c r="GZ18" s="255">
        <v>45382</v>
      </c>
      <c r="HA18" s="255">
        <v>45412</v>
      </c>
      <c r="HB18" s="255">
        <v>45443</v>
      </c>
      <c r="HC18" s="255">
        <v>45473</v>
      </c>
    </row>
    <row r="19" spans="1:211" ht="13.5" customHeight="1">
      <c r="A19" s="174"/>
      <c r="B19" s="186">
        <v>-0.57999999999999996</v>
      </c>
      <c r="C19" s="186">
        <v>-0.56000000000000005</v>
      </c>
      <c r="D19" s="186">
        <v>-0.49</v>
      </c>
      <c r="E19" s="186">
        <v>-0.77</v>
      </c>
      <c r="F19" s="186">
        <v>-0.33</v>
      </c>
      <c r="G19" s="186">
        <v>-0.28999999999999998</v>
      </c>
      <c r="H19" s="186">
        <v>-0.45</v>
      </c>
      <c r="I19" s="186">
        <v>-0.10</v>
      </c>
      <c r="J19" s="186">
        <v>-0.08</v>
      </c>
      <c r="K19" s="186">
        <v>-0.72</v>
      </c>
      <c r="L19" s="186">
        <v>-0.71</v>
      </c>
      <c r="M19" s="186">
        <v>-0.15</v>
      </c>
      <c r="N19" s="186">
        <v>-0.54</v>
      </c>
      <c r="O19" s="186">
        <v>0.26</v>
      </c>
      <c r="P19" s="186">
        <v>0.05</v>
      </c>
      <c r="Q19" s="186">
        <v>0.11</v>
      </c>
      <c r="R19" s="186">
        <v>-0.02</v>
      </c>
      <c r="S19" s="186">
        <v>0.14000000000000001</v>
      </c>
      <c r="T19" s="186">
        <v>0.74</v>
      </c>
      <c r="U19" s="186">
        <v>0.35</v>
      </c>
      <c r="V19" s="186">
        <v>-0.32</v>
      </c>
      <c r="W19" s="186">
        <v>-0.24</v>
      </c>
      <c r="X19" s="186">
        <v>-1.24</v>
      </c>
      <c r="Y19" s="186">
        <v>-0.89</v>
      </c>
      <c r="Z19" s="307">
        <v>-0.43</v>
      </c>
      <c r="AA19" s="307">
        <v>-0.02</v>
      </c>
      <c r="AB19" s="307">
        <v>0.36</v>
      </c>
      <c r="AC19" s="307">
        <v>0.47</v>
      </c>
      <c r="AD19" s="307">
        <v>0.03</v>
      </c>
      <c r="AE19" s="307">
        <v>-0.40</v>
      </c>
      <c r="AF19" s="307">
        <v>-0.70</v>
      </c>
      <c r="AG19" s="307">
        <v>-1.17</v>
      </c>
      <c r="AH19" s="307">
        <v>-0.67</v>
      </c>
      <c r="AI19" s="307">
        <v>-0.79</v>
      </c>
      <c r="AJ19" s="307">
        <v>-0.90</v>
      </c>
      <c r="AK19" s="307">
        <v>-0.64</v>
      </c>
      <c r="AL19" s="307">
        <v>-0.36</v>
      </c>
      <c r="AM19" s="307">
        <v>-0.05</v>
      </c>
      <c r="AN19" s="307">
        <v>0.26</v>
      </c>
      <c r="AO19" s="307">
        <v>0.26</v>
      </c>
      <c r="AP19" s="307">
        <v>0.65</v>
      </c>
      <c r="AQ19" s="307">
        <v>0.19</v>
      </c>
      <c r="AR19" s="307">
        <v>-0.11</v>
      </c>
      <c r="AS19" s="307">
        <v>0.03</v>
      </c>
      <c r="AT19" s="307">
        <v>0.12</v>
      </c>
      <c r="AU19" s="307">
        <v>0.26</v>
      </c>
      <c r="AV19" s="307">
        <v>0.40</v>
      </c>
      <c r="AW19" s="307">
        <v>0.71</v>
      </c>
      <c r="AX19" s="307">
        <v>0.57999999999999996</v>
      </c>
      <c r="AY19" s="307">
        <v>0.17</v>
      </c>
      <c r="AZ19" s="307">
        <v>0.54</v>
      </c>
      <c r="BA19" s="307">
        <v>1.35</v>
      </c>
      <c r="BB19" s="307">
        <v>0.78</v>
      </c>
      <c r="BC19" s="307">
        <v>0.08</v>
      </c>
      <c r="BD19" s="307">
        <v>0.10</v>
      </c>
      <c r="BE19" s="307">
        <v>-0.14000000000000001</v>
      </c>
      <c r="BF19" s="307">
        <v>-0.32</v>
      </c>
      <c r="BG19" s="307">
        <v>-0.18</v>
      </c>
      <c r="BH19" s="307">
        <v>0.13</v>
      </c>
      <c r="BI19" s="307">
        <v>0.09</v>
      </c>
      <c r="BJ19" s="307">
        <v>0.37</v>
      </c>
      <c r="BK19" s="307">
        <v>0.04</v>
      </c>
      <c r="BL19" s="307">
        <v>-0.13</v>
      </c>
      <c r="BM19" s="307">
        <v>-0.21</v>
      </c>
      <c r="BN19" s="307">
        <v>-0.53</v>
      </c>
      <c r="BO19" s="307">
        <v>-0.61</v>
      </c>
      <c r="BP19" s="307">
        <v>-0.75</v>
      </c>
      <c r="BQ19" s="307">
        <v>-0.17</v>
      </c>
      <c r="BR19" s="307">
        <v>-0.31</v>
      </c>
      <c r="BS19" s="307">
        <v>-0.10</v>
      </c>
      <c r="BT19" s="307">
        <v>-0.46</v>
      </c>
      <c r="BU19" s="307">
        <v>-0.16</v>
      </c>
      <c r="BV19" s="307">
        <v>0.02</v>
      </c>
      <c r="BW19" s="307">
        <v>-0.21</v>
      </c>
      <c r="BX19" s="307">
        <v>-0.41</v>
      </c>
      <c r="BY19" s="307">
        <v>-0.56999999999999995</v>
      </c>
      <c r="BZ19" s="307">
        <v>-0.79</v>
      </c>
      <c r="CA19" s="307">
        <v>-0.59</v>
      </c>
      <c r="CB19" s="307">
        <v>-0.65</v>
      </c>
      <c r="CC19" s="307">
        <v>-0.67</v>
      </c>
      <c r="CD19" s="307">
        <v>-0.46</v>
      </c>
      <c r="CE19" s="307">
        <v>-0.28999999999999998</v>
      </c>
      <c r="CF19" s="307">
        <v>-0.72</v>
      </c>
      <c r="CG19" s="307">
        <v>-0.51</v>
      </c>
      <c r="CH19" s="307">
        <v>-0.55000000000000004</v>
      </c>
      <c r="CI19" s="307">
        <v>-0.30</v>
      </c>
      <c r="CJ19" s="307">
        <v>-0.61</v>
      </c>
      <c r="CK19" s="307">
        <v>-0.95</v>
      </c>
      <c r="CL19" s="307">
        <v>-0.95</v>
      </c>
      <c r="CM19" s="307">
        <v>-0.74</v>
      </c>
      <c r="CN19" s="307">
        <v>-0.80</v>
      </c>
      <c r="CO19" s="307">
        <v>-0.59</v>
      </c>
      <c r="CP19" s="307">
        <v>-0.63</v>
      </c>
      <c r="CQ19" s="307">
        <v>-0.41</v>
      </c>
      <c r="CR19" s="307">
        <v>-0.56999999999999995</v>
      </c>
      <c r="CS19" s="307">
        <v>-0.23</v>
      </c>
      <c r="CT19" s="307">
        <v>-0.51</v>
      </c>
      <c r="CU19" s="307">
        <v>-0.15</v>
      </c>
      <c r="CV19" s="307">
        <v>-0.25</v>
      </c>
      <c r="CW19" s="307">
        <v>-0.50</v>
      </c>
      <c r="CX19" s="307">
        <v>-0.43</v>
      </c>
      <c r="CY19" s="307">
        <v>-0.72</v>
      </c>
      <c r="CZ19" s="307">
        <v>-0.28999999999999998</v>
      </c>
      <c r="DA19" s="307">
        <v>-0.49</v>
      </c>
      <c r="DB19" s="307">
        <v>-0.38</v>
      </c>
      <c r="DC19" s="307">
        <v>-0.41</v>
      </c>
      <c r="DD19" s="307">
        <v>-0.50</v>
      </c>
      <c r="DE19" s="307">
        <v>-0.47</v>
      </c>
      <c r="DF19" s="307">
        <v>-0.59</v>
      </c>
      <c r="DG19" s="307">
        <v>-0.67</v>
      </c>
      <c r="DH19" s="307">
        <v>-0.75</v>
      </c>
      <c r="DI19" s="307">
        <v>-0.43</v>
      </c>
      <c r="DJ19" s="307">
        <v>-0.49</v>
      </c>
      <c r="DK19" s="307">
        <v>-0.27</v>
      </c>
      <c r="DL19" s="307">
        <v>-0.11</v>
      </c>
      <c r="DM19" s="307">
        <v>0.03</v>
      </c>
      <c r="DN19" s="307">
        <v>-0.16</v>
      </c>
      <c r="DO19" s="307">
        <v>0.17</v>
      </c>
      <c r="DP19" s="307">
        <v>0</v>
      </c>
      <c r="DQ19" s="307">
        <v>0.08</v>
      </c>
      <c r="DR19" s="307">
        <v>0.14000000000000001</v>
      </c>
      <c r="DS19" s="307">
        <v>0</v>
      </c>
      <c r="DT19" s="307">
        <v>0.08</v>
      </c>
      <c r="DU19" s="307">
        <v>0.02</v>
      </c>
      <c r="DV19" s="307">
        <v>-0.12</v>
      </c>
      <c r="DW19" s="307">
        <v>0.16</v>
      </c>
      <c r="DX19" s="307">
        <v>0.10</v>
      </c>
      <c r="DY19" s="307">
        <v>0.32</v>
      </c>
      <c r="DZ19" s="307">
        <v>0.57999999999999996</v>
      </c>
      <c r="EA19" s="307">
        <v>0.87</v>
      </c>
      <c r="EB19" s="307">
        <v>0.72</v>
      </c>
      <c r="EC19" s="307">
        <v>0.64</v>
      </c>
      <c r="ED19" s="307">
        <v>0.54</v>
      </c>
      <c r="EE19" s="307">
        <v>0.14000000000000001</v>
      </c>
      <c r="EF19" s="307">
        <v>0.45</v>
      </c>
      <c r="EG19" s="307">
        <v>0.59</v>
      </c>
      <c r="EH19" s="307">
        <v>0.50</v>
      </c>
      <c r="EI19" s="307">
        <v>0.55000000000000004</v>
      </c>
      <c r="EJ19" s="307">
        <v>0.66</v>
      </c>
      <c r="EK19" s="307">
        <v>0.56000000000000005</v>
      </c>
      <c r="EL19" s="307">
        <v>0.57999999999999996</v>
      </c>
      <c r="EM19" s="307">
        <v>0.63</v>
      </c>
      <c r="EN19" s="307">
        <v>0.53</v>
      </c>
      <c r="EO19" s="307">
        <v>0.52</v>
      </c>
      <c r="EP19" s="307">
        <v>0.56000000000000005</v>
      </c>
      <c r="EQ19" s="307">
        <v>0.27</v>
      </c>
      <c r="ER19" s="307">
        <v>0.38</v>
      </c>
      <c r="ES19" s="307">
        <v>0.16</v>
      </c>
      <c r="ET19" s="307">
        <v>-0.40</v>
      </c>
      <c r="EU19" s="307">
        <v>-0.52</v>
      </c>
      <c r="EV19" s="307">
        <v>-0.42</v>
      </c>
      <c r="EW19" s="307">
        <v>-0.17</v>
      </c>
      <c r="EX19" s="307">
        <v>0.070000000000000007</v>
      </c>
      <c r="EY19" s="307">
        <v>0.01</v>
      </c>
      <c r="EZ19" s="307">
        <v>0.06</v>
      </c>
      <c r="FA19" s="307">
        <v>0.10</v>
      </c>
      <c r="FB19" s="307">
        <v>-0.03</v>
      </c>
      <c r="FC19" s="307">
        <v>1.23</v>
      </c>
      <c r="FD19" s="307">
        <v>2.66</v>
      </c>
      <c r="FE19" s="307">
        <v>3.16</v>
      </c>
      <c r="FF19" s="307">
        <v>2.2999999999999998</v>
      </c>
      <c r="FG19" s="307">
        <v>1.80</v>
      </c>
      <c r="FH19" s="307">
        <v>2.63</v>
      </c>
      <c r="FI19" s="307">
        <v>1.28</v>
      </c>
      <c r="FJ19" s="307">
        <v>0.46</v>
      </c>
      <c r="FK19" s="307">
        <v>0.02</v>
      </c>
      <c r="FL19" s="307">
        <v>0.67</v>
      </c>
      <c r="FM19" s="307">
        <v>1.62</v>
      </c>
      <c r="FN19" s="307">
        <v>1.57</v>
      </c>
      <c r="FO19" s="307">
        <v>2.04</v>
      </c>
      <c r="FP19" s="307">
        <v>2.36</v>
      </c>
      <c r="FQ19" s="307">
        <v>2.77</v>
      </c>
      <c r="FR19" s="307">
        <v>3.04</v>
      </c>
      <c r="FS19" s="307">
        <v>2.85</v>
      </c>
      <c r="FT19" s="307">
        <v>2.74</v>
      </c>
      <c r="FU19" s="307">
        <v>3.33</v>
      </c>
      <c r="FV19" s="307">
        <v>3.41</v>
      </c>
      <c r="FW19" s="307">
        <v>4</v>
      </c>
      <c r="FX19" s="307">
        <v>4.2699999999999996</v>
      </c>
      <c r="FY19" s="307">
        <v>4.29</v>
      </c>
      <c r="FZ19" s="307">
        <v>3.73</v>
      </c>
      <c r="GA19" s="307">
        <v>2.77</v>
      </c>
      <c r="GB19" s="307">
        <v>2.93</v>
      </c>
      <c r="GC19" s="307">
        <v>3.52</v>
      </c>
      <c r="GD19" s="307">
        <v>2.95</v>
      </c>
      <c r="GE19" s="307">
        <v>2.65</v>
      </c>
      <c r="GF19" s="307">
        <v>2.10</v>
      </c>
      <c r="GG19" s="307">
        <v>1.80</v>
      </c>
      <c r="GH19" s="307">
        <v>1.71</v>
      </c>
      <c r="GI19" s="307">
        <v>1.72</v>
      </c>
      <c r="GJ19" s="307">
        <v>1.34</v>
      </c>
      <c r="GK19" s="307">
        <v>1.18</v>
      </c>
      <c r="GL19" s="307">
        <v>1.01</v>
      </c>
      <c r="GM19" s="307">
        <v>0.14000000000000001</v>
      </c>
      <c r="GN19" s="307">
        <v>-0.77</v>
      </c>
      <c r="GO19" s="307">
        <v>-0.93</v>
      </c>
      <c r="GP19" s="307">
        <v>-1.20</v>
      </c>
      <c r="GQ19" s="307">
        <v>-0.88</v>
      </c>
      <c r="GR19" s="307">
        <v>-0.77</v>
      </c>
      <c r="GS19" s="307">
        <v>-0.61</v>
      </c>
      <c r="GT19" s="307">
        <v>-0.35</v>
      </c>
      <c r="GU19" s="255">
        <v>-0.22</v>
      </c>
      <c r="GV19" s="255">
        <v>0.04</v>
      </c>
      <c r="GW19" s="255">
        <v>-0.22</v>
      </c>
      <c r="GX19" s="255">
        <v>-0.14000000000000001</v>
      </c>
      <c r="GY19" s="255">
        <v>-0.10</v>
      </c>
      <c r="GZ19" s="255">
        <v>-0.33</v>
      </c>
      <c r="HA19" s="255">
        <v>-0.72</v>
      </c>
      <c r="HB19" s="255">
        <v>-0.50</v>
      </c>
      <c r="HC19" s="255">
        <v>-0.03</v>
      </c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12" ht="13.5" customHeight="1">
      <c r="A22" s="174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289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176</v>
      </c>
    </row>
    <row r="18" spans="2:61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1144</v>
      </c>
      <c r="B19" s="8">
        <v>-0.40</v>
      </c>
      <c r="C19" s="8">
        <v>4.3499999999999996</v>
      </c>
      <c r="D19" s="8">
        <v>1.31</v>
      </c>
      <c r="E19" s="8">
        <v>2.31</v>
      </c>
      <c r="F19" s="8">
        <v>0.13</v>
      </c>
      <c r="G19" s="8">
        <v>-5.91</v>
      </c>
      <c r="H19" s="8">
        <v>-3.35</v>
      </c>
      <c r="I19" s="8">
        <v>-3.97</v>
      </c>
      <c r="J19" s="8">
        <v>-4.7699999999999996</v>
      </c>
      <c r="K19" s="8">
        <v>-2.94</v>
      </c>
      <c r="L19" s="8">
        <v>-2.13</v>
      </c>
      <c r="M19" s="8">
        <v>-3.52</v>
      </c>
      <c r="N19" s="8">
        <v>-3.74</v>
      </c>
      <c r="O19" s="8">
        <v>-5.20</v>
      </c>
      <c r="P19" s="8">
        <v>-4.16</v>
      </c>
      <c r="Q19" s="8">
        <v>-0.83</v>
      </c>
      <c r="R19" s="8">
        <v>4.8899999999999997</v>
      </c>
      <c r="S19" s="8">
        <v>5.53</v>
      </c>
      <c r="T19" s="8">
        <v>4.6900000000000004</v>
      </c>
      <c r="U19" s="8">
        <v>2.4700000000000002</v>
      </c>
      <c r="V19" s="8">
        <v>-0.40</v>
      </c>
      <c r="W19" s="8">
        <v>-0.33</v>
      </c>
      <c r="X19" s="8">
        <v>-1.65</v>
      </c>
      <c r="Y19" s="8">
        <v>-1.91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1145</v>
      </c>
      <c r="B20" s="8">
        <v>-1.40</v>
      </c>
      <c r="C20" s="8">
        <v>-3.20</v>
      </c>
      <c r="D20" s="8">
        <v>-2.0099999999999998</v>
      </c>
      <c r="E20" s="8">
        <v>-0.67</v>
      </c>
      <c r="F20" s="8">
        <v>3.55</v>
      </c>
      <c r="G20" s="8">
        <v>9.06</v>
      </c>
      <c r="H20" s="8">
        <v>10.30</v>
      </c>
      <c r="I20" s="8">
        <v>10.89</v>
      </c>
      <c r="J20" s="8">
        <v>12.58</v>
      </c>
      <c r="K20" s="8">
        <v>14.29</v>
      </c>
      <c r="L20" s="8">
        <v>14.27</v>
      </c>
      <c r="M20" s="8">
        <v>11.69</v>
      </c>
      <c r="N20" s="8">
        <v>9.19</v>
      </c>
      <c r="O20" s="8">
        <v>3.52</v>
      </c>
      <c r="P20" s="8">
        <v>-0.13</v>
      </c>
      <c r="Q20" s="8">
        <v>-0.05</v>
      </c>
      <c r="R20" s="8">
        <v>-3.05</v>
      </c>
      <c r="S20" s="8">
        <v>-2</v>
      </c>
      <c r="T20" s="8">
        <v>-1.80</v>
      </c>
      <c r="U20" s="8">
        <v>-0.60</v>
      </c>
      <c r="V20" s="8">
        <v>1.50</v>
      </c>
      <c r="W20" s="8">
        <v>2.2999999999999998</v>
      </c>
      <c r="X20" s="8">
        <v>2.50</v>
      </c>
      <c r="Y20" s="8">
        <v>2.50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1146</v>
      </c>
      <c r="B21" s="8">
        <v>-1.80</v>
      </c>
      <c r="C21" s="8">
        <v>1.01</v>
      </c>
      <c r="D21" s="8">
        <v>-0.72</v>
      </c>
      <c r="E21" s="8">
        <v>1.63</v>
      </c>
      <c r="F21" s="8">
        <v>3.68</v>
      </c>
      <c r="G21" s="8">
        <v>2.61</v>
      </c>
      <c r="H21" s="8">
        <v>6.61</v>
      </c>
      <c r="I21" s="8">
        <v>6.49</v>
      </c>
      <c r="J21" s="8">
        <v>7.22</v>
      </c>
      <c r="K21" s="8">
        <v>10.93</v>
      </c>
      <c r="L21" s="8">
        <v>11.84</v>
      </c>
      <c r="M21" s="8">
        <v>7.77</v>
      </c>
      <c r="N21" s="8">
        <v>5.0999999999999996</v>
      </c>
      <c r="O21" s="8">
        <v>-1.87</v>
      </c>
      <c r="P21" s="8">
        <v>-4.28</v>
      </c>
      <c r="Q21" s="8">
        <v>-0.88</v>
      </c>
      <c r="R21" s="8">
        <v>1.69</v>
      </c>
      <c r="S21" s="8">
        <v>3.42</v>
      </c>
      <c r="T21" s="8">
        <v>2.81</v>
      </c>
      <c r="U21" s="8">
        <v>1.86</v>
      </c>
      <c r="V21" s="8">
        <v>1.0900000000000001</v>
      </c>
      <c r="W21" s="8">
        <v>1.96</v>
      </c>
      <c r="X21" s="8">
        <v>0.81</v>
      </c>
      <c r="Y21" s="8">
        <v>0.54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370</v>
      </c>
      <c r="H1" s="2" t="s">
        <v>31</v>
      </c>
    </row>
    <row r="2" ht="13.5" customHeight="1">
      <c r="A2" s="175" t="s">
        <v>272</v>
      </c>
    </row>
    <row r="3" ht="13.5" customHeight="1">
      <c r="A3" s="175" t="s">
        <v>170</v>
      </c>
    </row>
    <row r="18" spans="2:61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1147</v>
      </c>
      <c r="B19" s="8">
        <v>-2.23</v>
      </c>
      <c r="C19" s="8">
        <v>-1.94</v>
      </c>
      <c r="D19" s="8">
        <v>-1.73</v>
      </c>
      <c r="E19" s="8">
        <v>-1.49</v>
      </c>
      <c r="F19" s="8">
        <v>-1.46</v>
      </c>
      <c r="G19" s="8">
        <v>-1.71</v>
      </c>
      <c r="H19" s="8">
        <v>-2.14</v>
      </c>
      <c r="I19" s="8">
        <v>-2.42</v>
      </c>
      <c r="J19" s="8">
        <v>-2.74</v>
      </c>
      <c r="K19" s="8">
        <v>-3.81</v>
      </c>
      <c r="L19" s="8">
        <v>-4.1900000000000004</v>
      </c>
      <c r="M19" s="8">
        <v>-4.53</v>
      </c>
      <c r="N19" s="8">
        <v>-4.37</v>
      </c>
      <c r="O19" s="8">
        <v>-3.45</v>
      </c>
      <c r="P19" s="8">
        <v>-2.98</v>
      </c>
      <c r="Q19" s="8">
        <v>-2.68</v>
      </c>
      <c r="R19" s="8">
        <v>-2.72</v>
      </c>
      <c r="S19" s="8">
        <v>-2.77</v>
      </c>
      <c r="T19" s="8">
        <v>-2.74</v>
      </c>
      <c r="U19" s="8">
        <v>-2.69</v>
      </c>
      <c r="V19" s="8">
        <v>-2.62</v>
      </c>
      <c r="W19" s="8">
        <v>-2.52</v>
      </c>
      <c r="X19" s="8">
        <v>-2.42</v>
      </c>
      <c r="Y19" s="8">
        <v>-2.34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1148</v>
      </c>
      <c r="B20" s="8">
        <v>2.2599999999999998</v>
      </c>
      <c r="C20" s="8">
        <v>1.47</v>
      </c>
      <c r="D20" s="8">
        <v>1.95</v>
      </c>
      <c r="E20" s="8">
        <v>3.08</v>
      </c>
      <c r="F20" s="8">
        <v>3.49</v>
      </c>
      <c r="G20" s="8">
        <v>3.45</v>
      </c>
      <c r="H20" s="8">
        <v>1.60</v>
      </c>
      <c r="I20" s="8">
        <v>-0.15</v>
      </c>
      <c r="J20" s="8">
        <v>-1.28</v>
      </c>
      <c r="K20" s="8">
        <v>-2.5499999999999998</v>
      </c>
      <c r="L20" s="8">
        <v>-2.62</v>
      </c>
      <c r="M20" s="8">
        <v>-2.91</v>
      </c>
      <c r="N20" s="8">
        <v>-2.10</v>
      </c>
      <c r="O20" s="8">
        <v>-0.56999999999999995</v>
      </c>
      <c r="P20" s="8">
        <v>0.27</v>
      </c>
      <c r="Q20" s="8">
        <v>1.62</v>
      </c>
      <c r="R20" s="8">
        <v>2.17</v>
      </c>
      <c r="S20" s="8">
        <v>2.60</v>
      </c>
      <c r="T20" s="8">
        <v>2.83</v>
      </c>
      <c r="U20" s="8">
        <v>2.42</v>
      </c>
      <c r="V20" s="8">
        <v>1.98</v>
      </c>
      <c r="W20" s="8">
        <v>1.47</v>
      </c>
      <c r="X20" s="8">
        <v>1.19</v>
      </c>
      <c r="Y20" s="8">
        <v>0.89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1149</v>
      </c>
      <c r="B21" s="8">
        <v>8.3699999999999992</v>
      </c>
      <c r="C21" s="8">
        <v>7.19</v>
      </c>
      <c r="D21" s="8">
        <v>7.35</v>
      </c>
      <c r="E21" s="8">
        <v>7.96</v>
      </c>
      <c r="F21" s="8">
        <v>8.31</v>
      </c>
      <c r="G21" s="8">
        <v>8.9499999999999993</v>
      </c>
      <c r="H21" s="8">
        <v>8</v>
      </c>
      <c r="I21" s="8">
        <v>7.09</v>
      </c>
      <c r="J21" s="8">
        <v>6.32</v>
      </c>
      <c r="K21" s="8">
        <v>6.07</v>
      </c>
      <c r="L21" s="8">
        <v>6.33</v>
      </c>
      <c r="M21" s="8">
        <v>6.29</v>
      </c>
      <c r="N21" s="8">
        <v>6.79</v>
      </c>
      <c r="O21" s="8">
        <v>6.95</v>
      </c>
      <c r="P21" s="8">
        <v>6.96</v>
      </c>
      <c r="Q21" s="8">
        <v>7.55</v>
      </c>
      <c r="R21" s="8">
        <v>7.89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1150</v>
      </c>
      <c r="B22" s="8">
        <v>-3.88</v>
      </c>
      <c r="C22" s="8">
        <v>-3.77</v>
      </c>
      <c r="D22" s="8">
        <v>-3.67</v>
      </c>
      <c r="E22" s="8">
        <v>-3.39</v>
      </c>
      <c r="F22" s="8">
        <v>-3.36</v>
      </c>
      <c r="G22" s="8">
        <v>-3.80</v>
      </c>
      <c r="H22" s="8">
        <v>-4.26</v>
      </c>
      <c r="I22" s="8">
        <v>-4.8099999999999996</v>
      </c>
      <c r="J22" s="8">
        <v>-4.8499999999999996</v>
      </c>
      <c r="K22" s="8">
        <v>-4.80</v>
      </c>
      <c r="L22" s="8">
        <v>-4.76</v>
      </c>
      <c r="M22" s="8">
        <v>-4.67</v>
      </c>
      <c r="N22" s="8">
        <v>-4.5199999999999996</v>
      </c>
      <c r="O22" s="8">
        <v>-4.07</v>
      </c>
      <c r="P22" s="8">
        <v>-3.71</v>
      </c>
      <c r="Q22" s="8">
        <v>-3.24</v>
      </c>
      <c r="R22" s="8">
        <v>-3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371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85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1151</v>
      </c>
      <c r="B19" s="8">
        <v>0.72</v>
      </c>
      <c r="C19" s="8">
        <v>0.71</v>
      </c>
      <c r="D19" s="8">
        <v>0.69</v>
      </c>
      <c r="E19" s="8">
        <v>0.67</v>
      </c>
      <c r="F19" s="8">
        <v>0.65</v>
      </c>
      <c r="G19" s="8">
        <v>0.64</v>
      </c>
      <c r="H19" s="8">
        <v>0.63</v>
      </c>
      <c r="I19" s="8">
        <v>0.64</v>
      </c>
      <c r="J19" s="8">
        <v>0.65</v>
      </c>
      <c r="K19" s="8">
        <v>0.66</v>
      </c>
      <c r="L19" s="8">
        <v>0.66</v>
      </c>
      <c r="M19" s="8">
        <v>0.68</v>
      </c>
      <c r="N19" s="8">
        <v>0.69</v>
      </c>
      <c r="O19" s="8">
        <v>0.69</v>
      </c>
      <c r="P19" s="8">
        <v>0.69</v>
      </c>
      <c r="Q19" s="8">
        <v>0.69</v>
      </c>
      <c r="R19" s="8">
        <v>0.66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533</v>
      </c>
      <c r="B20" s="8">
        <v>1.81</v>
      </c>
      <c r="C20" s="8">
        <v>1.67</v>
      </c>
      <c r="D20" s="8">
        <v>1.82</v>
      </c>
      <c r="E20" s="8">
        <v>1.78</v>
      </c>
      <c r="F20" s="8">
        <v>1.54</v>
      </c>
      <c r="G20" s="8">
        <v>1.56</v>
      </c>
      <c r="H20" s="8">
        <v>1.51</v>
      </c>
      <c r="I20" s="8">
        <v>1.66</v>
      </c>
      <c r="J20" s="8">
        <v>1.66</v>
      </c>
      <c r="K20" s="8">
        <v>1.68</v>
      </c>
      <c r="L20" s="8">
        <v>1.67</v>
      </c>
      <c r="M20" s="8">
        <v>1.38</v>
      </c>
      <c r="N20" s="8">
        <v>1.35</v>
      </c>
      <c r="O20" s="8">
        <v>1.17</v>
      </c>
      <c r="P20" s="8">
        <v>1.1000000000000001</v>
      </c>
      <c r="Q20" s="8">
        <v>1.23</v>
      </c>
      <c r="R20" s="8">
        <v>1.26</v>
      </c>
      <c r="S20" s="8">
        <v>1.37</v>
      </c>
      <c r="T20" s="8">
        <v>1.42</v>
      </c>
      <c r="U20" s="8">
        <v>1.45</v>
      </c>
      <c r="V20" s="8">
        <v>1.44</v>
      </c>
      <c r="W20" s="8">
        <v>1.44</v>
      </c>
      <c r="X20" s="8">
        <v>1.45</v>
      </c>
      <c r="Y20" s="8">
        <v>1.45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1152</v>
      </c>
      <c r="B21" s="8">
        <v>0.51</v>
      </c>
      <c r="C21" s="8">
        <v>0.39</v>
      </c>
      <c r="D21" s="8">
        <v>0.26</v>
      </c>
      <c r="E21" s="8">
        <v>0.09</v>
      </c>
      <c r="F21" s="8">
        <v>0</v>
      </c>
      <c r="G21" s="8">
        <v>-0.03</v>
      </c>
      <c r="H21" s="8">
        <v>-0.070000000000000007</v>
      </c>
      <c r="I21" s="8">
        <v>-0.05</v>
      </c>
      <c r="J21" s="8">
        <v>-0.06</v>
      </c>
      <c r="K21" s="8">
        <v>0.070000000000000007</v>
      </c>
      <c r="L21" s="8">
        <v>0.17</v>
      </c>
      <c r="M21" s="8">
        <v>0.20</v>
      </c>
      <c r="N21" s="8">
        <v>0.30</v>
      </c>
      <c r="O21" s="8">
        <v>0.18</v>
      </c>
      <c r="P21" s="8">
        <v>0.11</v>
      </c>
      <c r="Q21" s="8">
        <v>0.05</v>
      </c>
      <c r="R21" s="8">
        <v>-0.01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1153</v>
      </c>
      <c r="B22" s="8">
        <v>0.42</v>
      </c>
      <c r="C22" s="8">
        <v>0.37</v>
      </c>
      <c r="D22" s="8">
        <v>0.36</v>
      </c>
      <c r="E22" s="8">
        <v>0.35</v>
      </c>
      <c r="F22" s="8">
        <v>0.27</v>
      </c>
      <c r="G22" s="8">
        <v>0.28999999999999998</v>
      </c>
      <c r="H22" s="8">
        <v>0.23</v>
      </c>
      <c r="I22" s="8">
        <v>0.20</v>
      </c>
      <c r="J22" s="8">
        <v>0.16</v>
      </c>
      <c r="K22" s="8">
        <v>0.070000000000000007</v>
      </c>
      <c r="L22" s="8">
        <v>0.04</v>
      </c>
      <c r="M22" s="8">
        <v>0.01</v>
      </c>
      <c r="N22" s="8">
        <v>0.01</v>
      </c>
      <c r="O22" s="8">
        <v>0.070000000000000007</v>
      </c>
      <c r="P22" s="8">
        <v>0.09</v>
      </c>
      <c r="Q22" s="8">
        <v>0.14000000000000001</v>
      </c>
      <c r="R22" s="8">
        <v>0.19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502</v>
      </c>
      <c r="B23" s="8">
        <v>0.17</v>
      </c>
      <c r="C23" s="8">
        <v>0.19</v>
      </c>
      <c r="D23" s="8">
        <v>0.51</v>
      </c>
      <c r="E23" s="8">
        <v>0.67</v>
      </c>
      <c r="F23" s="8">
        <v>0.62</v>
      </c>
      <c r="G23" s="8">
        <v>0.67</v>
      </c>
      <c r="H23" s="8">
        <v>0.72</v>
      </c>
      <c r="I23" s="8">
        <v>0.88</v>
      </c>
      <c r="J23" s="8">
        <v>0.91</v>
      </c>
      <c r="K23" s="8">
        <v>0.88</v>
      </c>
      <c r="L23" s="8">
        <v>0.80</v>
      </c>
      <c r="M23" s="8">
        <v>0.49</v>
      </c>
      <c r="N23" s="8">
        <v>0.35</v>
      </c>
      <c r="O23" s="8">
        <v>0.24</v>
      </c>
      <c r="P23" s="8">
        <v>0.20</v>
      </c>
      <c r="Q23" s="8">
        <v>0.35</v>
      </c>
      <c r="R23" s="8">
        <v>0.41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372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7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473</v>
      </c>
      <c r="B19" s="8">
        <v>0.32</v>
      </c>
      <c r="C19" s="8">
        <v>0.37</v>
      </c>
      <c r="D19" s="8">
        <v>0.38</v>
      </c>
      <c r="E19" s="8">
        <v>0.41</v>
      </c>
      <c r="F19" s="8">
        <v>0.37</v>
      </c>
      <c r="G19" s="8">
        <v>0.28000000000000003</v>
      </c>
      <c r="H19" s="8">
        <v>0.23</v>
      </c>
      <c r="I19" s="8">
        <v>0.21</v>
      </c>
      <c r="J19" s="8">
        <v>0.11</v>
      </c>
      <c r="K19" s="8">
        <v>0.03</v>
      </c>
      <c r="L19" s="8">
        <v>-0.05</v>
      </c>
      <c r="M19" s="8">
        <v>-0.16</v>
      </c>
      <c r="N19" s="8">
        <v>-0.17</v>
      </c>
      <c r="O19" s="8">
        <v>-0.10</v>
      </c>
      <c r="P19" s="8">
        <v>-0.03</v>
      </c>
      <c r="Q19" s="8">
        <v>-0.01</v>
      </c>
      <c r="R19" s="8">
        <v>-0.02</v>
      </c>
      <c r="S19" s="8">
        <v>-0.10</v>
      </c>
      <c r="T19" s="8">
        <v>-0.17</v>
      </c>
      <c r="U19" s="8">
        <v>-0.21</v>
      </c>
      <c r="V19" s="8">
        <v>-0.20</v>
      </c>
      <c r="W19" s="8">
        <v>-0.19</v>
      </c>
      <c r="X19" s="8">
        <v>-0.18</v>
      </c>
      <c r="Y19" s="8">
        <v>-0.18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549</v>
      </c>
      <c r="B20" s="8">
        <v>-4.68</v>
      </c>
      <c r="C20" s="8">
        <v>-4.42</v>
      </c>
      <c r="D20" s="8">
        <v>-2.99</v>
      </c>
      <c r="E20" s="8">
        <v>-4.16</v>
      </c>
      <c r="F20" s="8">
        <v>-4.68</v>
      </c>
      <c r="G20" s="8">
        <v>-4.8899999999999997</v>
      </c>
      <c r="H20" s="8">
        <v>-6.15</v>
      </c>
      <c r="I20" s="8">
        <v>-4.95</v>
      </c>
      <c r="J20" s="8">
        <v>-4.25</v>
      </c>
      <c r="K20" s="8">
        <v>-3.85</v>
      </c>
      <c r="L20" s="8">
        <v>-5.36</v>
      </c>
      <c r="M20" s="8">
        <v>-5.21</v>
      </c>
      <c r="N20" s="8">
        <v>-5.61</v>
      </c>
      <c r="O20" s="8">
        <v>-6.26</v>
      </c>
      <c r="P20" s="8">
        <v>-3.91</v>
      </c>
      <c r="Q20" s="8">
        <v>-4.16</v>
      </c>
      <c r="R20" s="8">
        <v>-4.29</v>
      </c>
      <c r="S20" s="8">
        <v>-4.20</v>
      </c>
      <c r="T20" s="8">
        <v>-4.26</v>
      </c>
      <c r="U20" s="8">
        <v>-4.29</v>
      </c>
      <c r="V20" s="8">
        <v>-4.28</v>
      </c>
      <c r="W20" s="8">
        <v>-4.26</v>
      </c>
      <c r="X20" s="8">
        <v>-4.25</v>
      </c>
      <c r="Y20" s="8">
        <v>-4.25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1154</v>
      </c>
      <c r="B21" s="8">
        <v>-5.43</v>
      </c>
      <c r="C21" s="8">
        <v>-5.24</v>
      </c>
      <c r="D21" s="8">
        <v>-3.83</v>
      </c>
      <c r="E21" s="8">
        <v>-5.0199999999999996</v>
      </c>
      <c r="F21" s="8">
        <v>-5.51</v>
      </c>
      <c r="G21" s="8">
        <v>-5.57</v>
      </c>
      <c r="H21" s="8">
        <v>-6.76</v>
      </c>
      <c r="I21" s="8">
        <v>-5.51</v>
      </c>
      <c r="J21" s="8">
        <v>-4.6500000000000004</v>
      </c>
      <c r="K21" s="8">
        <v>-4.0999999999999996</v>
      </c>
      <c r="L21" s="8">
        <v>-5.48</v>
      </c>
      <c r="M21" s="8">
        <v>-5.21</v>
      </c>
      <c r="N21" s="8">
        <v>-5.59</v>
      </c>
      <c r="O21" s="8">
        <v>-6.32</v>
      </c>
      <c r="P21" s="8">
        <v>-4.03</v>
      </c>
      <c r="Q21" s="8">
        <v>-4.3099999999999996</v>
      </c>
      <c r="R21" s="8">
        <v>-4.25</v>
      </c>
      <c r="S21" s="8">
        <v>-4.08</v>
      </c>
      <c r="T21" s="8">
        <v>-4.07</v>
      </c>
      <c r="U21" s="8">
        <v>-4.05</v>
      </c>
      <c r="V21" s="8">
        <v>-4.05</v>
      </c>
      <c r="W21" s="8">
        <v>-4.03</v>
      </c>
      <c r="X21" s="8">
        <v>-4.0199999999999996</v>
      </c>
      <c r="Y21" s="8">
        <v>-4.0199999999999996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1155</v>
      </c>
      <c r="B22" s="8">
        <v>0.43</v>
      </c>
      <c r="C22" s="8">
        <v>0.45</v>
      </c>
      <c r="D22" s="8">
        <v>0.46</v>
      </c>
      <c r="E22" s="8">
        <v>0.45</v>
      </c>
      <c r="F22" s="8">
        <v>0.46</v>
      </c>
      <c r="G22" s="8">
        <v>0.40</v>
      </c>
      <c r="H22" s="8">
        <v>0.39</v>
      </c>
      <c r="I22" s="8">
        <v>0.36</v>
      </c>
      <c r="J22" s="8">
        <v>0.28999999999999998</v>
      </c>
      <c r="K22" s="8">
        <v>0.22</v>
      </c>
      <c r="L22" s="8">
        <v>0.17</v>
      </c>
      <c r="M22" s="8">
        <v>0.16</v>
      </c>
      <c r="N22" s="8">
        <v>0.15</v>
      </c>
      <c r="O22" s="8">
        <v>0.15</v>
      </c>
      <c r="P22" s="8">
        <v>0.15</v>
      </c>
      <c r="Q22" s="8">
        <v>0.15</v>
      </c>
      <c r="R22" s="8">
        <v>-0.01</v>
      </c>
      <c r="S22" s="8">
        <v>-0.02</v>
      </c>
      <c r="T22" s="8">
        <v>-0.02</v>
      </c>
      <c r="U22" s="8">
        <v>-0.03</v>
      </c>
      <c r="V22" s="8">
        <v>-0.04</v>
      </c>
      <c r="W22" s="8">
        <v>-0.04</v>
      </c>
      <c r="X22" s="8">
        <v>-0.05</v>
      </c>
      <c r="Y22" s="8">
        <v>-0.05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373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3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551</v>
      </c>
      <c r="B19" s="8">
        <v>3.92</v>
      </c>
      <c r="C19" s="8">
        <v>3.12</v>
      </c>
      <c r="D19" s="8">
        <v>3.59</v>
      </c>
      <c r="E19" s="8">
        <v>4.8099999999999996</v>
      </c>
      <c r="F19" s="8">
        <v>5.21</v>
      </c>
      <c r="G19" s="8">
        <v>5.23</v>
      </c>
      <c r="H19" s="8">
        <v>3.34</v>
      </c>
      <c r="I19" s="8">
        <v>1.0900000000000001</v>
      </c>
      <c r="J19" s="8">
        <v>0.10</v>
      </c>
      <c r="K19" s="8">
        <v>-0.89</v>
      </c>
      <c r="L19" s="8">
        <v>-0.72</v>
      </c>
      <c r="M19" s="8">
        <v>-0.32</v>
      </c>
      <c r="N19" s="8">
        <v>0.43</v>
      </c>
      <c r="O19" s="8">
        <v>1.88</v>
      </c>
      <c r="P19" s="8">
        <v>2.64</v>
      </c>
      <c r="Q19" s="8">
        <v>3.81</v>
      </c>
      <c r="R19" s="8">
        <v>4.4400000000000004</v>
      </c>
      <c r="S19" s="8">
        <v>4.8499999999999996</v>
      </c>
      <c r="T19" s="8">
        <v>5.08</v>
      </c>
      <c r="U19" s="8">
        <v>4.6900000000000004</v>
      </c>
      <c r="V19" s="8">
        <v>4.28</v>
      </c>
      <c r="W19" s="8">
        <v>3.79</v>
      </c>
      <c r="X19" s="8">
        <v>3.52</v>
      </c>
      <c r="Y19" s="8">
        <v>3.23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488</v>
      </c>
      <c r="B20" s="8">
        <v>0.64</v>
      </c>
      <c r="C20" s="8">
        <v>-0.10</v>
      </c>
      <c r="D20" s="8">
        <v>2</v>
      </c>
      <c r="E20" s="8">
        <v>1.95</v>
      </c>
      <c r="F20" s="8">
        <v>1.48</v>
      </c>
      <c r="G20" s="8">
        <v>1.41</v>
      </c>
      <c r="H20" s="8">
        <v>-1.74</v>
      </c>
      <c r="I20" s="8">
        <v>-2.66</v>
      </c>
      <c r="J20" s="8">
        <v>-2.95</v>
      </c>
      <c r="K20" s="8">
        <v>-3.67</v>
      </c>
      <c r="L20" s="8">
        <v>-5.04</v>
      </c>
      <c r="M20" s="8">
        <v>-4.72</v>
      </c>
      <c r="N20" s="8">
        <v>-4.3600000000000003</v>
      </c>
      <c r="O20" s="8">
        <v>-3.67</v>
      </c>
      <c r="P20" s="8">
        <v>-0.63</v>
      </c>
      <c r="Q20" s="8">
        <v>0.38</v>
      </c>
      <c r="R20" s="8">
        <v>1.27</v>
      </c>
      <c r="S20" s="8">
        <v>1.84</v>
      </c>
      <c r="T20" s="8">
        <v>2.02</v>
      </c>
      <c r="U20" s="8">
        <v>1.59</v>
      </c>
      <c r="V20" s="8">
        <v>1.1499999999999999</v>
      </c>
      <c r="W20" s="8">
        <v>0.65</v>
      </c>
      <c r="X20" s="8">
        <v>0.37</v>
      </c>
      <c r="Y20" s="8">
        <v>0.06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549</v>
      </c>
      <c r="B21" s="8">
        <v>-4.68</v>
      </c>
      <c r="C21" s="8">
        <v>-4.42</v>
      </c>
      <c r="D21" s="8">
        <v>-2.99</v>
      </c>
      <c r="E21" s="8">
        <v>-4.16</v>
      </c>
      <c r="F21" s="8">
        <v>-4.68</v>
      </c>
      <c r="G21" s="8">
        <v>-4.8899999999999997</v>
      </c>
      <c r="H21" s="8">
        <v>-6.15</v>
      </c>
      <c r="I21" s="8">
        <v>-4.95</v>
      </c>
      <c r="J21" s="8">
        <v>-4.25</v>
      </c>
      <c r="K21" s="8">
        <v>-3.85</v>
      </c>
      <c r="L21" s="8">
        <v>-5.36</v>
      </c>
      <c r="M21" s="8">
        <v>-5.21</v>
      </c>
      <c r="N21" s="8">
        <v>-5.61</v>
      </c>
      <c r="O21" s="8">
        <v>-6.26</v>
      </c>
      <c r="P21" s="8">
        <v>-3.91</v>
      </c>
      <c r="Q21" s="8">
        <v>-4.16</v>
      </c>
      <c r="R21" s="8">
        <v>-4.29</v>
      </c>
      <c r="S21" s="8">
        <v>-4.20</v>
      </c>
      <c r="T21" s="8">
        <v>-4.26</v>
      </c>
      <c r="U21" s="8">
        <v>-4.29</v>
      </c>
      <c r="V21" s="8">
        <v>-4.28</v>
      </c>
      <c r="W21" s="8">
        <v>-4.26</v>
      </c>
      <c r="X21" s="8">
        <v>-4.25</v>
      </c>
      <c r="Y21" s="8">
        <v>-4.25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533</v>
      </c>
      <c r="B22" s="8">
        <v>1.81</v>
      </c>
      <c r="C22" s="8">
        <v>1.67</v>
      </c>
      <c r="D22" s="8">
        <v>1.82</v>
      </c>
      <c r="E22" s="8">
        <v>1.78</v>
      </c>
      <c r="F22" s="8">
        <v>1.54</v>
      </c>
      <c r="G22" s="8">
        <v>1.56</v>
      </c>
      <c r="H22" s="8">
        <v>1.51</v>
      </c>
      <c r="I22" s="8">
        <v>1.66</v>
      </c>
      <c r="J22" s="8">
        <v>1.66</v>
      </c>
      <c r="K22" s="8">
        <v>1.68</v>
      </c>
      <c r="L22" s="8">
        <v>1.67</v>
      </c>
      <c r="M22" s="8">
        <v>1.38</v>
      </c>
      <c r="N22" s="8">
        <v>1.35</v>
      </c>
      <c r="O22" s="8">
        <v>1.17</v>
      </c>
      <c r="P22" s="8">
        <v>1.1000000000000001</v>
      </c>
      <c r="Q22" s="8">
        <v>1.23</v>
      </c>
      <c r="R22" s="8">
        <v>1.26</v>
      </c>
      <c r="S22" s="8">
        <v>1.37</v>
      </c>
      <c r="T22" s="8">
        <v>1.42</v>
      </c>
      <c r="U22" s="8">
        <v>1.45</v>
      </c>
      <c r="V22" s="8">
        <v>1.44</v>
      </c>
      <c r="W22" s="8">
        <v>1.44</v>
      </c>
      <c r="X22" s="8">
        <v>1.45</v>
      </c>
      <c r="Y22" s="8">
        <v>1.45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552</v>
      </c>
      <c r="B23" s="8">
        <v>-0.42</v>
      </c>
      <c r="C23" s="8">
        <v>-0.46</v>
      </c>
      <c r="D23" s="8">
        <v>-0.42</v>
      </c>
      <c r="E23" s="8">
        <v>-0.48</v>
      </c>
      <c r="F23" s="8">
        <v>-0.59</v>
      </c>
      <c r="G23" s="8">
        <v>-0.54</v>
      </c>
      <c r="H23" s="8">
        <v>-0.49</v>
      </c>
      <c r="I23" s="8">
        <v>-0.52</v>
      </c>
      <c r="J23" s="8">
        <v>-0.51</v>
      </c>
      <c r="K23" s="8">
        <v>-0.61</v>
      </c>
      <c r="L23" s="8">
        <v>-0.63</v>
      </c>
      <c r="M23" s="8">
        <v>-0.56999999999999995</v>
      </c>
      <c r="N23" s="8">
        <v>-0.53</v>
      </c>
      <c r="O23" s="8">
        <v>-0.46</v>
      </c>
      <c r="P23" s="8">
        <v>-0.46</v>
      </c>
      <c r="Q23" s="8">
        <v>-0.49</v>
      </c>
      <c r="R23" s="8">
        <v>-0.14000000000000001</v>
      </c>
      <c r="S23" s="8">
        <v>-0.18</v>
      </c>
      <c r="T23" s="8">
        <v>-0.22</v>
      </c>
      <c r="U23" s="8">
        <v>-0.25</v>
      </c>
      <c r="V23" s="8">
        <v>-0.28000000000000003</v>
      </c>
      <c r="W23" s="8">
        <v>-0.31</v>
      </c>
      <c r="X23" s="8">
        <v>-0.35</v>
      </c>
      <c r="Y23" s="8">
        <v>-0.38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290</v>
      </c>
      <c r="H1" s="2" t="s">
        <v>31</v>
      </c>
    </row>
    <row r="2" ht="13.5" customHeight="1">
      <c r="A2" s="175" t="s">
        <v>286</v>
      </c>
    </row>
    <row r="3" ht="13.5" customHeight="1">
      <c r="A3" s="175" t="s">
        <v>108</v>
      </c>
    </row>
    <row r="18" spans="2:97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524</v>
      </c>
      <c r="B19" s="8">
        <v>-2.4700000000000002</v>
      </c>
      <c r="C19" s="8">
        <v>-2.1800000000000002</v>
      </c>
      <c r="D19" s="8">
        <v>-1.81</v>
      </c>
      <c r="E19" s="8">
        <v>-1.55</v>
      </c>
      <c r="F19" s="8">
        <v>-1.04</v>
      </c>
      <c r="G19" s="8">
        <v>-1.54</v>
      </c>
      <c r="H19" s="8">
        <v>-0.21</v>
      </c>
      <c r="I19" s="8">
        <v>0.37</v>
      </c>
      <c r="J19" s="8">
        <v>0.31</v>
      </c>
      <c r="K19" s="8">
        <v>0.52</v>
      </c>
      <c r="L19" s="8">
        <v>-1.59</v>
      </c>
      <c r="M19" s="8">
        <v>-1.66</v>
      </c>
      <c r="N19" s="8">
        <v>-2.06</v>
      </c>
      <c r="O19" s="8">
        <v>-3.28</v>
      </c>
      <c r="P19" s="8">
        <v>-4.3499999999999996</v>
      </c>
      <c r="Q19" s="8">
        <v>-4.6399999999999997</v>
      </c>
      <c r="R19" s="8">
        <v>-3.26</v>
      </c>
      <c r="S19" s="8">
        <v>-1.54</v>
      </c>
      <c r="T19" s="8">
        <v>0.53</v>
      </c>
      <c r="U19" s="8">
        <v>1.85</v>
      </c>
      <c r="V19" s="8">
        <v>2.21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1156</v>
      </c>
      <c r="B20" s="8">
        <v>2.5499999999999998</v>
      </c>
      <c r="C20" s="8">
        <v>0.46</v>
      </c>
      <c r="D20" s="8">
        <v>0.61</v>
      </c>
      <c r="E20" s="8">
        <v>0.39</v>
      </c>
      <c r="F20" s="8">
        <v>-1.66</v>
      </c>
      <c r="G20" s="8">
        <v>-0.45</v>
      </c>
      <c r="H20" s="8">
        <v>-0.91</v>
      </c>
      <c r="I20" s="8">
        <v>1.04</v>
      </c>
      <c r="J20" s="8">
        <v>1.82</v>
      </c>
      <c r="K20" s="8">
        <v>2.2599999999999998</v>
      </c>
      <c r="L20" s="8">
        <v>2.65</v>
      </c>
      <c r="M20" s="8">
        <v>1.17</v>
      </c>
      <c r="N20" s="8">
        <v>1.37</v>
      </c>
      <c r="O20" s="8">
        <v>1.22</v>
      </c>
      <c r="P20" s="8">
        <v>-0.56999999999999995</v>
      </c>
      <c r="Q20" s="8">
        <v>-0.25</v>
      </c>
      <c r="R20" s="8">
        <v>-0.68</v>
      </c>
      <c r="S20" s="8">
        <v>-1.37</v>
      </c>
      <c r="T20" s="8">
        <v>0.22</v>
      </c>
      <c r="U20" s="8">
        <v>-0.10</v>
      </c>
      <c r="V20" s="8">
        <v>-0.23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1157</v>
      </c>
      <c r="B21" s="8">
        <v>0.44</v>
      </c>
      <c r="C21" s="8">
        <v>0.24</v>
      </c>
      <c r="D21" s="8">
        <v>0.21</v>
      </c>
      <c r="E21" s="8">
        <v>0.05</v>
      </c>
      <c r="F21" s="8">
        <v>-0.78</v>
      </c>
      <c r="G21" s="8">
        <v>-2.70</v>
      </c>
      <c r="H21" s="8">
        <v>-3.63</v>
      </c>
      <c r="I21" s="8">
        <v>-5.46</v>
      </c>
      <c r="J21" s="8">
        <v>-6.54</v>
      </c>
      <c r="K21" s="8">
        <v>-5.67</v>
      </c>
      <c r="L21" s="8">
        <v>-5.66</v>
      </c>
      <c r="M21" s="8">
        <v>-5.04</v>
      </c>
      <c r="N21" s="8">
        <v>-3.94</v>
      </c>
      <c r="O21" s="8">
        <v>-3.21</v>
      </c>
      <c r="P21" s="8">
        <v>-3.30</v>
      </c>
      <c r="Q21" s="8">
        <v>-3.26</v>
      </c>
      <c r="R21" s="8">
        <v>-3.89</v>
      </c>
      <c r="S21" s="8">
        <v>-4.0199999999999996</v>
      </c>
      <c r="T21" s="8">
        <v>-3.69</v>
      </c>
      <c r="U21" s="8">
        <v>-3.92</v>
      </c>
      <c r="V21" s="8">
        <v>-3.25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525</v>
      </c>
      <c r="B22" s="8">
        <v>0.65</v>
      </c>
      <c r="C22" s="8">
        <v>0.63</v>
      </c>
      <c r="D22" s="8">
        <v>0.57999999999999996</v>
      </c>
      <c r="E22" s="8">
        <v>0.34</v>
      </c>
      <c r="F22" s="8">
        <v>1.0900000000000001</v>
      </c>
      <c r="G22" s="8">
        <v>2.21</v>
      </c>
      <c r="H22" s="8">
        <v>3.10</v>
      </c>
      <c r="I22" s="8">
        <v>4.5199999999999996</v>
      </c>
      <c r="J22" s="8">
        <v>5.69</v>
      </c>
      <c r="K22" s="8">
        <v>5.35</v>
      </c>
      <c r="L22" s="8">
        <v>5.36</v>
      </c>
      <c r="M22" s="8">
        <v>5.03</v>
      </c>
      <c r="N22" s="8">
        <v>4.04</v>
      </c>
      <c r="O22" s="8">
        <v>3.48</v>
      </c>
      <c r="P22" s="8">
        <v>3.88</v>
      </c>
      <c r="Q22" s="8">
        <v>3.86</v>
      </c>
      <c r="R22" s="8">
        <v>4.24</v>
      </c>
      <c r="S22" s="8">
        <v>4.67</v>
      </c>
      <c r="T22" s="8">
        <v>4.63</v>
      </c>
      <c r="U22" s="8">
        <v>4.75</v>
      </c>
      <c r="V22" s="8">
        <v>4.55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1158</v>
      </c>
      <c r="B23" s="8">
        <v>1.17</v>
      </c>
      <c r="C23" s="8">
        <v>-0.84</v>
      </c>
      <c r="D23" s="8">
        <v>-0.41</v>
      </c>
      <c r="E23" s="8">
        <v>-0.78</v>
      </c>
      <c r="F23" s="8">
        <v>-2.39</v>
      </c>
      <c r="G23" s="8">
        <v>-2.4700000000000002</v>
      </c>
      <c r="H23" s="8">
        <v>-1.66</v>
      </c>
      <c r="I23" s="8">
        <v>0.46</v>
      </c>
      <c r="J23" s="8">
        <v>1.27</v>
      </c>
      <c r="K23" s="8">
        <v>2.4500000000000002</v>
      </c>
      <c r="L23" s="8">
        <v>0.76</v>
      </c>
      <c r="M23" s="8">
        <v>-0.50</v>
      </c>
      <c r="N23" s="8">
        <v>-0.59</v>
      </c>
      <c r="O23" s="8">
        <v>-1.80</v>
      </c>
      <c r="P23" s="8">
        <v>-4.34</v>
      </c>
      <c r="Q23" s="8">
        <v>-4.28</v>
      </c>
      <c r="R23" s="8">
        <v>-3.59</v>
      </c>
      <c r="S23" s="8">
        <v>-2.2599999999999998</v>
      </c>
      <c r="T23" s="8">
        <v>1.69</v>
      </c>
      <c r="U23" s="8">
        <v>2.59</v>
      </c>
      <c r="V23" s="8">
        <v>3.29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5" ht="12.75" customHeight="1">
      <c r="A5" s="61" t="s">
        <v>217</v>
      </c>
      <c r="B5" s="61" t="s">
        <v>219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6"/>
      <c r="B7" s="266"/>
      <c r="C7" s="266"/>
      <c r="D7" s="266"/>
      <c r="E7" s="267"/>
      <c r="F7" s="275"/>
      <c r="G7" s="266"/>
      <c r="H7" s="268"/>
      <c r="I7" s="266"/>
      <c r="J7" s="266"/>
      <c r="K7" s="266"/>
      <c r="L7" s="266"/>
      <c r="M7" s="266"/>
      <c r="N7" s="266"/>
    </row>
    <row r="8" spans="1:14" ht="12.75" customHeight="1">
      <c r="A8" s="286"/>
      <c r="B8" s="286"/>
      <c r="C8" s="318"/>
      <c r="D8" s="318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492</v>
      </c>
      <c r="N9" s="347" t="s">
        <v>492</v>
      </c>
    </row>
    <row r="10" spans="1:14" ht="12.75" customHeight="1" hidden="1">
      <c r="A10" s="312"/>
      <c r="B10" s="312"/>
      <c r="C10" s="396"/>
      <c r="D10" s="396"/>
      <c r="E10" s="290"/>
      <c r="F10" s="290"/>
      <c r="G10" s="290"/>
      <c r="H10" s="290"/>
      <c r="I10" s="290"/>
      <c r="J10" s="290"/>
      <c r="K10" s="290"/>
      <c r="L10" s="290"/>
      <c r="M10" s="347" t="s">
        <v>498</v>
      </c>
      <c r="N10" s="347" t="s">
        <v>498</v>
      </c>
    </row>
    <row r="11" spans="1:14" ht="12.75" customHeight="1">
      <c r="A11" s="868" t="s">
        <v>896</v>
      </c>
      <c r="B11" s="469" t="s">
        <v>897</v>
      </c>
      <c r="C11" s="526" t="s">
        <v>883</v>
      </c>
      <c r="D11" s="526" t="s">
        <v>884</v>
      </c>
      <c r="E11" s="527">
        <v>111.50</v>
      </c>
      <c r="F11" s="527">
        <v>114.90</v>
      </c>
      <c r="G11" s="527">
        <v>117.40</v>
      </c>
      <c r="H11" s="527">
        <v>119.60</v>
      </c>
      <c r="I11" s="527">
        <v>113.70</v>
      </c>
      <c r="J11" s="527">
        <v>119.40</v>
      </c>
      <c r="K11" s="527">
        <v>122.90</v>
      </c>
      <c r="L11" s="527">
        <v>123.30</v>
      </c>
      <c r="M11" s="357">
        <v>124</v>
      </c>
      <c r="N11" s="357">
        <v>127</v>
      </c>
    </row>
    <row r="12" spans="1:14" ht="12.75" customHeight="1">
      <c r="A12" s="472" t="s">
        <v>574</v>
      </c>
      <c r="B12" s="472" t="s">
        <v>574</v>
      </c>
      <c r="C12" s="525" t="s">
        <v>345</v>
      </c>
      <c r="D12" s="525" t="s">
        <v>346</v>
      </c>
      <c r="E12" s="445">
        <v>2</v>
      </c>
      <c r="F12" s="445">
        <v>3.10</v>
      </c>
      <c r="G12" s="445">
        <v>2.2000000000000002</v>
      </c>
      <c r="H12" s="445">
        <v>1.90</v>
      </c>
      <c r="I12" s="445">
        <v>-4.9000000000000004</v>
      </c>
      <c r="J12" s="445">
        <v>5</v>
      </c>
      <c r="K12" s="445">
        <v>3</v>
      </c>
      <c r="L12" s="445">
        <v>0.30</v>
      </c>
      <c r="M12" s="355">
        <v>0.90</v>
      </c>
      <c r="N12" s="355">
        <v>1.80</v>
      </c>
    </row>
    <row r="13" spans="1:14" ht="12.75" customHeight="1">
      <c r="A13" s="472" t="s">
        <v>885</v>
      </c>
      <c r="B13" s="472" t="s">
        <v>898</v>
      </c>
      <c r="C13" s="524" t="s">
        <v>883</v>
      </c>
      <c r="D13" s="524" t="s">
        <v>884</v>
      </c>
      <c r="E13" s="451">
        <v>112.60</v>
      </c>
      <c r="F13" s="451">
        <v>115.40</v>
      </c>
      <c r="G13" s="451">
        <v>118.10</v>
      </c>
      <c r="H13" s="451">
        <v>118.50</v>
      </c>
      <c r="I13" s="451">
        <v>117.10</v>
      </c>
      <c r="J13" s="451">
        <v>122.40</v>
      </c>
      <c r="K13" s="451">
        <v>124.30</v>
      </c>
      <c r="L13" s="451">
        <v>119.30</v>
      </c>
      <c r="M13" s="356">
        <v>117</v>
      </c>
      <c r="N13" s="356">
        <v>119</v>
      </c>
    </row>
    <row r="14" spans="1:14" ht="12.75" customHeight="1">
      <c r="A14" s="472" t="s">
        <v>574</v>
      </c>
      <c r="B14" s="472" t="s">
        <v>574</v>
      </c>
      <c r="C14" s="525" t="s">
        <v>345</v>
      </c>
      <c r="D14" s="525" t="s">
        <v>346</v>
      </c>
      <c r="E14" s="445">
        <v>2.2999999999999998</v>
      </c>
      <c r="F14" s="445">
        <v>2.50</v>
      </c>
      <c r="G14" s="445">
        <v>2.2999999999999998</v>
      </c>
      <c r="H14" s="445">
        <v>0.30</v>
      </c>
      <c r="I14" s="445">
        <v>-1.20</v>
      </c>
      <c r="J14" s="445">
        <v>4.50</v>
      </c>
      <c r="K14" s="445">
        <v>1.60</v>
      </c>
      <c r="L14" s="445">
        <v>-4</v>
      </c>
      <c r="M14" s="355">
        <v>-1.60</v>
      </c>
      <c r="N14" s="355">
        <v>1.60</v>
      </c>
    </row>
    <row r="15" spans="1:14" ht="12.75" customHeight="1">
      <c r="A15" s="472" t="s">
        <v>886</v>
      </c>
      <c r="B15" s="472" t="s">
        <v>899</v>
      </c>
      <c r="C15" s="524" t="s">
        <v>883</v>
      </c>
      <c r="D15" s="524" t="s">
        <v>884</v>
      </c>
      <c r="E15" s="451">
        <v>125.50</v>
      </c>
      <c r="F15" s="451">
        <v>132.60</v>
      </c>
      <c r="G15" s="451">
        <v>138.69999999999999</v>
      </c>
      <c r="H15" s="451">
        <v>141.69999999999999</v>
      </c>
      <c r="I15" s="451">
        <v>133.10</v>
      </c>
      <c r="J15" s="451">
        <v>146.10</v>
      </c>
      <c r="K15" s="451">
        <v>152.80000000000001</v>
      </c>
      <c r="L15" s="451">
        <v>147.19999999999999</v>
      </c>
      <c r="M15" s="356">
        <v>146</v>
      </c>
      <c r="N15" s="356">
        <v>151</v>
      </c>
    </row>
    <row r="16" spans="1:14" ht="12.75" customHeight="1">
      <c r="A16" s="578" t="s">
        <v>574</v>
      </c>
      <c r="B16" s="578" t="s">
        <v>574</v>
      </c>
      <c r="C16" s="525" t="s">
        <v>345</v>
      </c>
      <c r="D16" s="525" t="s">
        <v>346</v>
      </c>
      <c r="E16" s="445">
        <v>4.4000000000000004</v>
      </c>
      <c r="F16" s="445">
        <v>5.60</v>
      </c>
      <c r="G16" s="445">
        <v>4.5999999999999996</v>
      </c>
      <c r="H16" s="445">
        <v>2.2000000000000002</v>
      </c>
      <c r="I16" s="445">
        <v>-6.10</v>
      </c>
      <c r="J16" s="445">
        <v>9.6999999999999993</v>
      </c>
      <c r="K16" s="445">
        <v>4.5999999999999996</v>
      </c>
      <c r="L16" s="445">
        <v>-3.70</v>
      </c>
      <c r="M16" s="355">
        <v>-0.70</v>
      </c>
      <c r="N16" s="355">
        <v>3.50</v>
      </c>
    </row>
    <row r="17" spans="1:14" ht="12.75" customHeight="1">
      <c r="A17" s="472" t="s">
        <v>547</v>
      </c>
      <c r="B17" s="472" t="s">
        <v>548</v>
      </c>
      <c r="C17" s="524" t="s">
        <v>883</v>
      </c>
      <c r="D17" s="524" t="s">
        <v>884</v>
      </c>
      <c r="E17" s="451">
        <v>110.10</v>
      </c>
      <c r="F17" s="451">
        <v>111.80</v>
      </c>
      <c r="G17" s="451">
        <v>110.50</v>
      </c>
      <c r="H17" s="451">
        <v>109.10</v>
      </c>
      <c r="I17" s="451">
        <v>108.30</v>
      </c>
      <c r="J17" s="451">
        <v>106.50</v>
      </c>
      <c r="K17" s="451">
        <v>106</v>
      </c>
      <c r="L17" s="451">
        <v>112.60</v>
      </c>
      <c r="M17" s="356">
        <v>115</v>
      </c>
      <c r="N17" s="356">
        <v>116</v>
      </c>
    </row>
    <row r="18" spans="1:14" ht="12.75" customHeight="1">
      <c r="A18" s="578" t="s">
        <v>574</v>
      </c>
      <c r="B18" s="578" t="s">
        <v>574</v>
      </c>
      <c r="C18" s="525" t="s">
        <v>345</v>
      </c>
      <c r="D18" s="525" t="s">
        <v>346</v>
      </c>
      <c r="E18" s="445">
        <v>-0.50</v>
      </c>
      <c r="F18" s="445">
        <v>1.60</v>
      </c>
      <c r="G18" s="445">
        <v>-1.20</v>
      </c>
      <c r="H18" s="445">
        <v>-1.20</v>
      </c>
      <c r="I18" s="445">
        <v>-0.80</v>
      </c>
      <c r="J18" s="445">
        <v>-1.70</v>
      </c>
      <c r="K18" s="445">
        <v>-0.40</v>
      </c>
      <c r="L18" s="445">
        <v>6.20</v>
      </c>
      <c r="M18" s="355">
        <v>2.40</v>
      </c>
      <c r="N18" s="355">
        <v>0.30</v>
      </c>
    </row>
    <row r="19" spans="1:14" ht="12.75" customHeight="1">
      <c r="A19" s="472" t="s">
        <v>887</v>
      </c>
      <c r="B19" s="472" t="s">
        <v>888</v>
      </c>
      <c r="C19" s="524" t="s">
        <v>883</v>
      </c>
      <c r="D19" s="524" t="s">
        <v>884</v>
      </c>
      <c r="E19" s="451">
        <v>138.19999999999999</v>
      </c>
      <c r="F19" s="451">
        <v>148.30000000000001</v>
      </c>
      <c r="G19" s="451">
        <v>153.19999999999999</v>
      </c>
      <c r="H19" s="451">
        <v>154.69999999999999</v>
      </c>
      <c r="I19" s="451">
        <v>144.10</v>
      </c>
      <c r="J19" s="451">
        <v>155.60</v>
      </c>
      <c r="K19" s="451">
        <v>162</v>
      </c>
      <c r="L19" s="451">
        <v>165.70</v>
      </c>
      <c r="M19" s="356">
        <v>169</v>
      </c>
      <c r="N19" s="356">
        <v>175</v>
      </c>
    </row>
    <row r="20" spans="1:14" ht="12.75" customHeight="1">
      <c r="A20" s="578" t="s">
        <v>574</v>
      </c>
      <c r="B20" s="578" t="s">
        <v>574</v>
      </c>
      <c r="C20" s="525" t="s">
        <v>345</v>
      </c>
      <c r="D20" s="525" t="s">
        <v>346</v>
      </c>
      <c r="E20" s="445">
        <v>3.90</v>
      </c>
      <c r="F20" s="445">
        <v>7.30</v>
      </c>
      <c r="G20" s="445">
        <v>3.30</v>
      </c>
      <c r="H20" s="445">
        <v>1</v>
      </c>
      <c r="I20" s="445">
        <v>-6.80</v>
      </c>
      <c r="J20" s="445">
        <v>7.90</v>
      </c>
      <c r="K20" s="445">
        <v>4.20</v>
      </c>
      <c r="L20" s="445">
        <v>2.2999999999999998</v>
      </c>
      <c r="M20" s="355">
        <v>1.70</v>
      </c>
      <c r="N20" s="355">
        <v>3.80</v>
      </c>
    </row>
    <row r="21" spans="1:14" ht="12.75" customHeight="1">
      <c r="A21" s="469" t="s">
        <v>900</v>
      </c>
      <c r="B21" s="469" t="s">
        <v>889</v>
      </c>
      <c r="C21" s="526" t="s">
        <v>883</v>
      </c>
      <c r="D21" s="526" t="s">
        <v>884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96</v>
      </c>
      <c r="N21" s="357">
        <v>95</v>
      </c>
    </row>
    <row r="22" spans="1:14" ht="12.75" customHeight="1">
      <c r="A22" s="472" t="s">
        <v>574</v>
      </c>
      <c r="B22" s="472" t="s">
        <v>574</v>
      </c>
      <c r="C22" s="525" t="s">
        <v>345</v>
      </c>
      <c r="D22" s="525" t="s">
        <v>346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4.4000000000000004</v>
      </c>
      <c r="N22" s="355">
        <v>-1.1000000000000001</v>
      </c>
    </row>
    <row r="23" spans="1:14" ht="12.75" customHeight="1">
      <c r="A23" s="472" t="s">
        <v>890</v>
      </c>
      <c r="B23" s="472" t="s">
        <v>891</v>
      </c>
      <c r="C23" s="524" t="s">
        <v>883</v>
      </c>
      <c r="D23" s="524" t="s">
        <v>884</v>
      </c>
      <c r="E23" s="451">
        <v>98.70</v>
      </c>
      <c r="F23" s="451">
        <v>101</v>
      </c>
      <c r="G23" s="451">
        <v>104.20</v>
      </c>
      <c r="H23" s="451">
        <v>105.10</v>
      </c>
      <c r="I23" s="451">
        <v>103.20</v>
      </c>
      <c r="J23" s="451">
        <v>111.90</v>
      </c>
      <c r="K23" s="451">
        <v>126.70</v>
      </c>
      <c r="L23" s="451">
        <v>130.50</v>
      </c>
      <c r="M23" s="356">
        <v>128</v>
      </c>
      <c r="N23" s="356">
        <v>131</v>
      </c>
    </row>
    <row r="24" spans="1:15" ht="12.75" customHeight="1">
      <c r="A24" s="578" t="s">
        <v>574</v>
      </c>
      <c r="B24" s="578" t="s">
        <v>574</v>
      </c>
      <c r="C24" s="525" t="s">
        <v>345</v>
      </c>
      <c r="D24" s="525" t="s">
        <v>346</v>
      </c>
      <c r="E24" s="445">
        <v>-0.50</v>
      </c>
      <c r="F24" s="445">
        <v>2.2999999999999998</v>
      </c>
      <c r="G24" s="445">
        <v>3.20</v>
      </c>
      <c r="H24" s="445">
        <v>0.90</v>
      </c>
      <c r="I24" s="445">
        <v>-1.80</v>
      </c>
      <c r="J24" s="445">
        <v>8.40</v>
      </c>
      <c r="K24" s="445">
        <v>13.20</v>
      </c>
      <c r="L24" s="445">
        <v>3</v>
      </c>
      <c r="M24" s="355">
        <v>-1.90</v>
      </c>
      <c r="N24" s="355">
        <v>2.2000000000000002</v>
      </c>
      <c r="O24" s="307"/>
    </row>
    <row r="25" spans="1:14" ht="12.75" customHeight="1">
      <c r="A25" s="472" t="s">
        <v>892</v>
      </c>
      <c r="B25" s="472" t="s">
        <v>893</v>
      </c>
      <c r="C25" s="524" t="s">
        <v>883</v>
      </c>
      <c r="D25" s="524" t="s">
        <v>884</v>
      </c>
      <c r="E25" s="451">
        <v>105.50</v>
      </c>
      <c r="F25" s="451">
        <v>105</v>
      </c>
      <c r="G25" s="451">
        <v>104.40</v>
      </c>
      <c r="H25" s="451">
        <v>105.70</v>
      </c>
      <c r="I25" s="451">
        <v>105.70</v>
      </c>
      <c r="J25" s="451">
        <v>110.80</v>
      </c>
      <c r="K25" s="451">
        <v>121.30</v>
      </c>
      <c r="L25" s="451">
        <v>120.60</v>
      </c>
      <c r="M25" s="356">
        <v>124</v>
      </c>
      <c r="N25" s="356">
        <v>125</v>
      </c>
    </row>
    <row r="26" spans="1:14" ht="12.75" customHeight="1">
      <c r="A26" s="578" t="s">
        <v>574</v>
      </c>
      <c r="B26" s="578" t="s">
        <v>574</v>
      </c>
      <c r="C26" s="525" t="s">
        <v>345</v>
      </c>
      <c r="D26" s="525" t="s">
        <v>346</v>
      </c>
      <c r="E26" s="445">
        <v>-2.60</v>
      </c>
      <c r="F26" s="445">
        <v>-0.50</v>
      </c>
      <c r="G26" s="445">
        <v>-0.50</v>
      </c>
      <c r="H26" s="445">
        <v>1.20</v>
      </c>
      <c r="I26" s="445">
        <v>0</v>
      </c>
      <c r="J26" s="445">
        <v>4.80</v>
      </c>
      <c r="K26" s="445">
        <v>9.40</v>
      </c>
      <c r="L26" s="445">
        <v>-0.60</v>
      </c>
      <c r="M26" s="355">
        <v>2.40</v>
      </c>
      <c r="N26" s="355">
        <v>1.1000000000000001</v>
      </c>
    </row>
    <row r="27" spans="1:14" ht="12.75" customHeight="1">
      <c r="A27" s="469" t="s">
        <v>894</v>
      </c>
      <c r="B27" s="469" t="s">
        <v>895</v>
      </c>
      <c r="C27" s="526" t="s">
        <v>883</v>
      </c>
      <c r="D27" s="526" t="s">
        <v>884</v>
      </c>
      <c r="E27" s="527">
        <v>145.69999999999999</v>
      </c>
      <c r="F27" s="527">
        <v>155.60</v>
      </c>
      <c r="G27" s="527">
        <v>159.90</v>
      </c>
      <c r="H27" s="527">
        <v>163.50</v>
      </c>
      <c r="I27" s="527">
        <v>152.30000000000001</v>
      </c>
      <c r="J27" s="527">
        <v>172.40</v>
      </c>
      <c r="K27" s="527">
        <v>196.60</v>
      </c>
      <c r="L27" s="527">
        <v>199.80</v>
      </c>
      <c r="M27" s="357">
        <v>208</v>
      </c>
      <c r="N27" s="357">
        <v>218</v>
      </c>
    </row>
    <row r="28" spans="1:14" ht="12.75" customHeight="1" thickBot="1">
      <c r="A28" s="586" t="s">
        <v>574</v>
      </c>
      <c r="B28" s="586" t="s">
        <v>574</v>
      </c>
      <c r="C28" s="529" t="s">
        <v>345</v>
      </c>
      <c r="D28" s="529" t="s">
        <v>346</v>
      </c>
      <c r="E28" s="453">
        <v>1.20</v>
      </c>
      <c r="F28" s="453">
        <v>6.80</v>
      </c>
      <c r="G28" s="453">
        <v>2.80</v>
      </c>
      <c r="H28" s="453">
        <v>2.2000000000000002</v>
      </c>
      <c r="I28" s="453">
        <v>-6.90</v>
      </c>
      <c r="J28" s="453">
        <v>13.20</v>
      </c>
      <c r="K28" s="453">
        <v>14.10</v>
      </c>
      <c r="L28" s="453">
        <v>1.70</v>
      </c>
      <c r="M28" s="358">
        <v>4.20</v>
      </c>
      <c r="N28" s="358">
        <v>4.9000000000000004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9"/>
      <c r="B7" s="269"/>
      <c r="C7" s="306"/>
      <c r="D7" s="306"/>
      <c r="E7" s="269"/>
      <c r="F7" s="269"/>
      <c r="G7" s="276"/>
      <c r="H7" s="269"/>
      <c r="I7" s="269"/>
      <c r="J7" s="269"/>
      <c r="K7" s="276"/>
      <c r="L7" s="269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07"/>
      <c r="I8" s="423">
        <v>2024</v>
      </c>
      <c r="J8" s="400"/>
      <c r="K8" s="400"/>
      <c r="L8" s="400"/>
    </row>
    <row r="9" spans="1:12" ht="12.75" customHeight="1">
      <c r="A9" s="424"/>
      <c r="B9" s="424"/>
      <c r="C9" s="794"/>
      <c r="D9" s="794"/>
      <c r="E9" s="295" t="s">
        <v>575</v>
      </c>
      <c r="F9" s="296" t="s">
        <v>576</v>
      </c>
      <c r="G9" s="296" t="s">
        <v>577</v>
      </c>
      <c r="H9" s="396" t="s">
        <v>578</v>
      </c>
      <c r="I9" s="295" t="s">
        <v>575</v>
      </c>
      <c r="J9" s="350" t="s">
        <v>576</v>
      </c>
      <c r="K9" s="350" t="s">
        <v>577</v>
      </c>
      <c r="L9" s="350" t="s">
        <v>578</v>
      </c>
    </row>
    <row r="10" spans="1:12" ht="12.75" customHeight="1">
      <c r="A10" s="425"/>
      <c r="B10" s="425"/>
      <c r="C10" s="396"/>
      <c r="D10" s="396"/>
      <c r="E10" s="297"/>
      <c r="F10" s="290"/>
      <c r="G10" s="290"/>
      <c r="H10" s="359"/>
      <c r="I10" s="297"/>
      <c r="J10" s="347" t="s">
        <v>555</v>
      </c>
      <c r="K10" s="347" t="s">
        <v>492</v>
      </c>
      <c r="L10" s="347" t="s">
        <v>492</v>
      </c>
    </row>
    <row r="11" spans="1:12" ht="12.75" customHeight="1" hidden="1">
      <c r="A11" s="425"/>
      <c r="B11" s="425"/>
      <c r="C11" s="396"/>
      <c r="D11" s="396"/>
      <c r="E11" s="487"/>
      <c r="F11" s="745"/>
      <c r="G11" s="745"/>
      <c r="H11" s="802"/>
      <c r="I11" s="487"/>
      <c r="J11" s="347" t="s">
        <v>579</v>
      </c>
      <c r="K11" s="347" t="s">
        <v>498</v>
      </c>
      <c r="L11" s="347" t="s">
        <v>498</v>
      </c>
    </row>
    <row r="12" spans="1:12" ht="12.75" customHeight="1">
      <c r="A12" s="868" t="s">
        <v>896</v>
      </c>
      <c r="B12" s="469" t="s">
        <v>897</v>
      </c>
      <c r="C12" s="526" t="s">
        <v>883</v>
      </c>
      <c r="D12" s="526" t="s">
        <v>884</v>
      </c>
      <c r="E12" s="533">
        <v>123.20</v>
      </c>
      <c r="F12" s="527">
        <v>123.20</v>
      </c>
      <c r="G12" s="527">
        <v>123.60</v>
      </c>
      <c r="H12" s="791">
        <v>123.40</v>
      </c>
      <c r="I12" s="533">
        <v>123.90</v>
      </c>
      <c r="J12" s="357">
        <v>124</v>
      </c>
      <c r="K12" s="357">
        <v>125</v>
      </c>
      <c r="L12" s="357">
        <v>125</v>
      </c>
    </row>
    <row r="13" spans="1:12" ht="12.75" customHeight="1">
      <c r="A13" s="472" t="s">
        <v>574</v>
      </c>
      <c r="B13" s="472" t="s">
        <v>574</v>
      </c>
      <c r="C13" s="525" t="s">
        <v>345</v>
      </c>
      <c r="D13" s="525" t="s">
        <v>346</v>
      </c>
      <c r="E13" s="531">
        <v>0.30</v>
      </c>
      <c r="F13" s="445">
        <v>0.20</v>
      </c>
      <c r="G13" s="445">
        <v>0.30</v>
      </c>
      <c r="H13" s="775">
        <v>0.50</v>
      </c>
      <c r="I13" s="531">
        <v>0.60</v>
      </c>
      <c r="J13" s="355">
        <v>0.70</v>
      </c>
      <c r="K13" s="355">
        <v>0.80</v>
      </c>
      <c r="L13" s="355">
        <v>1.40</v>
      </c>
    </row>
    <row r="14" spans="1:12" ht="12.75" customHeight="1">
      <c r="A14" s="472" t="s">
        <v>901</v>
      </c>
      <c r="B14" s="472" t="s">
        <v>898</v>
      </c>
      <c r="C14" s="524" t="s">
        <v>883</v>
      </c>
      <c r="D14" s="524" t="s">
        <v>884</v>
      </c>
      <c r="E14" s="532">
        <v>121</v>
      </c>
      <c r="F14" s="451">
        <v>119.80</v>
      </c>
      <c r="G14" s="451">
        <v>118.70</v>
      </c>
      <c r="H14" s="776">
        <v>117.70</v>
      </c>
      <c r="I14" s="532">
        <v>116.80</v>
      </c>
      <c r="J14" s="356">
        <v>117</v>
      </c>
      <c r="K14" s="356">
        <v>118</v>
      </c>
      <c r="L14" s="356">
        <v>118</v>
      </c>
    </row>
    <row r="15" spans="1:12" ht="12.75" customHeight="1">
      <c r="A15" s="472" t="s">
        <v>574</v>
      </c>
      <c r="B15" s="472" t="s">
        <v>574</v>
      </c>
      <c r="C15" s="525" t="s">
        <v>345</v>
      </c>
      <c r="D15" s="525" t="s">
        <v>346</v>
      </c>
      <c r="E15" s="531">
        <v>-2</v>
      </c>
      <c r="F15" s="445">
        <v>-3.90</v>
      </c>
      <c r="G15" s="445">
        <v>-5</v>
      </c>
      <c r="H15" s="775">
        <v>-5</v>
      </c>
      <c r="I15" s="531">
        <v>-3.50</v>
      </c>
      <c r="J15" s="355">
        <v>-2.10</v>
      </c>
      <c r="K15" s="355">
        <v>-0.90</v>
      </c>
      <c r="L15" s="355">
        <v>0.40</v>
      </c>
    </row>
    <row r="16" spans="1:12" ht="12.75" customHeight="1">
      <c r="A16" s="472" t="s">
        <v>886</v>
      </c>
      <c r="B16" s="472" t="s">
        <v>899</v>
      </c>
      <c r="C16" s="524" t="s">
        <v>883</v>
      </c>
      <c r="D16" s="524" t="s">
        <v>884</v>
      </c>
      <c r="E16" s="532">
        <v>149.10</v>
      </c>
      <c r="F16" s="451">
        <v>147.60</v>
      </c>
      <c r="G16" s="451">
        <v>146.69999999999999</v>
      </c>
      <c r="H16" s="776">
        <v>145.30000000000001</v>
      </c>
      <c r="I16" s="532">
        <v>144.69999999999999</v>
      </c>
      <c r="J16" s="356">
        <v>145</v>
      </c>
      <c r="K16" s="356">
        <v>146</v>
      </c>
      <c r="L16" s="356">
        <v>148</v>
      </c>
    </row>
    <row r="17" spans="1:12" ht="12.75" customHeight="1">
      <c r="A17" s="578" t="s">
        <v>574</v>
      </c>
      <c r="B17" s="578" t="s">
        <v>574</v>
      </c>
      <c r="C17" s="525" t="s">
        <v>345</v>
      </c>
      <c r="D17" s="525" t="s">
        <v>346</v>
      </c>
      <c r="E17" s="531">
        <v>-1.60</v>
      </c>
      <c r="F17" s="445">
        <v>-3.70</v>
      </c>
      <c r="G17" s="445">
        <v>-4.70</v>
      </c>
      <c r="H17" s="775">
        <v>-4.5999999999999996</v>
      </c>
      <c r="I17" s="531">
        <v>-2.90</v>
      </c>
      <c r="J17" s="355">
        <v>-1.40</v>
      </c>
      <c r="K17" s="355">
        <v>-0.20</v>
      </c>
      <c r="L17" s="355">
        <v>1.80</v>
      </c>
    </row>
    <row r="18" spans="1:12" ht="12.75" customHeight="1">
      <c r="A18" s="472" t="s">
        <v>547</v>
      </c>
      <c r="B18" s="472" t="s">
        <v>548</v>
      </c>
      <c r="C18" s="524" t="s">
        <v>883</v>
      </c>
      <c r="D18" s="524" t="s">
        <v>884</v>
      </c>
      <c r="E18" s="532">
        <v>111.80</v>
      </c>
      <c r="F18" s="451">
        <v>113.30</v>
      </c>
      <c r="G18" s="451">
        <v>111.60</v>
      </c>
      <c r="H18" s="776">
        <v>113.70</v>
      </c>
      <c r="I18" s="532">
        <v>115.50</v>
      </c>
      <c r="J18" s="356">
        <v>116</v>
      </c>
      <c r="K18" s="356">
        <v>115</v>
      </c>
      <c r="L18" s="356">
        <v>115</v>
      </c>
    </row>
    <row r="19" spans="1:12" ht="12.75" customHeight="1">
      <c r="A19" s="578" t="s">
        <v>574</v>
      </c>
      <c r="B19" s="578" t="s">
        <v>574</v>
      </c>
      <c r="C19" s="525" t="s">
        <v>345</v>
      </c>
      <c r="D19" s="525" t="s">
        <v>346</v>
      </c>
      <c r="E19" s="531">
        <v>7.20</v>
      </c>
      <c r="F19" s="445">
        <v>9.10</v>
      </c>
      <c r="G19" s="445">
        <v>3.40</v>
      </c>
      <c r="H19" s="775">
        <v>5.30</v>
      </c>
      <c r="I19" s="531">
        <v>3.30</v>
      </c>
      <c r="J19" s="355">
        <v>2.2000000000000002</v>
      </c>
      <c r="K19" s="355">
        <v>3.20</v>
      </c>
      <c r="L19" s="355">
        <v>1</v>
      </c>
    </row>
    <row r="20" spans="1:12" ht="12.75" customHeight="1">
      <c r="A20" s="472" t="s">
        <v>887</v>
      </c>
      <c r="B20" s="472" t="s">
        <v>888</v>
      </c>
      <c r="C20" s="524" t="s">
        <v>883</v>
      </c>
      <c r="D20" s="524" t="s">
        <v>884</v>
      </c>
      <c r="E20" s="532">
        <v>166.70</v>
      </c>
      <c r="F20" s="451">
        <v>167.20</v>
      </c>
      <c r="G20" s="451">
        <v>163.69999999999999</v>
      </c>
      <c r="H20" s="776">
        <v>165.20</v>
      </c>
      <c r="I20" s="532">
        <v>167.20</v>
      </c>
      <c r="J20" s="356">
        <v>169</v>
      </c>
      <c r="K20" s="356">
        <v>169</v>
      </c>
      <c r="L20" s="356">
        <v>170</v>
      </c>
    </row>
    <row r="21" spans="1:12" ht="12.75" customHeight="1">
      <c r="A21" s="578" t="s">
        <v>574</v>
      </c>
      <c r="B21" s="578" t="s">
        <v>574</v>
      </c>
      <c r="C21" s="525" t="s">
        <v>345</v>
      </c>
      <c r="D21" s="525" t="s">
        <v>346</v>
      </c>
      <c r="E21" s="531">
        <v>5.40</v>
      </c>
      <c r="F21" s="445">
        <v>5</v>
      </c>
      <c r="G21" s="445">
        <v>-1.50</v>
      </c>
      <c r="H21" s="775">
        <v>0.50</v>
      </c>
      <c r="I21" s="531">
        <v>0.30</v>
      </c>
      <c r="J21" s="355">
        <v>0.80</v>
      </c>
      <c r="K21" s="355">
        <v>3</v>
      </c>
      <c r="L21" s="355">
        <v>2.80</v>
      </c>
    </row>
    <row r="22" spans="1:12" ht="12.75" customHeight="1">
      <c r="A22" s="469" t="s">
        <v>900</v>
      </c>
      <c r="B22" s="469" t="s">
        <v>889</v>
      </c>
      <c r="C22" s="526" t="s">
        <v>883</v>
      </c>
      <c r="D22" s="526" t="s">
        <v>884</v>
      </c>
      <c r="E22" s="533">
        <v>92</v>
      </c>
      <c r="F22" s="527">
        <v>90.90</v>
      </c>
      <c r="G22" s="527">
        <v>92.40</v>
      </c>
      <c r="H22" s="791">
        <v>94.20</v>
      </c>
      <c r="I22" s="533">
        <v>96.50</v>
      </c>
      <c r="J22" s="357">
        <v>96</v>
      </c>
      <c r="K22" s="357">
        <v>97</v>
      </c>
      <c r="L22" s="357">
        <v>97</v>
      </c>
    </row>
    <row r="23" spans="1:12" ht="12.75" customHeight="1">
      <c r="A23" s="472" t="s">
        <v>574</v>
      </c>
      <c r="B23" s="472" t="s">
        <v>574</v>
      </c>
      <c r="C23" s="525" t="s">
        <v>345</v>
      </c>
      <c r="D23" s="525" t="s">
        <v>346</v>
      </c>
      <c r="E23" s="531">
        <v>-3.70</v>
      </c>
      <c r="F23" s="445">
        <v>-5.20</v>
      </c>
      <c r="G23" s="445">
        <v>-4.20</v>
      </c>
      <c r="H23" s="775">
        <v>-0.80</v>
      </c>
      <c r="I23" s="531">
        <v>4.9000000000000004</v>
      </c>
      <c r="J23" s="355">
        <v>5.50</v>
      </c>
      <c r="K23" s="355">
        <v>4.70</v>
      </c>
      <c r="L23" s="355">
        <v>2.50</v>
      </c>
    </row>
    <row r="24" spans="1:12" ht="12.75" customHeight="1">
      <c r="A24" s="472" t="s">
        <v>890</v>
      </c>
      <c r="B24" s="472" t="s">
        <v>891</v>
      </c>
      <c r="C24" s="524" t="s">
        <v>883</v>
      </c>
      <c r="D24" s="524" t="s">
        <v>884</v>
      </c>
      <c r="E24" s="532">
        <v>132.50</v>
      </c>
      <c r="F24" s="451">
        <v>131.60</v>
      </c>
      <c r="G24" s="451">
        <v>128.90</v>
      </c>
      <c r="H24" s="776">
        <v>128.90</v>
      </c>
      <c r="I24" s="532">
        <v>128.50</v>
      </c>
      <c r="J24" s="356">
        <v>129</v>
      </c>
      <c r="K24" s="356">
        <v>127</v>
      </c>
      <c r="L24" s="356">
        <v>128</v>
      </c>
    </row>
    <row r="25" spans="1:12" ht="12.75" customHeight="1">
      <c r="A25" s="578" t="s">
        <v>574</v>
      </c>
      <c r="B25" s="578" t="s">
        <v>574</v>
      </c>
      <c r="C25" s="525" t="s">
        <v>345</v>
      </c>
      <c r="D25" s="525" t="s">
        <v>346</v>
      </c>
      <c r="E25" s="531">
        <v>9.1999999999999993</v>
      </c>
      <c r="F25" s="445">
        <v>3.50</v>
      </c>
      <c r="G25" s="445">
        <v>-0.10</v>
      </c>
      <c r="H25" s="775">
        <v>-0.10</v>
      </c>
      <c r="I25" s="531">
        <v>-3.10</v>
      </c>
      <c r="J25" s="355">
        <v>-2</v>
      </c>
      <c r="K25" s="355">
        <v>-1.80</v>
      </c>
      <c r="L25" s="355">
        <v>-0.60</v>
      </c>
    </row>
    <row r="26" spans="1:12" ht="12.75" customHeight="1">
      <c r="A26" s="472" t="s">
        <v>892</v>
      </c>
      <c r="B26" s="472" t="s">
        <v>893</v>
      </c>
      <c r="C26" s="524" t="s">
        <v>883</v>
      </c>
      <c r="D26" s="524" t="s">
        <v>884</v>
      </c>
      <c r="E26" s="532">
        <v>121.90</v>
      </c>
      <c r="F26" s="451">
        <v>119.70</v>
      </c>
      <c r="G26" s="451">
        <v>119.20</v>
      </c>
      <c r="H26" s="776">
        <v>121.50</v>
      </c>
      <c r="I26" s="532">
        <v>124</v>
      </c>
      <c r="J26" s="356">
        <v>124</v>
      </c>
      <c r="K26" s="356">
        <v>123</v>
      </c>
      <c r="L26" s="356">
        <v>124</v>
      </c>
    </row>
    <row r="27" spans="1:12" ht="12.75" customHeight="1">
      <c r="A27" s="578" t="s">
        <v>574</v>
      </c>
      <c r="B27" s="578" t="s">
        <v>574</v>
      </c>
      <c r="C27" s="525" t="s">
        <v>345</v>
      </c>
      <c r="D27" s="525" t="s">
        <v>346</v>
      </c>
      <c r="E27" s="531">
        <v>5.0999999999999996</v>
      </c>
      <c r="F27" s="445">
        <v>-1.90</v>
      </c>
      <c r="G27" s="445">
        <v>-4.30</v>
      </c>
      <c r="H27" s="775">
        <v>-0.90</v>
      </c>
      <c r="I27" s="531">
        <v>1.70</v>
      </c>
      <c r="J27" s="355">
        <v>3.40</v>
      </c>
      <c r="K27" s="355">
        <v>2.80</v>
      </c>
      <c r="L27" s="355">
        <v>1.90</v>
      </c>
    </row>
    <row r="28" spans="1:12" ht="12.75" customHeight="1">
      <c r="A28" s="469" t="s">
        <v>894</v>
      </c>
      <c r="B28" s="469" t="s">
        <v>895</v>
      </c>
      <c r="C28" s="526" t="s">
        <v>883</v>
      </c>
      <c r="D28" s="526" t="s">
        <v>884</v>
      </c>
      <c r="E28" s="533">
        <v>203.20</v>
      </c>
      <c r="F28" s="527">
        <v>200.10</v>
      </c>
      <c r="G28" s="527">
        <v>195.20</v>
      </c>
      <c r="H28" s="791">
        <v>200.80</v>
      </c>
      <c r="I28" s="533">
        <v>207.30</v>
      </c>
      <c r="J28" s="357">
        <v>209</v>
      </c>
      <c r="K28" s="357">
        <v>207</v>
      </c>
      <c r="L28" s="357">
        <v>210</v>
      </c>
    </row>
    <row r="29" spans="1:12" ht="12.75" customHeight="1" thickBot="1">
      <c r="A29" s="586" t="s">
        <v>574</v>
      </c>
      <c r="B29" s="586" t="s">
        <v>574</v>
      </c>
      <c r="C29" s="529" t="s">
        <v>345</v>
      </c>
      <c r="D29" s="529" t="s">
        <v>346</v>
      </c>
      <c r="E29" s="650">
        <v>10.80</v>
      </c>
      <c r="F29" s="453">
        <v>3</v>
      </c>
      <c r="G29" s="453">
        <v>-5.70</v>
      </c>
      <c r="H29" s="899">
        <v>-0.40</v>
      </c>
      <c r="I29" s="650">
        <v>2</v>
      </c>
      <c r="J29" s="358">
        <v>4.20</v>
      </c>
      <c r="K29" s="358">
        <v>5.90</v>
      </c>
      <c r="L29" s="358">
        <v>4.70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5" customFormat="1" ht="1.5" customHeight="1" thickBot="1">
      <c r="A6" s="264"/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s="255" customFormat="1" ht="12.75" customHeight="1">
      <c r="A7" s="421"/>
      <c r="B7" s="421"/>
      <c r="C7" s="318"/>
      <c r="D7" s="318"/>
      <c r="E7" s="287">
        <v>2016</v>
      </c>
      <c r="F7" s="287">
        <v>2017</v>
      </c>
      <c r="G7" s="287">
        <v>2018</v>
      </c>
      <c r="H7" s="287">
        <v>2019</v>
      </c>
      <c r="I7" s="287">
        <v>2020</v>
      </c>
      <c r="J7" s="287">
        <v>2021</v>
      </c>
      <c r="K7" s="287">
        <v>2022</v>
      </c>
      <c r="L7" s="287">
        <v>2023</v>
      </c>
      <c r="M7" s="346">
        <v>2024</v>
      </c>
      <c r="N7" s="346">
        <v>2025</v>
      </c>
    </row>
    <row r="8" spans="1:14" s="255" customFormat="1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290"/>
      <c r="L8" s="290"/>
      <c r="M8" s="347" t="s">
        <v>492</v>
      </c>
      <c r="N8" s="347" t="s">
        <v>492</v>
      </c>
    </row>
    <row r="9" spans="1:14" s="255" customFormat="1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498</v>
      </c>
      <c r="N9" s="347" t="s">
        <v>498</v>
      </c>
    </row>
    <row r="10" spans="1:14" s="255" customFormat="1" ht="12.75" customHeight="1">
      <c r="A10" s="642" t="s">
        <v>487</v>
      </c>
      <c r="B10" s="469" t="s">
        <v>490</v>
      </c>
      <c r="C10" s="526" t="s">
        <v>594</v>
      </c>
      <c r="D10" s="526" t="s">
        <v>848</v>
      </c>
      <c r="E10" s="538">
        <v>365</v>
      </c>
      <c r="F10" s="538">
        <v>384</v>
      </c>
      <c r="G10" s="538">
        <v>321</v>
      </c>
      <c r="H10" s="538">
        <v>346</v>
      </c>
      <c r="I10" s="538">
        <v>384</v>
      </c>
      <c r="J10" s="538">
        <v>174</v>
      </c>
      <c r="K10" s="538">
        <v>75</v>
      </c>
      <c r="L10" s="538">
        <v>384</v>
      </c>
      <c r="M10" s="357">
        <v>488</v>
      </c>
      <c r="N10" s="357">
        <v>394</v>
      </c>
    </row>
    <row r="11" spans="1:14" s="255" customFormat="1" ht="12.75" customHeight="1">
      <c r="A11" s="472" t="s">
        <v>574</v>
      </c>
      <c r="B11" s="472" t="s">
        <v>574</v>
      </c>
      <c r="C11" s="525" t="s">
        <v>354</v>
      </c>
      <c r="D11" s="525" t="s">
        <v>593</v>
      </c>
      <c r="E11" s="445">
        <v>7.50</v>
      </c>
      <c r="F11" s="445">
        <v>7.40</v>
      </c>
      <c r="G11" s="445">
        <v>5.90</v>
      </c>
      <c r="H11" s="445">
        <v>5.90</v>
      </c>
      <c r="I11" s="445">
        <v>6.60</v>
      </c>
      <c r="J11" s="445">
        <v>2.80</v>
      </c>
      <c r="K11" s="445">
        <v>1.1000000000000001</v>
      </c>
      <c r="L11" s="445">
        <v>5</v>
      </c>
      <c r="M11" s="355">
        <v>6.10</v>
      </c>
      <c r="N11" s="355">
        <v>4.70</v>
      </c>
    </row>
    <row r="12" spans="1:14" s="255" customFormat="1" ht="12.75" customHeight="1">
      <c r="A12" s="580" t="s">
        <v>551</v>
      </c>
      <c r="B12" s="580" t="s">
        <v>553</v>
      </c>
      <c r="C12" s="524" t="s">
        <v>594</v>
      </c>
      <c r="D12" s="524" t="s">
        <v>848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69</v>
      </c>
      <c r="K12" s="587">
        <v>-23</v>
      </c>
      <c r="L12" s="587">
        <v>290</v>
      </c>
      <c r="M12" s="402">
        <v>373</v>
      </c>
      <c r="N12" s="402">
        <v>271</v>
      </c>
    </row>
    <row r="13" spans="1:14" s="255" customFormat="1" ht="12.75" customHeight="1">
      <c r="A13" s="636" t="s">
        <v>574</v>
      </c>
      <c r="B13" s="636" t="s">
        <v>574</v>
      </c>
      <c r="C13" s="525" t="s">
        <v>354</v>
      </c>
      <c r="D13" s="525" t="s">
        <v>593</v>
      </c>
      <c r="E13" s="445">
        <v>5.30</v>
      </c>
      <c r="F13" s="445">
        <v>5</v>
      </c>
      <c r="G13" s="445">
        <v>3.70</v>
      </c>
      <c r="H13" s="445">
        <v>4.0999999999999996</v>
      </c>
      <c r="I13" s="445">
        <v>4.80</v>
      </c>
      <c r="J13" s="445">
        <v>1.1000000000000001</v>
      </c>
      <c r="K13" s="445">
        <v>-0.30</v>
      </c>
      <c r="L13" s="445">
        <v>3.80</v>
      </c>
      <c r="M13" s="355">
        <v>4.70</v>
      </c>
      <c r="N13" s="355">
        <v>3.20</v>
      </c>
    </row>
    <row r="14" spans="1:14" s="255" customFormat="1" ht="12.75" customHeight="1">
      <c r="A14" s="580" t="s">
        <v>533</v>
      </c>
      <c r="B14" s="580" t="s">
        <v>534</v>
      </c>
      <c r="C14" s="524" t="s">
        <v>594</v>
      </c>
      <c r="D14" s="524" t="s">
        <v>848</v>
      </c>
      <c r="E14" s="587">
        <v>107</v>
      </c>
      <c r="F14" s="587">
        <v>125</v>
      </c>
      <c r="G14" s="587">
        <v>120</v>
      </c>
      <c r="H14" s="587">
        <v>106</v>
      </c>
      <c r="I14" s="587">
        <v>104</v>
      </c>
      <c r="J14" s="587">
        <v>105</v>
      </c>
      <c r="K14" s="587">
        <v>97</v>
      </c>
      <c r="L14" s="587">
        <v>93</v>
      </c>
      <c r="M14" s="402">
        <v>115</v>
      </c>
      <c r="N14" s="402">
        <v>122</v>
      </c>
    </row>
    <row r="15" spans="1:14" s="255" customFormat="1" ht="12.75" customHeight="1">
      <c r="A15" s="584" t="s">
        <v>574</v>
      </c>
      <c r="B15" s="584" t="s">
        <v>574</v>
      </c>
      <c r="C15" s="525" t="s">
        <v>354</v>
      </c>
      <c r="D15" s="525" t="s">
        <v>593</v>
      </c>
      <c r="E15" s="445">
        <v>2.2000000000000002</v>
      </c>
      <c r="F15" s="445">
        <v>2.40</v>
      </c>
      <c r="G15" s="445">
        <v>2.2000000000000002</v>
      </c>
      <c r="H15" s="445">
        <v>1.80</v>
      </c>
      <c r="I15" s="445">
        <v>1.80</v>
      </c>
      <c r="J15" s="445">
        <v>1.70</v>
      </c>
      <c r="K15" s="445">
        <v>1.40</v>
      </c>
      <c r="L15" s="445">
        <v>1.20</v>
      </c>
      <c r="M15" s="408">
        <v>1.40</v>
      </c>
      <c r="N15" s="408">
        <v>1.50</v>
      </c>
    </row>
    <row r="16" spans="1:14" s="255" customFormat="1" ht="12.75" customHeight="1">
      <c r="A16" s="469" t="s">
        <v>549</v>
      </c>
      <c r="B16" s="469" t="s">
        <v>550</v>
      </c>
      <c r="C16" s="526" t="s">
        <v>594</v>
      </c>
      <c r="D16" s="526" t="s">
        <v>848</v>
      </c>
      <c r="E16" s="538">
        <v>-253</v>
      </c>
      <c r="F16" s="538">
        <v>-255</v>
      </c>
      <c r="G16" s="538">
        <v>-260</v>
      </c>
      <c r="H16" s="538">
        <v>-292</v>
      </c>
      <c r="I16" s="538">
        <v>-242</v>
      </c>
      <c r="J16" s="538">
        <v>-312</v>
      </c>
      <c r="K16" s="538">
        <v>-367</v>
      </c>
      <c r="L16" s="538">
        <v>-317</v>
      </c>
      <c r="M16" s="356">
        <v>-342</v>
      </c>
      <c r="N16" s="356">
        <v>-357</v>
      </c>
    </row>
    <row r="17" spans="1:14" s="255" customFormat="1" ht="12.75" customHeight="1">
      <c r="A17" s="472" t="s">
        <v>574</v>
      </c>
      <c r="B17" s="472" t="s">
        <v>574</v>
      </c>
      <c r="C17" s="525" t="s">
        <v>354</v>
      </c>
      <c r="D17" s="525" t="s">
        <v>593</v>
      </c>
      <c r="E17" s="445">
        <v>-5.20</v>
      </c>
      <c r="F17" s="445">
        <v>-4.9000000000000004</v>
      </c>
      <c r="G17" s="445">
        <v>-4.80</v>
      </c>
      <c r="H17" s="445">
        <v>-5</v>
      </c>
      <c r="I17" s="445">
        <v>-4.20</v>
      </c>
      <c r="J17" s="445">
        <v>-4.9000000000000004</v>
      </c>
      <c r="K17" s="445">
        <v>-5.20</v>
      </c>
      <c r="L17" s="445">
        <v>-4.20</v>
      </c>
      <c r="M17" s="355">
        <v>-4.30</v>
      </c>
      <c r="N17" s="355">
        <v>-4.30</v>
      </c>
    </row>
    <row r="18" spans="1:14" s="255" customFormat="1" ht="12.75" customHeight="1">
      <c r="A18" s="472" t="s">
        <v>552</v>
      </c>
      <c r="B18" s="472" t="s">
        <v>554</v>
      </c>
      <c r="C18" s="524" t="s">
        <v>594</v>
      </c>
      <c r="D18" s="524" t="s">
        <v>848</v>
      </c>
      <c r="E18" s="609">
        <v>-27</v>
      </c>
      <c r="F18" s="609">
        <v>-50</v>
      </c>
      <c r="G18" s="609">
        <v>-37</v>
      </c>
      <c r="H18" s="609">
        <v>-34</v>
      </c>
      <c r="I18" s="609">
        <v>-28</v>
      </c>
      <c r="J18" s="609">
        <v>-33</v>
      </c>
      <c r="K18" s="609">
        <v>-40</v>
      </c>
      <c r="L18" s="609">
        <v>-37</v>
      </c>
      <c r="M18" s="356">
        <v>-20</v>
      </c>
      <c r="N18" s="356">
        <v>-32</v>
      </c>
    </row>
    <row r="19" spans="1:14" s="255" customFormat="1" ht="12.75" customHeight="1">
      <c r="A19" s="637" t="s">
        <v>574</v>
      </c>
      <c r="B19" s="637" t="s">
        <v>574</v>
      </c>
      <c r="C19" s="638" t="s">
        <v>354</v>
      </c>
      <c r="D19" s="638" t="s">
        <v>593</v>
      </c>
      <c r="E19" s="603">
        <v>-0.60</v>
      </c>
      <c r="F19" s="603">
        <v>-1</v>
      </c>
      <c r="G19" s="603">
        <v>-0.70</v>
      </c>
      <c r="H19" s="603">
        <v>-0.60</v>
      </c>
      <c r="I19" s="603">
        <v>-0.50</v>
      </c>
      <c r="J19" s="603">
        <v>-0.50</v>
      </c>
      <c r="K19" s="603">
        <v>-0.60</v>
      </c>
      <c r="L19" s="603">
        <v>-0.50</v>
      </c>
      <c r="M19" s="408">
        <v>-0.30</v>
      </c>
      <c r="N19" s="408">
        <v>-0.40</v>
      </c>
    </row>
    <row r="20" spans="1:14" s="255" customFormat="1" ht="12.75" customHeight="1">
      <c r="A20" s="472" t="s">
        <v>488</v>
      </c>
      <c r="B20" s="472" t="s">
        <v>491</v>
      </c>
      <c r="C20" s="524" t="s">
        <v>594</v>
      </c>
      <c r="D20" s="524" t="s">
        <v>848</v>
      </c>
      <c r="E20" s="609">
        <v>85</v>
      </c>
      <c r="F20" s="609">
        <v>79</v>
      </c>
      <c r="G20" s="609">
        <v>24</v>
      </c>
      <c r="H20" s="609">
        <v>19</v>
      </c>
      <c r="I20" s="609">
        <v>114</v>
      </c>
      <c r="J20" s="609">
        <v>-168</v>
      </c>
      <c r="K20" s="609">
        <v>-333</v>
      </c>
      <c r="L20" s="609">
        <v>29</v>
      </c>
      <c r="M20" s="357">
        <v>127</v>
      </c>
      <c r="N20" s="357">
        <v>5</v>
      </c>
    </row>
    <row r="21" spans="1:14" s="255" customFormat="1" ht="12.75" customHeight="1">
      <c r="A21" s="472" t="s">
        <v>574</v>
      </c>
      <c r="B21" s="472" t="s">
        <v>574</v>
      </c>
      <c r="C21" s="525" t="s">
        <v>354</v>
      </c>
      <c r="D21" s="525" t="s">
        <v>593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2</v>
      </c>
      <c r="J21" s="445">
        <v>-2.70</v>
      </c>
      <c r="K21" s="445">
        <v>-4.70</v>
      </c>
      <c r="L21" s="445">
        <v>0.40</v>
      </c>
      <c r="M21" s="355">
        <v>1.60</v>
      </c>
      <c r="N21" s="355">
        <v>0.10</v>
      </c>
    </row>
    <row r="22" spans="1:14" s="255" customFormat="1" ht="12.75" customHeight="1">
      <c r="A22" s="472" t="s">
        <v>902</v>
      </c>
      <c r="B22" s="472" t="s">
        <v>903</v>
      </c>
      <c r="C22" s="524" t="s">
        <v>594</v>
      </c>
      <c r="D22" s="524" t="s">
        <v>848</v>
      </c>
      <c r="E22" s="609">
        <v>52</v>
      </c>
      <c r="F22" s="609">
        <v>45</v>
      </c>
      <c r="G22" s="609">
        <v>13</v>
      </c>
      <c r="H22" s="609">
        <v>24</v>
      </c>
      <c r="I22" s="609">
        <v>67</v>
      </c>
      <c r="J22" s="609">
        <v>104</v>
      </c>
      <c r="K22" s="609">
        <v>48</v>
      </c>
      <c r="L22" s="609">
        <v>88</v>
      </c>
      <c r="M22" s="356">
        <v>55</v>
      </c>
      <c r="N22" s="356">
        <v>63</v>
      </c>
    </row>
    <row r="23" spans="1:14" s="255" customFormat="1" ht="12.75" customHeight="1">
      <c r="A23" s="472" t="s">
        <v>574</v>
      </c>
      <c r="B23" s="472" t="s">
        <v>574</v>
      </c>
      <c r="C23" s="525" t="s">
        <v>354</v>
      </c>
      <c r="D23" s="525" t="s">
        <v>593</v>
      </c>
      <c r="E23" s="445">
        <v>1.1000000000000001</v>
      </c>
      <c r="F23" s="445">
        <v>0.90</v>
      </c>
      <c r="G23" s="445">
        <v>0.20</v>
      </c>
      <c r="H23" s="445">
        <v>0.40</v>
      </c>
      <c r="I23" s="445">
        <v>1.1000000000000001</v>
      </c>
      <c r="J23" s="445">
        <v>1.60</v>
      </c>
      <c r="K23" s="445">
        <v>0.70</v>
      </c>
      <c r="L23" s="445">
        <v>1.20</v>
      </c>
      <c r="M23" s="355">
        <v>0.70</v>
      </c>
      <c r="N23" s="355">
        <v>0.80</v>
      </c>
    </row>
    <row r="24" spans="1:14" s="255" customFormat="1" ht="12.75" customHeight="1">
      <c r="A24" s="472" t="s">
        <v>921</v>
      </c>
      <c r="B24" s="472" t="s">
        <v>904</v>
      </c>
      <c r="C24" s="524" t="s">
        <v>594</v>
      </c>
      <c r="D24" s="524" t="s">
        <v>848</v>
      </c>
      <c r="E24" s="609">
        <v>137</v>
      </c>
      <c r="F24" s="609">
        <v>124</v>
      </c>
      <c r="G24" s="609">
        <v>37</v>
      </c>
      <c r="H24" s="609">
        <v>44</v>
      </c>
      <c r="I24" s="609">
        <v>180</v>
      </c>
      <c r="J24" s="609">
        <v>-64</v>
      </c>
      <c r="K24" s="609">
        <v>-285</v>
      </c>
      <c r="L24" s="609">
        <v>118</v>
      </c>
      <c r="M24" s="356">
        <v>182</v>
      </c>
      <c r="N24" s="356">
        <v>68</v>
      </c>
    </row>
    <row r="25" spans="1:14" s="255" customFormat="1" ht="12.75" customHeight="1">
      <c r="A25" s="584" t="s">
        <v>574</v>
      </c>
      <c r="B25" s="584" t="s">
        <v>574</v>
      </c>
      <c r="C25" s="525" t="s">
        <v>354</v>
      </c>
      <c r="D25" s="525" t="s">
        <v>593</v>
      </c>
      <c r="E25" s="445">
        <v>2.80</v>
      </c>
      <c r="F25" s="445">
        <v>2.40</v>
      </c>
      <c r="G25" s="445">
        <v>0.70</v>
      </c>
      <c r="H25" s="445">
        <v>0.70</v>
      </c>
      <c r="I25" s="445">
        <v>3.10</v>
      </c>
      <c r="J25" s="445">
        <v>-1</v>
      </c>
      <c r="K25" s="445">
        <v>-4</v>
      </c>
      <c r="L25" s="445">
        <v>1.50</v>
      </c>
      <c r="M25" s="408">
        <v>2.2999999999999998</v>
      </c>
      <c r="N25" s="408">
        <v>0.80</v>
      </c>
    </row>
    <row r="26" spans="1:14" s="255" customFormat="1" ht="12.75" customHeight="1">
      <c r="A26" s="469" t="s">
        <v>905</v>
      </c>
      <c r="B26" s="469" t="s">
        <v>906</v>
      </c>
      <c r="C26" s="526" t="s">
        <v>594</v>
      </c>
      <c r="D26" s="526" t="s">
        <v>848</v>
      </c>
      <c r="E26" s="534">
        <v>122</v>
      </c>
      <c r="F26" s="534">
        <v>116</v>
      </c>
      <c r="G26" s="534">
        <v>61</v>
      </c>
      <c r="H26" s="534">
        <v>8</v>
      </c>
      <c r="I26" s="534">
        <v>163</v>
      </c>
      <c r="J26" s="534">
        <v>-40</v>
      </c>
      <c r="K26" s="534">
        <v>-294</v>
      </c>
      <c r="L26" s="534">
        <v>144</v>
      </c>
      <c r="M26" s="357" t="s">
        <v>591</v>
      </c>
      <c r="N26" s="357" t="s">
        <v>591</v>
      </c>
    </row>
    <row r="27" spans="1:14" s="255" customFormat="1" ht="12.75" customHeight="1">
      <c r="A27" s="580" t="s">
        <v>907</v>
      </c>
      <c r="B27" s="580" t="s">
        <v>908</v>
      </c>
      <c r="C27" s="525" t="s">
        <v>594</v>
      </c>
      <c r="D27" s="525" t="s">
        <v>848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591</v>
      </c>
      <c r="N27" s="364" t="s">
        <v>591</v>
      </c>
    </row>
    <row r="28" spans="1:14" s="255" customFormat="1" ht="12.75" customHeight="1">
      <c r="A28" s="580" t="s">
        <v>909</v>
      </c>
      <c r="B28" s="580" t="s">
        <v>910</v>
      </c>
      <c r="C28" s="525" t="s">
        <v>594</v>
      </c>
      <c r="D28" s="525" t="s">
        <v>848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591</v>
      </c>
      <c r="N28" s="364" t="s">
        <v>591</v>
      </c>
    </row>
    <row r="29" spans="1:14" s="255" customFormat="1" ht="12.75" customHeight="1">
      <c r="A29" s="580" t="s">
        <v>911</v>
      </c>
      <c r="B29" s="580" t="s">
        <v>912</v>
      </c>
      <c r="C29" s="525" t="s">
        <v>594</v>
      </c>
      <c r="D29" s="525" t="s">
        <v>848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591</v>
      </c>
      <c r="N29" s="364" t="s">
        <v>591</v>
      </c>
    </row>
    <row r="30" spans="1:14" s="255" customFormat="1" ht="12.75" customHeight="1">
      <c r="A30" s="640" t="s">
        <v>913</v>
      </c>
      <c r="B30" s="640" t="s">
        <v>914</v>
      </c>
      <c r="C30" s="525" t="s">
        <v>594</v>
      </c>
      <c r="D30" s="525" t="s">
        <v>848</v>
      </c>
      <c r="E30" s="639">
        <v>-97</v>
      </c>
      <c r="F30" s="639">
        <v>-802</v>
      </c>
      <c r="G30" s="639">
        <v>47</v>
      </c>
      <c r="H30" s="639">
        <v>139</v>
      </c>
      <c r="I30" s="639">
        <v>389</v>
      </c>
      <c r="J30" s="639">
        <v>-325</v>
      </c>
      <c r="K30" s="639">
        <v>-190</v>
      </c>
      <c r="L30" s="639">
        <v>33</v>
      </c>
      <c r="M30" s="364" t="s">
        <v>591</v>
      </c>
      <c r="N30" s="364" t="s">
        <v>591</v>
      </c>
    </row>
    <row r="31" spans="1:14" s="255" customFormat="1" ht="12.75" customHeight="1">
      <c r="A31" s="580" t="s">
        <v>915</v>
      </c>
      <c r="B31" s="640" t="s">
        <v>916</v>
      </c>
      <c r="C31" s="525" t="s">
        <v>594</v>
      </c>
      <c r="D31" s="525" t="s">
        <v>848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591</v>
      </c>
      <c r="N31" s="364" t="s">
        <v>591</v>
      </c>
    </row>
    <row r="32" spans="1:14" s="255" customFormat="1" ht="12.75" customHeight="1">
      <c r="A32" s="469" t="s">
        <v>917</v>
      </c>
      <c r="B32" s="469" t="s">
        <v>918</v>
      </c>
      <c r="C32" s="526" t="s">
        <v>594</v>
      </c>
      <c r="D32" s="526" t="s">
        <v>848</v>
      </c>
      <c r="E32" s="534">
        <v>-1304</v>
      </c>
      <c r="F32" s="534">
        <v>-1273</v>
      </c>
      <c r="G32" s="534">
        <v>-1320</v>
      </c>
      <c r="H32" s="534">
        <v>-1147</v>
      </c>
      <c r="I32" s="534">
        <v>-929</v>
      </c>
      <c r="J32" s="534">
        <v>-883</v>
      </c>
      <c r="K32" s="534">
        <v>-1270</v>
      </c>
      <c r="L32" s="534">
        <v>-967</v>
      </c>
      <c r="M32" s="360" t="s">
        <v>591</v>
      </c>
      <c r="N32" s="360" t="s">
        <v>591</v>
      </c>
    </row>
    <row r="33" spans="1:14" s="255" customFormat="1" ht="12.75" customHeight="1">
      <c r="A33" s="472" t="s">
        <v>574</v>
      </c>
      <c r="B33" s="472" t="s">
        <v>574</v>
      </c>
      <c r="C33" s="525" t="s">
        <v>354</v>
      </c>
      <c r="D33" s="525" t="s">
        <v>593</v>
      </c>
      <c r="E33" s="445">
        <v>-26.90</v>
      </c>
      <c r="F33" s="445">
        <v>-24.60</v>
      </c>
      <c r="G33" s="445">
        <v>-24.10</v>
      </c>
      <c r="H33" s="445">
        <v>-19.50</v>
      </c>
      <c r="I33" s="445">
        <v>-15.90</v>
      </c>
      <c r="J33" s="445">
        <v>-14</v>
      </c>
      <c r="K33" s="445">
        <v>-18</v>
      </c>
      <c r="L33" s="445">
        <v>-12.70</v>
      </c>
      <c r="M33" s="419" t="s">
        <v>591</v>
      </c>
      <c r="N33" s="419" t="s">
        <v>591</v>
      </c>
    </row>
    <row r="34" spans="1:14" s="255" customFormat="1" ht="12.75" customHeight="1">
      <c r="A34" s="472" t="s">
        <v>919</v>
      </c>
      <c r="B34" s="472" t="s">
        <v>920</v>
      </c>
      <c r="C34" s="524" t="s">
        <v>594</v>
      </c>
      <c r="D34" s="524" t="s">
        <v>848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4519</v>
      </c>
      <c r="K34" s="606">
        <v>4493</v>
      </c>
      <c r="L34" s="606">
        <v>4622</v>
      </c>
      <c r="M34" s="412" t="s">
        <v>591</v>
      </c>
      <c r="N34" s="412" t="s">
        <v>591</v>
      </c>
    </row>
    <row r="35" spans="1:14" s="255" customFormat="1" ht="12.75" customHeight="1" thickBot="1">
      <c r="A35" s="641" t="s">
        <v>574</v>
      </c>
      <c r="B35" s="641" t="s">
        <v>574</v>
      </c>
      <c r="C35" s="529" t="s">
        <v>354</v>
      </c>
      <c r="D35" s="529" t="s">
        <v>593</v>
      </c>
      <c r="E35" s="453">
        <v>72.20</v>
      </c>
      <c r="F35" s="453">
        <v>84.40</v>
      </c>
      <c r="G35" s="453">
        <v>80.599999999999994</v>
      </c>
      <c r="H35" s="453">
        <v>74.400000000000006</v>
      </c>
      <c r="I35" s="453">
        <v>74.099999999999994</v>
      </c>
      <c r="J35" s="453">
        <v>71.599999999999994</v>
      </c>
      <c r="K35" s="453">
        <v>63.70</v>
      </c>
      <c r="L35" s="453">
        <v>60.70</v>
      </c>
      <c r="M35" s="420" t="s">
        <v>591</v>
      </c>
      <c r="N35" s="420" t="s">
        <v>591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284</v>
      </c>
      <c r="B3" s="21" t="s">
        <v>285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5" customFormat="1" ht="1.5" customHeight="1" thickBot="1">
      <c r="A7" s="266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</row>
    <row r="8" spans="1:12" s="255" customFormat="1" ht="12.75" customHeight="1">
      <c r="A8" s="421"/>
      <c r="B8" s="421"/>
      <c r="C8" s="368"/>
      <c r="D8" s="368"/>
      <c r="E8" s="423">
        <v>2023</v>
      </c>
      <c r="F8" s="399"/>
      <c r="G8" s="399"/>
      <c r="H8" s="875"/>
      <c r="I8" s="423">
        <v>2024</v>
      </c>
      <c r="J8" s="400"/>
      <c r="K8" s="400"/>
      <c r="L8" s="400"/>
    </row>
    <row r="9" spans="1:12" s="255" customFormat="1" ht="12.75" customHeight="1">
      <c r="A9" s="424"/>
      <c r="B9" s="424"/>
      <c r="C9" s="530"/>
      <c r="D9" s="530"/>
      <c r="E9" s="295" t="s">
        <v>575</v>
      </c>
      <c r="F9" s="296" t="s">
        <v>576</v>
      </c>
      <c r="G9" s="296" t="s">
        <v>577</v>
      </c>
      <c r="H9" s="396" t="s">
        <v>578</v>
      </c>
      <c r="I9" s="295" t="s">
        <v>575</v>
      </c>
      <c r="J9" s="350" t="s">
        <v>576</v>
      </c>
      <c r="K9" s="350" t="s">
        <v>577</v>
      </c>
      <c r="L9" s="350" t="s">
        <v>578</v>
      </c>
    </row>
    <row r="10" spans="1:12" s="255" customFormat="1" ht="12.75" customHeight="1">
      <c r="A10" s="425"/>
      <c r="B10" s="425"/>
      <c r="C10" s="396"/>
      <c r="D10" s="396"/>
      <c r="E10" s="297"/>
      <c r="F10" s="290"/>
      <c r="G10" s="290"/>
      <c r="H10" s="359"/>
      <c r="I10" s="297"/>
      <c r="J10" s="347" t="s">
        <v>555</v>
      </c>
      <c r="K10" s="347" t="s">
        <v>492</v>
      </c>
      <c r="L10" s="347" t="s">
        <v>492</v>
      </c>
    </row>
    <row r="11" spans="1:12" s="255" customFormat="1" ht="12.75" customHeight="1" hidden="1">
      <c r="A11" s="425"/>
      <c r="B11" s="425"/>
      <c r="C11" s="396"/>
      <c r="D11" s="396"/>
      <c r="E11" s="487"/>
      <c r="F11" s="745"/>
      <c r="G11" s="745"/>
      <c r="H11" s="802"/>
      <c r="I11" s="290"/>
      <c r="J11" s="347" t="s">
        <v>579</v>
      </c>
      <c r="K11" s="347" t="s">
        <v>498</v>
      </c>
      <c r="L11" s="347" t="s">
        <v>498</v>
      </c>
    </row>
    <row r="12" spans="1:12" s="255" customFormat="1" ht="12.75" customHeight="1">
      <c r="A12" s="642" t="s">
        <v>487</v>
      </c>
      <c r="B12" s="469" t="s">
        <v>490</v>
      </c>
      <c r="C12" s="526" t="s">
        <v>594</v>
      </c>
      <c r="D12" s="526" t="s">
        <v>848</v>
      </c>
      <c r="E12" s="615">
        <v>128</v>
      </c>
      <c r="F12" s="538">
        <v>225</v>
      </c>
      <c r="G12" s="538">
        <v>281</v>
      </c>
      <c r="H12" s="892">
        <v>384</v>
      </c>
      <c r="I12" s="615">
        <v>438</v>
      </c>
      <c r="J12" s="357">
        <v>483</v>
      </c>
      <c r="K12" s="357">
        <v>511</v>
      </c>
      <c r="L12" s="357">
        <v>488</v>
      </c>
    </row>
    <row r="13" spans="1:12" s="255" customFormat="1" ht="12.75" customHeight="1">
      <c r="A13" s="472" t="s">
        <v>574</v>
      </c>
      <c r="B13" s="472" t="s">
        <v>574</v>
      </c>
      <c r="C13" s="525" t="s">
        <v>354</v>
      </c>
      <c r="D13" s="525" t="s">
        <v>593</v>
      </c>
      <c r="E13" s="531">
        <v>1.80</v>
      </c>
      <c r="F13" s="445">
        <v>3</v>
      </c>
      <c r="G13" s="445">
        <v>3.70</v>
      </c>
      <c r="H13" s="775">
        <v>5</v>
      </c>
      <c r="I13" s="531">
        <v>5.70</v>
      </c>
      <c r="J13" s="355">
        <v>6.20</v>
      </c>
      <c r="K13" s="355">
        <v>6.50</v>
      </c>
      <c r="L13" s="355">
        <v>6.10</v>
      </c>
    </row>
    <row r="14" spans="1:12" s="255" customFormat="1" ht="12.75" customHeight="1">
      <c r="A14" s="580" t="s">
        <v>551</v>
      </c>
      <c r="B14" s="580" t="s">
        <v>553</v>
      </c>
      <c r="C14" s="524" t="s">
        <v>594</v>
      </c>
      <c r="D14" s="524" t="s">
        <v>848</v>
      </c>
      <c r="E14" s="643">
        <v>31</v>
      </c>
      <c r="F14" s="587">
        <v>139</v>
      </c>
      <c r="G14" s="587">
        <v>199</v>
      </c>
      <c r="H14" s="893">
        <v>290</v>
      </c>
      <c r="I14" s="643">
        <v>341</v>
      </c>
      <c r="J14" s="402">
        <v>377</v>
      </c>
      <c r="K14" s="402">
        <v>400</v>
      </c>
      <c r="L14" s="402">
        <v>373</v>
      </c>
    </row>
    <row r="15" spans="1:12" s="255" customFormat="1" ht="12.75" customHeight="1">
      <c r="A15" s="580" t="s">
        <v>574</v>
      </c>
      <c r="B15" s="580" t="s">
        <v>574</v>
      </c>
      <c r="C15" s="525" t="s">
        <v>354</v>
      </c>
      <c r="D15" s="525" t="s">
        <v>593</v>
      </c>
      <c r="E15" s="531">
        <v>0.40</v>
      </c>
      <c r="F15" s="445">
        <v>1.90</v>
      </c>
      <c r="G15" s="445">
        <v>2.60</v>
      </c>
      <c r="H15" s="775">
        <v>3.80</v>
      </c>
      <c r="I15" s="531">
        <v>4.4000000000000004</v>
      </c>
      <c r="J15" s="355">
        <v>4.80</v>
      </c>
      <c r="K15" s="355">
        <v>5.0999999999999996</v>
      </c>
      <c r="L15" s="355">
        <v>4.70</v>
      </c>
    </row>
    <row r="16" spans="1:12" s="255" customFormat="1" ht="12.75" customHeight="1">
      <c r="A16" s="580" t="s">
        <v>533</v>
      </c>
      <c r="B16" s="580" t="s">
        <v>534</v>
      </c>
      <c r="C16" s="524" t="s">
        <v>594</v>
      </c>
      <c r="D16" s="524" t="s">
        <v>848</v>
      </c>
      <c r="E16" s="643">
        <v>97</v>
      </c>
      <c r="F16" s="587">
        <v>86</v>
      </c>
      <c r="G16" s="587">
        <v>82</v>
      </c>
      <c r="H16" s="893">
        <v>93</v>
      </c>
      <c r="I16" s="643">
        <v>97</v>
      </c>
      <c r="J16" s="402">
        <v>106</v>
      </c>
      <c r="K16" s="402">
        <v>112</v>
      </c>
      <c r="L16" s="402">
        <v>115</v>
      </c>
    </row>
    <row r="17" spans="1:12" s="255" customFormat="1" ht="12.75" customHeight="1">
      <c r="A17" s="644" t="s">
        <v>574</v>
      </c>
      <c r="B17" s="644" t="s">
        <v>574</v>
      </c>
      <c r="C17" s="525" t="s">
        <v>354</v>
      </c>
      <c r="D17" s="525" t="s">
        <v>593</v>
      </c>
      <c r="E17" s="531">
        <v>1.30</v>
      </c>
      <c r="F17" s="445">
        <v>1.20</v>
      </c>
      <c r="G17" s="445">
        <v>1.1000000000000001</v>
      </c>
      <c r="H17" s="775">
        <v>1.20</v>
      </c>
      <c r="I17" s="531">
        <v>1.30</v>
      </c>
      <c r="J17" s="408">
        <v>1.40</v>
      </c>
      <c r="K17" s="408">
        <v>1.40</v>
      </c>
      <c r="L17" s="408">
        <v>1.40</v>
      </c>
    </row>
    <row r="18" spans="1:12" s="255" customFormat="1" ht="12.75" customHeight="1">
      <c r="A18" s="469" t="s">
        <v>549</v>
      </c>
      <c r="B18" s="469" t="s">
        <v>550</v>
      </c>
      <c r="C18" s="526" t="s">
        <v>594</v>
      </c>
      <c r="D18" s="526" t="s">
        <v>848</v>
      </c>
      <c r="E18" s="615">
        <v>-406</v>
      </c>
      <c r="F18" s="538">
        <v>-463</v>
      </c>
      <c r="G18" s="538">
        <v>-294</v>
      </c>
      <c r="H18" s="892">
        <v>-317</v>
      </c>
      <c r="I18" s="615">
        <v>-329</v>
      </c>
      <c r="J18" s="356">
        <v>-326</v>
      </c>
      <c r="K18" s="356">
        <v>-335</v>
      </c>
      <c r="L18" s="356">
        <v>-342</v>
      </c>
    </row>
    <row r="19" spans="1:12" s="255" customFormat="1" ht="12.75" customHeight="1">
      <c r="A19" s="472" t="s">
        <v>574</v>
      </c>
      <c r="B19" s="472" t="s">
        <v>574</v>
      </c>
      <c r="C19" s="525" t="s">
        <v>354</v>
      </c>
      <c r="D19" s="525" t="s">
        <v>593</v>
      </c>
      <c r="E19" s="531">
        <v>-5.60</v>
      </c>
      <c r="F19" s="445">
        <v>-6.30</v>
      </c>
      <c r="G19" s="445">
        <v>-3.90</v>
      </c>
      <c r="H19" s="775">
        <v>-4.20</v>
      </c>
      <c r="I19" s="531">
        <v>-4.30</v>
      </c>
      <c r="J19" s="355">
        <v>-4.20</v>
      </c>
      <c r="K19" s="355">
        <v>-4.30</v>
      </c>
      <c r="L19" s="355">
        <v>-4.30</v>
      </c>
    </row>
    <row r="20" spans="1:12" s="255" customFormat="1" ht="12.75" customHeight="1">
      <c r="A20" s="472" t="s">
        <v>552</v>
      </c>
      <c r="B20" s="472" t="s">
        <v>554</v>
      </c>
      <c r="C20" s="524" t="s">
        <v>594</v>
      </c>
      <c r="D20" s="524" t="s">
        <v>848</v>
      </c>
      <c r="E20" s="616">
        <v>-38</v>
      </c>
      <c r="F20" s="609">
        <v>-34</v>
      </c>
      <c r="G20" s="609">
        <v>-34</v>
      </c>
      <c r="H20" s="792">
        <v>-37</v>
      </c>
      <c r="I20" s="616">
        <v>-11</v>
      </c>
      <c r="J20" s="356">
        <v>-14</v>
      </c>
      <c r="K20" s="356">
        <v>-17</v>
      </c>
      <c r="L20" s="356">
        <v>-20</v>
      </c>
    </row>
    <row r="21" spans="1:12" s="255" customFormat="1" ht="12.75" customHeight="1">
      <c r="A21" s="637" t="s">
        <v>574</v>
      </c>
      <c r="B21" s="637" t="s">
        <v>574</v>
      </c>
      <c r="C21" s="638" t="s">
        <v>354</v>
      </c>
      <c r="D21" s="525" t="s">
        <v>593</v>
      </c>
      <c r="E21" s="618">
        <v>-0.50</v>
      </c>
      <c r="F21" s="603">
        <v>-0.50</v>
      </c>
      <c r="G21" s="603">
        <v>-0.50</v>
      </c>
      <c r="H21" s="800">
        <v>-0.50</v>
      </c>
      <c r="I21" s="618">
        <v>-0.10</v>
      </c>
      <c r="J21" s="408">
        <v>-0.20</v>
      </c>
      <c r="K21" s="408">
        <v>-0.20</v>
      </c>
      <c r="L21" s="408">
        <v>-0.30</v>
      </c>
    </row>
    <row r="22" spans="1:12" s="255" customFormat="1" ht="12.75" customHeight="1">
      <c r="A22" s="472" t="s">
        <v>488</v>
      </c>
      <c r="B22" s="472" t="s">
        <v>491</v>
      </c>
      <c r="C22" s="612" t="s">
        <v>594</v>
      </c>
      <c r="D22" s="526" t="s">
        <v>848</v>
      </c>
      <c r="E22" s="615">
        <v>-315</v>
      </c>
      <c r="F22" s="538">
        <v>-271</v>
      </c>
      <c r="G22" s="538">
        <v>-47</v>
      </c>
      <c r="H22" s="892">
        <v>29</v>
      </c>
      <c r="I22" s="615">
        <v>97</v>
      </c>
      <c r="J22" s="356">
        <v>143</v>
      </c>
      <c r="K22" s="356">
        <v>159</v>
      </c>
      <c r="L22" s="356">
        <v>127</v>
      </c>
    </row>
    <row r="23" spans="1:12" s="255" customFormat="1" ht="12.75" customHeight="1">
      <c r="A23" s="472" t="s">
        <v>574</v>
      </c>
      <c r="B23" s="472" t="s">
        <v>574</v>
      </c>
      <c r="C23" s="525" t="s">
        <v>354</v>
      </c>
      <c r="D23" s="525" t="s">
        <v>593</v>
      </c>
      <c r="E23" s="531">
        <v>-4.4000000000000004</v>
      </c>
      <c r="F23" s="445">
        <v>-3.70</v>
      </c>
      <c r="G23" s="445">
        <v>-0.60</v>
      </c>
      <c r="H23" s="775">
        <v>0.40</v>
      </c>
      <c r="I23" s="531">
        <v>1.30</v>
      </c>
      <c r="J23" s="355">
        <v>1.80</v>
      </c>
      <c r="K23" s="355">
        <v>2</v>
      </c>
      <c r="L23" s="355">
        <v>1.60</v>
      </c>
    </row>
    <row r="24" spans="1:12" s="255" customFormat="1" ht="12.75" customHeight="1">
      <c r="A24" s="472" t="s">
        <v>902</v>
      </c>
      <c r="B24" s="472" t="s">
        <v>903</v>
      </c>
      <c r="C24" s="524" t="s">
        <v>594</v>
      </c>
      <c r="D24" s="524" t="s">
        <v>848</v>
      </c>
      <c r="E24" s="616">
        <v>66</v>
      </c>
      <c r="F24" s="609">
        <v>88</v>
      </c>
      <c r="G24" s="609">
        <v>74</v>
      </c>
      <c r="H24" s="792">
        <v>88</v>
      </c>
      <c r="I24" s="616">
        <v>80</v>
      </c>
      <c r="J24" s="356">
        <v>72</v>
      </c>
      <c r="K24" s="356">
        <v>64</v>
      </c>
      <c r="L24" s="356">
        <v>55</v>
      </c>
    </row>
    <row r="25" spans="1:12" s="255" customFormat="1" ht="12.75" customHeight="1">
      <c r="A25" s="472" t="s">
        <v>574</v>
      </c>
      <c r="B25" s="472" t="s">
        <v>574</v>
      </c>
      <c r="C25" s="525" t="s">
        <v>354</v>
      </c>
      <c r="D25" s="525" t="s">
        <v>593</v>
      </c>
      <c r="E25" s="531">
        <v>0.90</v>
      </c>
      <c r="F25" s="445">
        <v>1.20</v>
      </c>
      <c r="G25" s="445">
        <v>1</v>
      </c>
      <c r="H25" s="775">
        <v>1.20</v>
      </c>
      <c r="I25" s="531">
        <v>1</v>
      </c>
      <c r="J25" s="355">
        <v>0.90</v>
      </c>
      <c r="K25" s="355">
        <v>0.80</v>
      </c>
      <c r="L25" s="355">
        <v>0.70</v>
      </c>
    </row>
    <row r="26" spans="1:12" s="255" customFormat="1" ht="12.75" customHeight="1">
      <c r="A26" s="472" t="s">
        <v>921</v>
      </c>
      <c r="B26" s="472" t="s">
        <v>904</v>
      </c>
      <c r="C26" s="524" t="s">
        <v>594</v>
      </c>
      <c r="D26" s="524" t="s">
        <v>848</v>
      </c>
      <c r="E26" s="616">
        <v>-250</v>
      </c>
      <c r="F26" s="609">
        <v>-183</v>
      </c>
      <c r="G26" s="609">
        <v>26</v>
      </c>
      <c r="H26" s="792">
        <v>118</v>
      </c>
      <c r="I26" s="616">
        <v>178</v>
      </c>
      <c r="J26" s="356">
        <v>215</v>
      </c>
      <c r="K26" s="356">
        <v>223</v>
      </c>
      <c r="L26" s="356">
        <v>182</v>
      </c>
    </row>
    <row r="27" spans="1:12" s="255" customFormat="1" ht="12.75" customHeight="1">
      <c r="A27" s="472" t="s">
        <v>574</v>
      </c>
      <c r="B27" s="472" t="s">
        <v>574</v>
      </c>
      <c r="C27" s="525" t="s">
        <v>354</v>
      </c>
      <c r="D27" s="525" t="s">
        <v>593</v>
      </c>
      <c r="E27" s="531">
        <v>-3.50</v>
      </c>
      <c r="F27" s="445">
        <v>-2.50</v>
      </c>
      <c r="G27" s="445">
        <v>0.40</v>
      </c>
      <c r="H27" s="775">
        <v>1.50</v>
      </c>
      <c r="I27" s="531">
        <v>2.2999999999999998</v>
      </c>
      <c r="J27" s="355">
        <v>2.80</v>
      </c>
      <c r="K27" s="355">
        <v>2.80</v>
      </c>
      <c r="L27" s="355">
        <v>2.2999999999999998</v>
      </c>
    </row>
    <row r="28" spans="1:12" s="255" customFormat="1" ht="12.75" customHeight="1">
      <c r="A28" s="469" t="s">
        <v>905</v>
      </c>
      <c r="B28" s="608" t="s">
        <v>906</v>
      </c>
      <c r="C28" s="526" t="s">
        <v>594</v>
      </c>
      <c r="D28" s="526" t="s">
        <v>848</v>
      </c>
      <c r="E28" s="615">
        <v>-242</v>
      </c>
      <c r="F28" s="538">
        <v>-158</v>
      </c>
      <c r="G28" s="538">
        <v>59</v>
      </c>
      <c r="H28" s="892">
        <v>144</v>
      </c>
      <c r="I28" s="615">
        <v>170</v>
      </c>
      <c r="J28" s="352" t="s">
        <v>591</v>
      </c>
      <c r="K28" s="352" t="s">
        <v>591</v>
      </c>
      <c r="L28" s="352" t="s">
        <v>591</v>
      </c>
    </row>
    <row r="29" spans="1:12" s="255" customFormat="1" ht="12.75" customHeight="1">
      <c r="A29" s="580" t="s">
        <v>907</v>
      </c>
      <c r="B29" s="580" t="s">
        <v>908</v>
      </c>
      <c r="C29" s="525" t="s">
        <v>594</v>
      </c>
      <c r="D29" s="525" t="s">
        <v>848</v>
      </c>
      <c r="E29" s="645">
        <v>-125</v>
      </c>
      <c r="F29" s="539">
        <v>-122</v>
      </c>
      <c r="G29" s="539">
        <v>-76</v>
      </c>
      <c r="H29" s="908">
        <v>-16</v>
      </c>
      <c r="I29" s="645">
        <v>-11</v>
      </c>
      <c r="J29" s="355" t="s">
        <v>591</v>
      </c>
      <c r="K29" s="355" t="s">
        <v>591</v>
      </c>
      <c r="L29" s="355" t="s">
        <v>591</v>
      </c>
    </row>
    <row r="30" spans="1:12" s="255" customFormat="1" ht="12.75" customHeight="1">
      <c r="A30" s="580" t="s">
        <v>909</v>
      </c>
      <c r="B30" s="580" t="s">
        <v>910</v>
      </c>
      <c r="C30" s="525" t="s">
        <v>594</v>
      </c>
      <c r="D30" s="525" t="s">
        <v>848</v>
      </c>
      <c r="E30" s="645">
        <v>239</v>
      </c>
      <c r="F30" s="539">
        <v>-46</v>
      </c>
      <c r="G30" s="539">
        <v>-119</v>
      </c>
      <c r="H30" s="908">
        <v>90</v>
      </c>
      <c r="I30" s="645">
        <v>104</v>
      </c>
      <c r="J30" s="355" t="s">
        <v>591</v>
      </c>
      <c r="K30" s="355" t="s">
        <v>591</v>
      </c>
      <c r="L30" s="355" t="s">
        <v>591</v>
      </c>
    </row>
    <row r="31" spans="1:12" s="255" customFormat="1" ht="12.75" customHeight="1">
      <c r="A31" s="580" t="s">
        <v>911</v>
      </c>
      <c r="B31" s="580" t="s">
        <v>912</v>
      </c>
      <c r="C31" s="525" t="s">
        <v>594</v>
      </c>
      <c r="D31" s="525" t="s">
        <v>848</v>
      </c>
      <c r="E31" s="645">
        <v>-7</v>
      </c>
      <c r="F31" s="539">
        <v>16</v>
      </c>
      <c r="G31" s="539">
        <v>11</v>
      </c>
      <c r="H31" s="908">
        <v>1</v>
      </c>
      <c r="I31" s="645">
        <v>-26</v>
      </c>
      <c r="J31" s="355" t="s">
        <v>591</v>
      </c>
      <c r="K31" s="355" t="s">
        <v>591</v>
      </c>
      <c r="L31" s="355" t="s">
        <v>591</v>
      </c>
    </row>
    <row r="32" spans="1:12" s="255" customFormat="1" ht="12.75" customHeight="1">
      <c r="A32" s="640" t="s">
        <v>913</v>
      </c>
      <c r="B32" s="640" t="s">
        <v>914</v>
      </c>
      <c r="C32" s="525" t="s">
        <v>594</v>
      </c>
      <c r="D32" s="525" t="s">
        <v>848</v>
      </c>
      <c r="E32" s="645">
        <v>174</v>
      </c>
      <c r="F32" s="539">
        <v>419</v>
      </c>
      <c r="G32" s="539">
        <v>330</v>
      </c>
      <c r="H32" s="908">
        <v>33</v>
      </c>
      <c r="I32" s="645">
        <v>-62</v>
      </c>
      <c r="J32" s="355" t="s">
        <v>591</v>
      </c>
      <c r="K32" s="355" t="s">
        <v>591</v>
      </c>
      <c r="L32" s="355" t="s">
        <v>591</v>
      </c>
    </row>
    <row r="33" spans="1:12" s="255" customFormat="1" ht="12.75" customHeight="1">
      <c r="A33" s="580" t="s">
        <v>915</v>
      </c>
      <c r="B33" s="640" t="s">
        <v>916</v>
      </c>
      <c r="C33" s="525" t="s">
        <v>594</v>
      </c>
      <c r="D33" s="525" t="s">
        <v>848</v>
      </c>
      <c r="E33" s="646">
        <v>-523</v>
      </c>
      <c r="F33" s="639">
        <v>-425</v>
      </c>
      <c r="G33" s="639">
        <v>-86</v>
      </c>
      <c r="H33" s="909">
        <v>36</v>
      </c>
      <c r="I33" s="646">
        <v>165</v>
      </c>
      <c r="J33" s="355" t="s">
        <v>591</v>
      </c>
      <c r="K33" s="355" t="s">
        <v>591</v>
      </c>
      <c r="L33" s="355" t="s">
        <v>591</v>
      </c>
    </row>
    <row r="34" spans="1:12" s="255" customFormat="1" ht="12.75" customHeight="1">
      <c r="A34" s="469" t="s">
        <v>917</v>
      </c>
      <c r="B34" s="469" t="s">
        <v>918</v>
      </c>
      <c r="C34" s="526" t="s">
        <v>922</v>
      </c>
      <c r="D34" s="526" t="s">
        <v>923</v>
      </c>
      <c r="E34" s="617">
        <v>-1312</v>
      </c>
      <c r="F34" s="534">
        <v>-1176</v>
      </c>
      <c r="G34" s="534">
        <v>-1015</v>
      </c>
      <c r="H34" s="891">
        <v>-967</v>
      </c>
      <c r="I34" s="617">
        <v>-716</v>
      </c>
      <c r="J34" s="360" t="s">
        <v>591</v>
      </c>
      <c r="K34" s="360" t="s">
        <v>591</v>
      </c>
      <c r="L34" s="360" t="s">
        <v>591</v>
      </c>
    </row>
    <row r="35" spans="1:12" s="255" customFormat="1" ht="12.75" customHeight="1">
      <c r="A35" s="472" t="s">
        <v>574</v>
      </c>
      <c r="B35" s="472" t="s">
        <v>574</v>
      </c>
      <c r="C35" s="525" t="s">
        <v>354</v>
      </c>
      <c r="D35" s="525" t="s">
        <v>593</v>
      </c>
      <c r="E35" s="647">
        <v>-18.20</v>
      </c>
      <c r="F35" s="579">
        <v>-15.90</v>
      </c>
      <c r="G35" s="579">
        <v>-13.50</v>
      </c>
      <c r="H35" s="910">
        <v>-12.70</v>
      </c>
      <c r="I35" s="647">
        <v>-9.3000000000000007</v>
      </c>
      <c r="J35" s="419" t="s">
        <v>591</v>
      </c>
      <c r="K35" s="419" t="s">
        <v>591</v>
      </c>
      <c r="L35" s="419" t="s">
        <v>591</v>
      </c>
    </row>
    <row r="36" spans="1:12" s="255" customFormat="1" ht="12.75" customHeight="1">
      <c r="A36" s="472" t="s">
        <v>924</v>
      </c>
      <c r="B36" s="472" t="s">
        <v>920</v>
      </c>
      <c r="C36" s="524" t="s">
        <v>922</v>
      </c>
      <c r="D36" s="524" t="s">
        <v>923</v>
      </c>
      <c r="E36" s="613">
        <v>4334</v>
      </c>
      <c r="F36" s="606">
        <v>4393</v>
      </c>
      <c r="G36" s="606">
        <v>4455</v>
      </c>
      <c r="H36" s="901">
        <v>4622</v>
      </c>
      <c r="I36" s="613">
        <v>4853</v>
      </c>
      <c r="J36" s="412" t="s">
        <v>591</v>
      </c>
      <c r="K36" s="412" t="s">
        <v>591</v>
      </c>
      <c r="L36" s="412" t="s">
        <v>591</v>
      </c>
    </row>
    <row r="37" spans="1:12" s="255" customFormat="1" ht="12.75" customHeight="1" thickBot="1">
      <c r="A37" s="597" t="s">
        <v>574</v>
      </c>
      <c r="B37" s="597" t="s">
        <v>574</v>
      </c>
      <c r="C37" s="529" t="s">
        <v>354</v>
      </c>
      <c r="D37" s="529" t="s">
        <v>593</v>
      </c>
      <c r="E37" s="649">
        <v>60</v>
      </c>
      <c r="F37" s="648">
        <v>59.40</v>
      </c>
      <c r="G37" s="648">
        <v>59.30</v>
      </c>
      <c r="H37" s="911">
        <v>60.70</v>
      </c>
      <c r="I37" s="649">
        <v>63.10</v>
      </c>
      <c r="J37" s="420" t="s">
        <v>591</v>
      </c>
      <c r="K37" s="420" t="s">
        <v>591</v>
      </c>
      <c r="L37" s="420" t="s">
        <v>591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433</v>
      </c>
      <c r="H1" s="2" t="s">
        <v>31</v>
      </c>
    </row>
    <row r="2" ht="13.5" customHeight="1">
      <c r="A2" s="175" t="s">
        <v>925</v>
      </c>
    </row>
    <row r="3" ht="13.5" customHeight="1">
      <c r="A3" s="175" t="s">
        <v>108</v>
      </c>
    </row>
    <row r="18" spans="1:25" ht="13.5" customHeight="1">
      <c r="A18" s="255"/>
      <c r="B18" s="185" t="s">
        <v>464</v>
      </c>
      <c r="C18" s="185" t="s">
        <v>465</v>
      </c>
      <c r="D18" s="185" t="s">
        <v>466</v>
      </c>
      <c r="E18" s="185" t="s">
        <v>467</v>
      </c>
      <c r="F18" s="185" t="s">
        <v>468</v>
      </c>
      <c r="G18" s="185" t="s">
        <v>465</v>
      </c>
      <c r="H18" s="185" t="s">
        <v>466</v>
      </c>
      <c r="I18" s="185" t="s">
        <v>467</v>
      </c>
      <c r="J18" s="185" t="s">
        <v>469</v>
      </c>
      <c r="K18" s="185" t="s">
        <v>465</v>
      </c>
      <c r="L18" s="185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 t="s">
        <v>466</v>
      </c>
      <c r="Y18" s="11"/>
    </row>
    <row r="19" spans="1:25" ht="13.5" customHeight="1">
      <c r="A19" s="174" t="s">
        <v>499</v>
      </c>
      <c r="B19" s="186">
        <v>-11.22</v>
      </c>
      <c r="C19" s="186">
        <v>-10.050000000000001</v>
      </c>
      <c r="D19" s="186">
        <v>-8.41</v>
      </c>
      <c r="E19" s="186">
        <v>-7.35</v>
      </c>
      <c r="F19" s="186">
        <v>-2.34</v>
      </c>
      <c r="G19" s="186">
        <v>2.14</v>
      </c>
      <c r="H19" s="186">
        <v>6.90</v>
      </c>
      <c r="I19" s="186">
        <v>0.56000000000000005</v>
      </c>
      <c r="J19" s="186">
        <v>-0.79</v>
      </c>
      <c r="K19" s="186">
        <v>-2.3199999999999998</v>
      </c>
      <c r="L19" s="186">
        <v>-12.13</v>
      </c>
      <c r="M19" s="8">
        <v>-11.24</v>
      </c>
      <c r="N19" s="8">
        <v>-9.09</v>
      </c>
      <c r="O19" s="8">
        <v>-17.73</v>
      </c>
      <c r="P19" s="8">
        <v>-14.21</v>
      </c>
      <c r="Q19" s="8">
        <v>-13.64</v>
      </c>
      <c r="R19" s="8">
        <v>-5</v>
      </c>
      <c r="S19" s="8">
        <v>-7.55</v>
      </c>
      <c r="T19" s="8">
        <v>-2.90</v>
      </c>
      <c r="U19" s="8">
        <v>0.99</v>
      </c>
      <c r="V19" s="8">
        <v>-5.0999999999999996</v>
      </c>
      <c r="W19" s="8">
        <v>-3.38</v>
      </c>
      <c r="X19" s="8">
        <v>-2.09</v>
      </c>
      <c r="Y19" s="8"/>
    </row>
    <row r="20" spans="1:25" ht="13.5" customHeight="1">
      <c r="A20" s="174" t="s">
        <v>500</v>
      </c>
      <c r="B20" s="186">
        <v>14.48</v>
      </c>
      <c r="C20" s="186">
        <v>12.12</v>
      </c>
      <c r="D20" s="186">
        <v>16.260000000000002</v>
      </c>
      <c r="E20" s="186">
        <v>16.21</v>
      </c>
      <c r="F20" s="186">
        <v>12.06</v>
      </c>
      <c r="G20" s="186">
        <v>1.36</v>
      </c>
      <c r="H20" s="186">
        <v>3.54</v>
      </c>
      <c r="I20" s="186">
        <v>4.18</v>
      </c>
      <c r="J20" s="186">
        <v>5.82</v>
      </c>
      <c r="K20" s="186">
        <v>2.38</v>
      </c>
      <c r="L20" s="186">
        <v>9.36</v>
      </c>
      <c r="M20" s="186">
        <v>9.65</v>
      </c>
      <c r="N20" s="186">
        <v>10.050000000000001</v>
      </c>
      <c r="O20" s="186">
        <v>4.6500000000000004</v>
      </c>
      <c r="P20" s="186">
        <v>9.27</v>
      </c>
      <c r="Q20" s="186">
        <v>5.32</v>
      </c>
      <c r="R20" s="186">
        <v>2.68</v>
      </c>
      <c r="S20" s="186">
        <v>4.16</v>
      </c>
      <c r="T20" s="186">
        <v>3.98</v>
      </c>
      <c r="U20" s="186">
        <v>2.17</v>
      </c>
      <c r="V20" s="186">
        <v>2.42</v>
      </c>
      <c r="W20" s="186">
        <v>1.47</v>
      </c>
      <c r="X20" s="186">
        <v>1.59</v>
      </c>
      <c r="Y20" s="186"/>
    </row>
    <row r="21" spans="1:25" ht="13.5" customHeight="1">
      <c r="A21" s="174" t="s">
        <v>501</v>
      </c>
      <c r="B21" s="186">
        <v>6.80</v>
      </c>
      <c r="C21" s="186">
        <v>5.14</v>
      </c>
      <c r="D21" s="186">
        <v>4.6399999999999997</v>
      </c>
      <c r="E21" s="186">
        <v>0.90</v>
      </c>
      <c r="F21" s="186">
        <v>3.76</v>
      </c>
      <c r="G21" s="186">
        <v>-0.52</v>
      </c>
      <c r="H21" s="186">
        <v>-1.74</v>
      </c>
      <c r="I21" s="186">
        <v>0.26</v>
      </c>
      <c r="J21" s="186">
        <v>5.19</v>
      </c>
      <c r="K21" s="186">
        <v>7.89</v>
      </c>
      <c r="L21" s="186">
        <v>13.92</v>
      </c>
      <c r="M21" s="186">
        <v>13.48</v>
      </c>
      <c r="N21" s="186">
        <v>13.20</v>
      </c>
      <c r="O21" s="186">
        <v>16.62</v>
      </c>
      <c r="P21" s="186">
        <v>18.19</v>
      </c>
      <c r="Q21" s="186">
        <v>14.54</v>
      </c>
      <c r="R21" s="186">
        <v>12.04</v>
      </c>
      <c r="S21" s="186">
        <v>8.77</v>
      </c>
      <c r="T21" s="186">
        <v>5.29</v>
      </c>
      <c r="U21" s="186">
        <v>2.37</v>
      </c>
      <c r="V21" s="186">
        <v>9.40</v>
      </c>
      <c r="W21" s="186">
        <v>8.98</v>
      </c>
      <c r="X21" s="186">
        <v>2.79</v>
      </c>
      <c r="Y21" s="186"/>
    </row>
    <row r="22" spans="1:25" ht="13.5" customHeight="1">
      <c r="A22" s="174" t="s">
        <v>502</v>
      </c>
      <c r="B22" s="186">
        <v>-3.26</v>
      </c>
      <c r="C22" s="186">
        <v>-2.2999999999999998</v>
      </c>
      <c r="D22" s="186">
        <v>-5.42</v>
      </c>
      <c r="E22" s="186">
        <v>-3.50</v>
      </c>
      <c r="F22" s="186">
        <v>-4.91</v>
      </c>
      <c r="G22" s="186">
        <v>12.86</v>
      </c>
      <c r="H22" s="186">
        <v>4.5199999999999996</v>
      </c>
      <c r="I22" s="186">
        <v>4.54</v>
      </c>
      <c r="J22" s="186">
        <v>7.34</v>
      </c>
      <c r="K22" s="186">
        <v>7.39</v>
      </c>
      <c r="L22" s="186">
        <v>3.04</v>
      </c>
      <c r="M22" s="186">
        <v>2.38</v>
      </c>
      <c r="N22" s="186">
        <v>0.96</v>
      </c>
      <c r="O22" s="186">
        <v>2.0499999999999998</v>
      </c>
      <c r="P22" s="186">
        <v>1.08</v>
      </c>
      <c r="Q22" s="186">
        <v>-3.92</v>
      </c>
      <c r="R22" s="186">
        <v>-0.50</v>
      </c>
      <c r="S22" s="186">
        <v>3.18</v>
      </c>
      <c r="T22" s="186">
        <v>0.90</v>
      </c>
      <c r="U22" s="186">
        <v>6.34</v>
      </c>
      <c r="V22" s="186">
        <v>3</v>
      </c>
      <c r="W22" s="186">
        <v>1.55</v>
      </c>
      <c r="X22" s="186">
        <v>-1.27</v>
      </c>
      <c r="Y22" s="186"/>
    </row>
    <row r="23" spans="1:25" ht="13.5" customHeight="1">
      <c r="A23" s="190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3.5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3.5" customHeight="1">
      <c r="A25" s="190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442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385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>
        <v>45443</v>
      </c>
      <c r="S18" s="183">
        <v>45473</v>
      </c>
      <c r="T18" s="183">
        <v>45504</v>
      </c>
      <c r="U18" s="183">
        <v>45535</v>
      </c>
      <c r="V18" s="183"/>
      <c r="W18" s="183"/>
      <c r="X18" s="183"/>
      <c r="Y18" s="183"/>
      <c r="Z18" s="183"/>
    </row>
    <row r="19" spans="1:26" ht="13.5" customHeight="1">
      <c r="A19" s="13" t="s">
        <v>422</v>
      </c>
      <c r="B19" s="8">
        <v>3</v>
      </c>
      <c r="C19" s="8"/>
      <c r="D19" s="8"/>
      <c r="E19" s="8">
        <v>3</v>
      </c>
      <c r="F19" s="8"/>
      <c r="G19" s="8"/>
      <c r="H19" s="8"/>
      <c r="I19" s="8">
        <v>2.2999999999999998</v>
      </c>
      <c r="J19" s="8"/>
      <c r="K19" s="8"/>
      <c r="L19" s="8">
        <v>1.90</v>
      </c>
      <c r="M19" s="8"/>
      <c r="N19" s="8">
        <v>1.20</v>
      </c>
      <c r="O19" s="8"/>
      <c r="P19" s="8"/>
      <c r="Q19" s="8">
        <v>1.40</v>
      </c>
      <c r="R19" s="8"/>
      <c r="S19" s="8"/>
      <c r="T19" s="8"/>
      <c r="U19" s="8">
        <v>1.1000000000000001</v>
      </c>
      <c r="V19" s="8"/>
      <c r="W19" s="8"/>
      <c r="X19" s="8"/>
      <c r="Y19" s="8"/>
      <c r="Z19" s="8"/>
    </row>
    <row r="20" spans="1:26" ht="13.5" customHeight="1">
      <c r="A20" s="13" t="s">
        <v>423</v>
      </c>
      <c r="B20" s="8">
        <v>2.80</v>
      </c>
      <c r="C20" s="8">
        <v>2.80</v>
      </c>
      <c r="D20" s="8">
        <v>2.80</v>
      </c>
      <c r="E20" s="8">
        <v>2.60</v>
      </c>
      <c r="F20" s="8">
        <v>2.60</v>
      </c>
      <c r="G20" s="8">
        <v>2.60</v>
      </c>
      <c r="H20" s="8">
        <v>2.50</v>
      </c>
      <c r="I20" s="8">
        <v>2.40</v>
      </c>
      <c r="J20" s="8">
        <v>2.2999999999999998</v>
      </c>
      <c r="K20" s="8">
        <v>2.2999999999999998</v>
      </c>
      <c r="L20" s="8">
        <v>2</v>
      </c>
      <c r="M20" s="8">
        <v>1.70</v>
      </c>
      <c r="N20" s="8">
        <v>1.70</v>
      </c>
      <c r="O20" s="8">
        <v>1.40</v>
      </c>
      <c r="P20" s="8">
        <v>1.30</v>
      </c>
      <c r="Q20" s="8">
        <v>1.30</v>
      </c>
      <c r="R20" s="8">
        <v>1.30</v>
      </c>
      <c r="S20" s="8">
        <v>1.30</v>
      </c>
      <c r="T20" s="8">
        <v>1.30</v>
      </c>
      <c r="U20" s="8">
        <v>1.1000000000000001</v>
      </c>
      <c r="V20" s="8"/>
      <c r="W20" s="8"/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440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385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>
        <v>45443</v>
      </c>
      <c r="S18" s="183">
        <v>45473</v>
      </c>
      <c r="T18" s="183">
        <v>45504</v>
      </c>
      <c r="U18" s="183">
        <v>45535</v>
      </c>
      <c r="V18" s="183"/>
      <c r="W18" s="183"/>
      <c r="X18" s="183"/>
      <c r="Y18" s="183"/>
      <c r="Z18" s="183"/>
    </row>
    <row r="19" spans="1:26" ht="13.5" customHeight="1">
      <c r="A19" s="13" t="s">
        <v>422</v>
      </c>
      <c r="B19" s="8">
        <v>3.80</v>
      </c>
      <c r="C19" s="8"/>
      <c r="D19" s="8"/>
      <c r="E19" s="8">
        <v>2.40</v>
      </c>
      <c r="F19" s="8"/>
      <c r="G19" s="8"/>
      <c r="H19" s="8"/>
      <c r="I19" s="8">
        <v>2.80</v>
      </c>
      <c r="J19" s="8"/>
      <c r="K19" s="8"/>
      <c r="L19" s="8">
        <v>3.30</v>
      </c>
      <c r="M19" s="8"/>
      <c r="N19" s="8">
        <v>3.10</v>
      </c>
      <c r="O19" s="8"/>
      <c r="P19" s="8"/>
      <c r="Q19" s="8">
        <v>2.70</v>
      </c>
      <c r="R19" s="8"/>
      <c r="S19" s="8"/>
      <c r="T19" s="8"/>
      <c r="U19" s="8">
        <v>2.40</v>
      </c>
      <c r="V19" s="8"/>
      <c r="W19" s="8"/>
      <c r="X19" s="8"/>
      <c r="Y19" s="8"/>
      <c r="Z19" s="8"/>
    </row>
    <row r="20" spans="1:26" ht="13.5" customHeight="1">
      <c r="A20" s="13" t="s">
        <v>423</v>
      </c>
      <c r="B20" s="8">
        <v>3.20</v>
      </c>
      <c r="C20" s="8">
        <v>3.10</v>
      </c>
      <c r="D20" s="8">
        <v>3.20</v>
      </c>
      <c r="E20" s="8">
        <v>3.40</v>
      </c>
      <c r="F20" s="8">
        <v>3.30</v>
      </c>
      <c r="G20" s="8">
        <v>3.20</v>
      </c>
      <c r="H20" s="8">
        <v>3.20</v>
      </c>
      <c r="I20" s="8">
        <v>3.10</v>
      </c>
      <c r="J20" s="8">
        <v>3</v>
      </c>
      <c r="K20" s="8">
        <v>2.90</v>
      </c>
      <c r="L20" s="8">
        <v>3.10</v>
      </c>
      <c r="M20" s="8">
        <v>3.10</v>
      </c>
      <c r="N20" s="8">
        <v>3.10</v>
      </c>
      <c r="O20" s="8">
        <v>3.10</v>
      </c>
      <c r="P20" s="8">
        <v>3</v>
      </c>
      <c r="Q20" s="8">
        <v>2.80</v>
      </c>
      <c r="R20" s="8">
        <v>2.2999999999999998</v>
      </c>
      <c r="S20" s="8">
        <v>2.40</v>
      </c>
      <c r="T20" s="8">
        <v>2.40</v>
      </c>
      <c r="U20" s="8">
        <v>2.2999999999999998</v>
      </c>
      <c r="V20" s="8"/>
      <c r="W20" s="8"/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/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90</v>
      </c>
      <c r="B3" s="170" t="s">
        <v>107</v>
      </c>
      <c r="E3"/>
      <c r="F3"/>
      <c r="G3"/>
      <c r="H3"/>
    </row>
    <row r="4" spans="1:2" ht="12.75" customHeight="1">
      <c r="A4" s="171" t="s">
        <v>386</v>
      </c>
      <c r="B4" s="171" t="s">
        <v>387</v>
      </c>
    </row>
    <row r="5" ht="12.75" customHeight="1"/>
    <row r="6" spans="1:8" ht="1.5" customHeight="1" thickBot="1">
      <c r="A6" s="284"/>
      <c r="B6" s="284"/>
      <c r="C6" s="284"/>
      <c r="D6" s="284"/>
      <c r="E6" s="284"/>
      <c r="F6" s="284"/>
      <c r="G6" s="284"/>
      <c r="H6" s="284"/>
    </row>
    <row r="7" spans="1:8" s="172" customFormat="1" ht="12.75" customHeight="1">
      <c r="A7" s="274"/>
      <c r="B7" s="274"/>
      <c r="C7" s="274"/>
      <c r="D7" s="274"/>
      <c r="E7" s="946">
        <v>45505</v>
      </c>
      <c r="F7" s="947"/>
      <c r="G7" s="948"/>
      <c r="H7" s="912">
        <v>45505</v>
      </c>
    </row>
    <row r="8" spans="1:8" s="172" customFormat="1" ht="12.75" customHeight="1">
      <c r="A8" s="274"/>
      <c r="B8" s="274"/>
      <c r="C8" s="274"/>
      <c r="D8" s="274"/>
      <c r="E8" s="180" t="s">
        <v>411</v>
      </c>
      <c r="F8" s="317" t="s">
        <v>412</v>
      </c>
      <c r="G8" s="181" t="s">
        <v>413</v>
      </c>
      <c r="H8" s="182" t="s">
        <v>414</v>
      </c>
    </row>
    <row r="9" spans="1:8" s="172" customFormat="1" ht="12.75" customHeight="1" hidden="1">
      <c r="A9" s="274"/>
      <c r="B9" s="274"/>
      <c r="C9" s="274"/>
      <c r="D9" s="274"/>
      <c r="E9" s="946" t="s">
        <v>949</v>
      </c>
      <c r="F9" s="947"/>
      <c r="G9" s="948"/>
      <c r="H9" s="913" t="s">
        <v>949</v>
      </c>
    </row>
    <row r="10" spans="1:8" s="172" customFormat="1" ht="12.75" customHeight="1" hidden="1">
      <c r="A10" s="274"/>
      <c r="B10" s="274"/>
      <c r="C10" s="274"/>
      <c r="D10" s="274"/>
      <c r="E10" s="180" t="s">
        <v>411</v>
      </c>
      <c r="F10" s="317" t="s">
        <v>412</v>
      </c>
      <c r="G10" s="181" t="s">
        <v>415</v>
      </c>
      <c r="H10" s="182" t="s">
        <v>416</v>
      </c>
    </row>
    <row r="11" spans="1:8" ht="12.75" customHeight="1">
      <c r="A11" s="280" t="s">
        <v>959</v>
      </c>
      <c r="B11" s="280" t="s">
        <v>418</v>
      </c>
      <c r="C11" s="281" t="s">
        <v>329</v>
      </c>
      <c r="D11" s="281" t="s">
        <v>417</v>
      </c>
      <c r="E11" s="781">
        <v>0.70</v>
      </c>
      <c r="F11" s="782">
        <v>1.50</v>
      </c>
      <c r="G11" s="782">
        <v>1.1000000000000001</v>
      </c>
      <c r="H11" s="783">
        <v>1.0866501990706579</v>
      </c>
    </row>
    <row r="12" spans="1:8" ht="12.75" customHeight="1">
      <c r="A12" s="178" t="s">
        <v>960</v>
      </c>
      <c r="B12" s="178" t="s">
        <v>444</v>
      </c>
      <c r="C12" s="179" t="s">
        <v>329</v>
      </c>
      <c r="D12" s="179" t="s">
        <v>417</v>
      </c>
      <c r="E12" s="784">
        <v>1.90</v>
      </c>
      <c r="F12" s="785">
        <v>3.10</v>
      </c>
      <c r="G12" s="785">
        <v>2.60</v>
      </c>
      <c r="H12" s="786">
        <v>2.6956532064814462</v>
      </c>
    </row>
    <row r="13" spans="1:8" ht="12.75" customHeight="1">
      <c r="A13" s="178" t="s">
        <v>961</v>
      </c>
      <c r="B13" s="178" t="s">
        <v>419</v>
      </c>
      <c r="C13" s="179" t="s">
        <v>350</v>
      </c>
      <c r="D13" s="179" t="s">
        <v>350</v>
      </c>
      <c r="E13" s="784">
        <v>1.90</v>
      </c>
      <c r="F13" s="785">
        <v>2.80</v>
      </c>
      <c r="G13" s="785">
        <v>2.2999999999999998</v>
      </c>
      <c r="H13" s="786">
        <v>2.3771254903261791</v>
      </c>
    </row>
    <row r="14" spans="1:8" ht="12.75" customHeight="1">
      <c r="A14" s="178" t="s">
        <v>962</v>
      </c>
      <c r="B14" s="178" t="s">
        <v>445</v>
      </c>
      <c r="C14" s="179" t="s">
        <v>350</v>
      </c>
      <c r="D14" s="179" t="s">
        <v>350</v>
      </c>
      <c r="E14" s="784">
        <v>1.70</v>
      </c>
      <c r="F14" s="785">
        <v>2.60</v>
      </c>
      <c r="G14" s="785">
        <v>2.2000000000000002</v>
      </c>
      <c r="H14" s="786">
        <v>2.3436796574071224</v>
      </c>
    </row>
    <row r="15" spans="1:8" ht="12.75" customHeight="1">
      <c r="A15" s="178" t="s">
        <v>963</v>
      </c>
      <c r="B15" s="178" t="s">
        <v>420</v>
      </c>
      <c r="C15" s="179" t="s">
        <v>345</v>
      </c>
      <c r="D15" s="179" t="s">
        <v>346</v>
      </c>
      <c r="E15" s="784">
        <v>6.50</v>
      </c>
      <c r="F15" s="785">
        <v>7.40</v>
      </c>
      <c r="G15" s="785">
        <v>7.10</v>
      </c>
      <c r="H15" s="786">
        <v>7.2488336267697351</v>
      </c>
    </row>
    <row r="16" spans="1:8" ht="12.75" customHeight="1">
      <c r="A16" s="178" t="s">
        <v>964</v>
      </c>
      <c r="B16" s="178" t="s">
        <v>446</v>
      </c>
      <c r="C16" s="179" t="s">
        <v>345</v>
      </c>
      <c r="D16" s="179" t="s">
        <v>346</v>
      </c>
      <c r="E16" s="784">
        <v>5.0999999999999996</v>
      </c>
      <c r="F16" s="785">
        <v>6.50</v>
      </c>
      <c r="G16" s="785">
        <v>5.80</v>
      </c>
      <c r="H16" s="786">
        <v>6.4596140300163807</v>
      </c>
    </row>
    <row r="17" spans="1:8" ht="12.75" customHeight="1">
      <c r="A17" s="178" t="s">
        <v>965</v>
      </c>
      <c r="B17" s="178" t="s">
        <v>421</v>
      </c>
      <c r="C17" s="179" t="s">
        <v>350</v>
      </c>
      <c r="D17" s="179" t="s">
        <v>350</v>
      </c>
      <c r="E17" s="784">
        <v>0.20</v>
      </c>
      <c r="F17" s="785">
        <v>1.40</v>
      </c>
      <c r="G17" s="785">
        <v>0.70</v>
      </c>
      <c r="H17" s="786">
        <v>1.5938420734446106</v>
      </c>
    </row>
    <row r="18" spans="1:8" ht="12.75" customHeight="1" thickBot="1">
      <c r="A18" s="282" t="s">
        <v>966</v>
      </c>
      <c r="B18" s="282" t="s">
        <v>447</v>
      </c>
      <c r="C18" s="283" t="s">
        <v>350</v>
      </c>
      <c r="D18" s="283" t="s">
        <v>350</v>
      </c>
      <c r="E18" s="787">
        <v>0.10</v>
      </c>
      <c r="F18" s="788">
        <v>1.40</v>
      </c>
      <c r="G18" s="788">
        <v>0.80</v>
      </c>
      <c r="H18" s="789">
        <v>0.059276710727926327</v>
      </c>
    </row>
    <row r="19" ht="12.75" customHeight="1"/>
    <row r="20" ht="12.75" customHeight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388</v>
      </c>
      <c r="H1" s="2" t="s">
        <v>31</v>
      </c>
    </row>
    <row r="2" ht="13.5" customHeight="1">
      <c r="A2" s="175" t="s">
        <v>389</v>
      </c>
    </row>
    <row r="3" ht="13.5" customHeight="1">
      <c r="A3" s="175" t="s">
        <v>277</v>
      </c>
    </row>
    <row r="18" spans="2:41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503</v>
      </c>
      <c r="B19" s="186">
        <v>-1.36</v>
      </c>
      <c r="C19" s="186">
        <v>-7.89</v>
      </c>
      <c r="D19" s="186">
        <v>7.76</v>
      </c>
      <c r="E19" s="186">
        <v>1.04</v>
      </c>
      <c r="F19" s="186">
        <v>1.29</v>
      </c>
      <c r="G19" s="186">
        <v>1.52</v>
      </c>
      <c r="H19" s="186">
        <v>0.81</v>
      </c>
      <c r="I19" s="186">
        <v>1.70</v>
      </c>
      <c r="J19" s="186">
        <v>-0.50</v>
      </c>
      <c r="K19" s="186">
        <v>-0.14000000000000001</v>
      </c>
      <c r="L19" s="186">
        <v>0.66</v>
      </c>
      <c r="M19" s="186">
        <v>0.64</v>
      </c>
      <c r="N19" s="186">
        <v>0.56000000000000005</v>
      </c>
      <c r="O19" s="186">
        <v>0.51</v>
      </c>
      <c r="P19" s="186">
        <v>1.19</v>
      </c>
      <c r="Q19" s="186">
        <v>0.84</v>
      </c>
      <c r="R19" s="186">
        <v>0.35</v>
      </c>
      <c r="S19" s="186">
        <v>0.70</v>
      </c>
      <c r="T19" s="186">
        <v>0.40</v>
      </c>
      <c r="U19" s="186">
        <v>0.40</v>
      </c>
      <c r="V19" s="186">
        <v>0.54</v>
      </c>
      <c r="W19" s="186">
        <v>0.50</v>
      </c>
      <c r="X19" s="186">
        <v>0.50</v>
      </c>
      <c r="Y19" s="186">
        <v>0.50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504</v>
      </c>
      <c r="B20" s="186">
        <v>-3.34</v>
      </c>
      <c r="C20" s="186">
        <v>-11.13</v>
      </c>
      <c r="D20" s="186">
        <v>11.68</v>
      </c>
      <c r="E20" s="186">
        <v>0.15</v>
      </c>
      <c r="F20" s="186">
        <v>0.42</v>
      </c>
      <c r="G20" s="186">
        <v>2.29</v>
      </c>
      <c r="H20" s="186">
        <v>2.02</v>
      </c>
      <c r="I20" s="186">
        <v>0.57999999999999996</v>
      </c>
      <c r="J20" s="186">
        <v>0.59</v>
      </c>
      <c r="K20" s="186">
        <v>0.89</v>
      </c>
      <c r="L20" s="186">
        <v>0.45</v>
      </c>
      <c r="M20" s="186">
        <v>-0.070000000000000007</v>
      </c>
      <c r="N20" s="186">
        <v>0.01</v>
      </c>
      <c r="O20" s="186">
        <v>0.13</v>
      </c>
      <c r="P20" s="186">
        <v>0.04</v>
      </c>
      <c r="Q20" s="186">
        <v>0</v>
      </c>
      <c r="R20" s="186">
        <v>0.28000000000000003</v>
      </c>
      <c r="S20" s="186">
        <v>0.26</v>
      </c>
      <c r="T20" s="186">
        <v>0.30</v>
      </c>
      <c r="U20" s="186">
        <v>0.34</v>
      </c>
      <c r="V20" s="186">
        <v>0.34</v>
      </c>
      <c r="W20" s="186">
        <v>0.30</v>
      </c>
      <c r="X20" s="186">
        <v>0.40</v>
      </c>
      <c r="Y20" s="186">
        <v>0.40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181</v>
      </c>
      <c r="H1" s="2" t="s">
        <v>31</v>
      </c>
    </row>
    <row r="2" ht="13.5" customHeight="1">
      <c r="A2" s="175" t="s">
        <v>182</v>
      </c>
    </row>
    <row r="3" ht="13.5" customHeight="1">
      <c r="A3" s="175" t="s">
        <v>183</v>
      </c>
    </row>
    <row r="18" spans="2:41" ht="13.5" customHeight="1">
      <c r="B18" s="185" t="s">
        <v>468</v>
      </c>
      <c r="C18" s="185" t="s">
        <v>970</v>
      </c>
      <c r="D18" s="185" t="s">
        <v>971</v>
      </c>
      <c r="E18" s="185" t="s">
        <v>972</v>
      </c>
      <c r="F18" s="185" t="s">
        <v>469</v>
      </c>
      <c r="G18" s="185" t="s">
        <v>973</v>
      </c>
      <c r="H18" s="185" t="s">
        <v>974</v>
      </c>
      <c r="I18" s="185" t="s">
        <v>975</v>
      </c>
      <c r="J18" s="185" t="s">
        <v>470</v>
      </c>
      <c r="K18" s="185" t="s">
        <v>976</v>
      </c>
      <c r="L18" s="185" t="s">
        <v>977</v>
      </c>
      <c r="M18" s="185" t="s">
        <v>978</v>
      </c>
      <c r="N18" s="185" t="s">
        <v>471</v>
      </c>
      <c r="O18" s="185" t="s">
        <v>979</v>
      </c>
      <c r="P18" s="185" t="s">
        <v>980</v>
      </c>
      <c r="Q18" s="185" t="s">
        <v>981</v>
      </c>
      <c r="R18" s="185" t="s">
        <v>472</v>
      </c>
      <c r="S18" s="185" t="s">
        <v>982</v>
      </c>
      <c r="T18" s="185" t="s">
        <v>983</v>
      </c>
      <c r="U18" s="185" t="s">
        <v>984</v>
      </c>
      <c r="V18" s="185" t="s">
        <v>941</v>
      </c>
      <c r="W18" s="185" t="s">
        <v>985</v>
      </c>
      <c r="X18" s="185" t="s">
        <v>986</v>
      </c>
      <c r="Y18" s="185" t="s">
        <v>987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-2.86</v>
      </c>
      <c r="C19" s="186">
        <v>-13.96</v>
      </c>
      <c r="D19" s="186">
        <v>-4.07</v>
      </c>
      <c r="E19" s="186">
        <v>-3.93</v>
      </c>
      <c r="F19" s="186">
        <v>-0.19</v>
      </c>
      <c r="G19" s="186">
        <v>14.89</v>
      </c>
      <c r="H19" s="186">
        <v>4.96</v>
      </c>
      <c r="I19" s="186">
        <v>5.40</v>
      </c>
      <c r="J19" s="186">
        <v>5.59</v>
      </c>
      <c r="K19" s="186">
        <v>4.1399999999999997</v>
      </c>
      <c r="L19" s="186">
        <v>2.54</v>
      </c>
      <c r="M19" s="186">
        <v>1.87</v>
      </c>
      <c r="N19" s="186">
        <v>1.28</v>
      </c>
      <c r="O19" s="186">
        <v>0.52</v>
      </c>
      <c r="P19" s="186">
        <v>0.11</v>
      </c>
      <c r="Q19" s="186">
        <v>0.19</v>
      </c>
      <c r="R19" s="186">
        <v>0.46</v>
      </c>
      <c r="S19" s="186">
        <v>0.59</v>
      </c>
      <c r="T19" s="186">
        <v>0.85</v>
      </c>
      <c r="U19" s="186">
        <v>1.19</v>
      </c>
      <c r="V19" s="186">
        <v>1.24</v>
      </c>
      <c r="W19" s="186">
        <v>1.29</v>
      </c>
      <c r="X19" s="186">
        <v>1.39</v>
      </c>
      <c r="Y19" s="186">
        <v>1.45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-1.53</v>
      </c>
      <c r="C20" s="186">
        <v>-10.57</v>
      </c>
      <c r="D20" s="186">
        <v>-2.58</v>
      </c>
      <c r="E20" s="186">
        <v>-2.11</v>
      </c>
      <c r="F20" s="186">
        <v>-1.62</v>
      </c>
      <c r="G20" s="186">
        <v>10.79</v>
      </c>
      <c r="H20" s="186">
        <v>2.40</v>
      </c>
      <c r="I20" s="186">
        <v>1.61</v>
      </c>
      <c r="J20" s="186">
        <v>3.96</v>
      </c>
      <c r="K20" s="186">
        <v>1.56</v>
      </c>
      <c r="L20" s="186">
        <v>1.25</v>
      </c>
      <c r="M20" s="186">
        <v>0.82</v>
      </c>
      <c r="N20" s="186">
        <v>0.09</v>
      </c>
      <c r="O20" s="186">
        <v>0.15</v>
      </c>
      <c r="P20" s="186">
        <v>-0.070000000000000007</v>
      </c>
      <c r="Q20" s="186">
        <v>-0.16</v>
      </c>
      <c r="R20" s="186">
        <v>-0.22</v>
      </c>
      <c r="S20" s="186">
        <v>-0.25</v>
      </c>
      <c r="T20" s="186">
        <v>-0.19</v>
      </c>
      <c r="U20" s="186">
        <v>0.63</v>
      </c>
      <c r="V20" s="186">
        <v>0.76</v>
      </c>
      <c r="W20" s="186">
        <v>1.23</v>
      </c>
      <c r="X20" s="186">
        <v>1.39</v>
      </c>
      <c r="Y20" s="186">
        <v>1.43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-3.15</v>
      </c>
      <c r="C21" s="186">
        <v>-13.63</v>
      </c>
      <c r="D21" s="186">
        <v>-4.30</v>
      </c>
      <c r="E21" s="186">
        <v>-5.84</v>
      </c>
      <c r="F21" s="186">
        <v>-4.95</v>
      </c>
      <c r="G21" s="186">
        <v>11.73</v>
      </c>
      <c r="H21" s="186">
        <v>4.8600000000000003</v>
      </c>
      <c r="I21" s="186">
        <v>6.77</v>
      </c>
      <c r="J21" s="186">
        <v>8.94</v>
      </c>
      <c r="K21" s="186">
        <v>6.68</v>
      </c>
      <c r="L21" s="186">
        <v>2.04</v>
      </c>
      <c r="M21" s="186">
        <v>2.2000000000000002</v>
      </c>
      <c r="N21" s="186">
        <v>1.85</v>
      </c>
      <c r="O21" s="186">
        <v>-1.62</v>
      </c>
      <c r="P21" s="186">
        <v>-1.69</v>
      </c>
      <c r="Q21" s="186">
        <v>-1.32</v>
      </c>
      <c r="R21" s="186">
        <v>-1.30</v>
      </c>
      <c r="S21" s="186">
        <v>0.03</v>
      </c>
      <c r="T21" s="186">
        <v>2.4500000000000002</v>
      </c>
      <c r="U21" s="186">
        <v>3.20</v>
      </c>
      <c r="V21" s="186">
        <v>3.20</v>
      </c>
      <c r="W21" s="186">
        <v>3.20</v>
      </c>
      <c r="X21" s="186">
        <v>3.20</v>
      </c>
      <c r="Y21" s="186">
        <v>3.20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3.03</v>
      </c>
      <c r="C22" s="186">
        <v>-7.23</v>
      </c>
      <c r="D22" s="186">
        <v>-1.70</v>
      </c>
      <c r="E22" s="186">
        <v>-2.15</v>
      </c>
      <c r="F22" s="186">
        <v>-0.65</v>
      </c>
      <c r="G22" s="186">
        <v>12.16</v>
      </c>
      <c r="H22" s="186">
        <v>7.25</v>
      </c>
      <c r="I22" s="186">
        <v>9.2899999999999991</v>
      </c>
      <c r="J22" s="186">
        <v>10.52</v>
      </c>
      <c r="K22" s="186">
        <v>6.79</v>
      </c>
      <c r="L22" s="186">
        <v>5.09</v>
      </c>
      <c r="M22" s="186">
        <v>1.44</v>
      </c>
      <c r="N22" s="186">
        <v>-1.1200000000000001</v>
      </c>
      <c r="O22" s="186">
        <v>-0.45</v>
      </c>
      <c r="P22" s="186">
        <v>0.23</v>
      </c>
      <c r="Q22" s="186">
        <v>1.66</v>
      </c>
      <c r="R22" s="186">
        <v>1.34</v>
      </c>
      <c r="S22" s="186">
        <v>2.33</v>
      </c>
      <c r="T22" s="186">
        <v>2.14</v>
      </c>
      <c r="U22" s="186">
        <v>3.15</v>
      </c>
      <c r="V22" s="186">
        <v>3.60</v>
      </c>
      <c r="W22" s="186">
        <v>3.74</v>
      </c>
      <c r="X22" s="186">
        <v>3.60</v>
      </c>
      <c r="Y22" s="186">
        <v>3.55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509</v>
      </c>
      <c r="B23" s="186">
        <v>-1.91</v>
      </c>
      <c r="C23" s="186">
        <v>-9.4499999999999993</v>
      </c>
      <c r="D23" s="186">
        <v>-1.06</v>
      </c>
      <c r="E23" s="186">
        <v>-0.93</v>
      </c>
      <c r="F23" s="186">
        <v>1.98</v>
      </c>
      <c r="G23" s="186">
        <v>12.11</v>
      </c>
      <c r="H23" s="186">
        <v>2.91</v>
      </c>
      <c r="I23" s="186">
        <v>2.70</v>
      </c>
      <c r="J23" s="186">
        <v>3.45</v>
      </c>
      <c r="K23" s="186">
        <v>1.67</v>
      </c>
      <c r="L23" s="186">
        <v>1.33</v>
      </c>
      <c r="M23" s="186">
        <v>1.07</v>
      </c>
      <c r="N23" s="186">
        <v>0.82</v>
      </c>
      <c r="O23" s="186">
        <v>1.54</v>
      </c>
      <c r="P23" s="186">
        <v>1.84</v>
      </c>
      <c r="Q23" s="186">
        <v>2.1800000000000002</v>
      </c>
      <c r="R23" s="186">
        <v>2.67</v>
      </c>
      <c r="S23" s="186">
        <v>2.12</v>
      </c>
      <c r="T23" s="186">
        <v>2.76</v>
      </c>
      <c r="U23" s="186">
        <v>3.60</v>
      </c>
      <c r="V23" s="186">
        <v>3.60</v>
      </c>
      <c r="W23" s="186">
        <v>3.60</v>
      </c>
      <c r="X23" s="186">
        <v>3.60</v>
      </c>
      <c r="Y23" s="186">
        <v>3.60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988</v>
      </c>
      <c r="B24" s="186">
        <v>-1.55</v>
      </c>
      <c r="C24" s="186">
        <v>-10.59</v>
      </c>
      <c r="D24" s="186">
        <v>-4.70</v>
      </c>
      <c r="E24" s="186">
        <v>-4.4400000000000004</v>
      </c>
      <c r="F24" s="186">
        <v>-1.23</v>
      </c>
      <c r="G24" s="186">
        <v>9.74</v>
      </c>
      <c r="H24" s="186">
        <v>3.97</v>
      </c>
      <c r="I24" s="186">
        <v>3.90</v>
      </c>
      <c r="J24" s="186">
        <v>4.84</v>
      </c>
      <c r="K24" s="186">
        <v>3.65</v>
      </c>
      <c r="L24" s="186">
        <v>2.0499999999999998</v>
      </c>
      <c r="M24" s="186">
        <v>0.95</v>
      </c>
      <c r="N24" s="186">
        <v>0.28000000000000003</v>
      </c>
      <c r="O24" s="186">
        <v>0.18</v>
      </c>
      <c r="P24" s="186">
        <v>-0.37</v>
      </c>
      <c r="Q24" s="186">
        <v>0.05</v>
      </c>
      <c r="R24" s="186">
        <v>0.25</v>
      </c>
      <c r="S24" s="186">
        <v>0.44</v>
      </c>
      <c r="T24" s="186">
        <v>1.36</v>
      </c>
      <c r="U24" s="186">
        <v>1.73</v>
      </c>
      <c r="V24" s="186">
        <v>2.2599999999999998</v>
      </c>
      <c r="W24" s="186">
        <v>2.75</v>
      </c>
      <c r="X24" s="186">
        <v>2.97</v>
      </c>
      <c r="Y24" s="186">
        <v>3.05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186</v>
      </c>
      <c r="H1" s="2" t="s">
        <v>31</v>
      </c>
    </row>
    <row r="2" ht="13.5" customHeight="1">
      <c r="A2" s="175" t="s">
        <v>187</v>
      </c>
    </row>
    <row r="3" ht="13.5" customHeight="1">
      <c r="A3" s="175" t="s">
        <v>91</v>
      </c>
    </row>
    <row r="18" spans="2:41" ht="13.5" customHeight="1">
      <c r="B18" s="185" t="s">
        <v>464</v>
      </c>
      <c r="C18" s="185" t="s">
        <v>989</v>
      </c>
      <c r="D18" s="185" t="s">
        <v>990</v>
      </c>
      <c r="E18" s="185" t="s">
        <v>991</v>
      </c>
      <c r="F18" s="185" t="s">
        <v>468</v>
      </c>
      <c r="G18" s="185" t="s">
        <v>970</v>
      </c>
      <c r="H18" s="185" t="s">
        <v>971</v>
      </c>
      <c r="I18" s="185" t="s">
        <v>972</v>
      </c>
      <c r="J18" s="185" t="s">
        <v>469</v>
      </c>
      <c r="K18" s="185" t="s">
        <v>973</v>
      </c>
      <c r="L18" s="185" t="s">
        <v>974</v>
      </c>
      <c r="M18" s="185" t="s">
        <v>975</v>
      </c>
      <c r="N18" s="185" t="s">
        <v>470</v>
      </c>
      <c r="O18" s="185" t="s">
        <v>976</v>
      </c>
      <c r="P18" s="185" t="s">
        <v>977</v>
      </c>
      <c r="Q18" s="185" t="s">
        <v>978</v>
      </c>
      <c r="R18" s="185" t="s">
        <v>471</v>
      </c>
      <c r="S18" s="185" t="s">
        <v>979</v>
      </c>
      <c r="T18" s="185" t="s">
        <v>980</v>
      </c>
      <c r="U18" s="185" t="s">
        <v>981</v>
      </c>
      <c r="V18" s="185" t="s">
        <v>472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1.43</v>
      </c>
      <c r="C19" s="186">
        <v>1.40</v>
      </c>
      <c r="D19" s="186">
        <v>0.93</v>
      </c>
      <c r="E19" s="186">
        <v>1</v>
      </c>
      <c r="F19" s="186">
        <v>1.1000000000000001</v>
      </c>
      <c r="G19" s="186">
        <v>0.23</v>
      </c>
      <c r="H19" s="186">
        <v>-0.03</v>
      </c>
      <c r="I19" s="186">
        <v>-0.30</v>
      </c>
      <c r="J19" s="186">
        <v>1.03</v>
      </c>
      <c r="K19" s="186">
        <v>1.83</v>
      </c>
      <c r="L19" s="186">
        <v>2.87</v>
      </c>
      <c r="M19" s="186">
        <v>4.67</v>
      </c>
      <c r="N19" s="186">
        <v>6.13</v>
      </c>
      <c r="O19" s="186">
        <v>8.10</v>
      </c>
      <c r="P19" s="186">
        <v>9.33</v>
      </c>
      <c r="Q19" s="186">
        <v>9.9700000000000006</v>
      </c>
      <c r="R19" s="186">
        <v>8.0299999999999994</v>
      </c>
      <c r="S19" s="186">
        <v>6.20</v>
      </c>
      <c r="T19" s="186">
        <v>5.63</v>
      </c>
      <c r="U19" s="186">
        <v>5.33</v>
      </c>
      <c r="V19" s="186">
        <v>4.93</v>
      </c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1.60</v>
      </c>
      <c r="C20" s="186">
        <v>1.63</v>
      </c>
      <c r="D20" s="186">
        <v>1</v>
      </c>
      <c r="E20" s="186">
        <v>1.20</v>
      </c>
      <c r="F20" s="186">
        <v>1.53</v>
      </c>
      <c r="G20" s="186">
        <v>0.70</v>
      </c>
      <c r="H20" s="186">
        <v>-0.17</v>
      </c>
      <c r="I20" s="186">
        <v>-0.63</v>
      </c>
      <c r="J20" s="186">
        <v>1.73</v>
      </c>
      <c r="K20" s="186">
        <v>2.2000000000000002</v>
      </c>
      <c r="L20" s="186">
        <v>3.53</v>
      </c>
      <c r="M20" s="186">
        <v>5.43</v>
      </c>
      <c r="N20" s="186">
        <v>6.07</v>
      </c>
      <c r="O20" s="186">
        <v>8.23</v>
      </c>
      <c r="P20" s="186">
        <v>9.40</v>
      </c>
      <c r="Q20" s="186">
        <v>10.83</v>
      </c>
      <c r="R20" s="186">
        <v>8.77</v>
      </c>
      <c r="S20" s="186">
        <v>6.90</v>
      </c>
      <c r="T20" s="186">
        <v>6.53</v>
      </c>
      <c r="U20" s="186">
        <v>6.57</v>
      </c>
      <c r="V20" s="186">
        <v>5.73</v>
      </c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1.60</v>
      </c>
      <c r="C21" s="186">
        <v>1.67</v>
      </c>
      <c r="D21" s="186">
        <v>1.37</v>
      </c>
      <c r="E21" s="186">
        <v>1.33</v>
      </c>
      <c r="F21" s="186">
        <v>2</v>
      </c>
      <c r="G21" s="186">
        <v>1.07</v>
      </c>
      <c r="H21" s="186">
        <v>1.47</v>
      </c>
      <c r="I21" s="186">
        <v>1.07</v>
      </c>
      <c r="J21" s="186">
        <v>1.50</v>
      </c>
      <c r="K21" s="186">
        <v>2.57</v>
      </c>
      <c r="L21" s="186">
        <v>3.10</v>
      </c>
      <c r="M21" s="186">
        <v>3.90</v>
      </c>
      <c r="N21" s="186">
        <v>5.53</v>
      </c>
      <c r="O21" s="186">
        <v>7.83</v>
      </c>
      <c r="P21" s="186">
        <v>9.90</v>
      </c>
      <c r="Q21" s="186">
        <v>11.10</v>
      </c>
      <c r="R21" s="186">
        <v>10.60</v>
      </c>
      <c r="S21" s="186">
        <v>8.6300000000000008</v>
      </c>
      <c r="T21" s="186">
        <v>7.83</v>
      </c>
      <c r="U21" s="186">
        <v>7.43</v>
      </c>
      <c r="V21" s="186">
        <v>6.77</v>
      </c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1.20</v>
      </c>
      <c r="C22" s="186">
        <v>2.2000000000000002</v>
      </c>
      <c r="D22" s="186">
        <v>2.50</v>
      </c>
      <c r="E22" s="186">
        <v>2.57</v>
      </c>
      <c r="F22" s="186">
        <v>3.93</v>
      </c>
      <c r="G22" s="186">
        <v>3.37</v>
      </c>
      <c r="H22" s="186">
        <v>3.73</v>
      </c>
      <c r="I22" s="186">
        <v>3.63</v>
      </c>
      <c r="J22" s="186">
        <v>3.87</v>
      </c>
      <c r="K22" s="186">
        <v>4.5999999999999996</v>
      </c>
      <c r="L22" s="186">
        <v>5.0999999999999996</v>
      </c>
      <c r="M22" s="186">
        <v>7.27</v>
      </c>
      <c r="N22" s="186">
        <v>9</v>
      </c>
      <c r="O22" s="186">
        <v>12.80</v>
      </c>
      <c r="P22" s="186">
        <v>14.90</v>
      </c>
      <c r="Q22" s="186">
        <v>15.93</v>
      </c>
      <c r="R22" s="186">
        <v>16.10</v>
      </c>
      <c r="S22" s="186">
        <v>12.50</v>
      </c>
      <c r="T22" s="186">
        <v>11.27</v>
      </c>
      <c r="U22" s="186">
        <v>10.27</v>
      </c>
      <c r="V22" s="186">
        <v>9.17</v>
      </c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509</v>
      </c>
      <c r="B23" s="186">
        <v>2.40</v>
      </c>
      <c r="C23" s="186">
        <v>2.60</v>
      </c>
      <c r="D23" s="186">
        <v>3</v>
      </c>
      <c r="E23" s="186">
        <v>3.10</v>
      </c>
      <c r="F23" s="186">
        <v>2.90</v>
      </c>
      <c r="G23" s="186">
        <v>2</v>
      </c>
      <c r="H23" s="186">
        <v>1.53</v>
      </c>
      <c r="I23" s="186">
        <v>1.60</v>
      </c>
      <c r="J23" s="186">
        <v>1.03</v>
      </c>
      <c r="K23" s="186">
        <v>2.0699999999999998</v>
      </c>
      <c r="L23" s="186">
        <v>3.40</v>
      </c>
      <c r="M23" s="186">
        <v>4.7699999999999996</v>
      </c>
      <c r="N23" s="186">
        <v>8.5299999999999994</v>
      </c>
      <c r="O23" s="186">
        <v>11.77</v>
      </c>
      <c r="P23" s="186">
        <v>13.27</v>
      </c>
      <c r="Q23" s="186">
        <v>14.87</v>
      </c>
      <c r="R23" s="186">
        <v>15.10</v>
      </c>
      <c r="S23" s="186">
        <v>12.53</v>
      </c>
      <c r="T23" s="186">
        <v>11.30</v>
      </c>
      <c r="U23" s="186">
        <v>10.40</v>
      </c>
      <c r="V23" s="186">
        <v>9.6300000000000008</v>
      </c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988</v>
      </c>
      <c r="B24" s="186">
        <v>2.33</v>
      </c>
      <c r="C24" s="186">
        <v>2.4700000000000002</v>
      </c>
      <c r="D24" s="186">
        <v>2.60</v>
      </c>
      <c r="E24" s="186">
        <v>2.93</v>
      </c>
      <c r="F24" s="186">
        <v>3.70</v>
      </c>
      <c r="G24" s="186">
        <v>3.27</v>
      </c>
      <c r="H24" s="186">
        <v>3.47</v>
      </c>
      <c r="I24" s="186">
        <v>2.70</v>
      </c>
      <c r="J24" s="186">
        <v>2.2000000000000002</v>
      </c>
      <c r="K24" s="186">
        <v>2.77</v>
      </c>
      <c r="L24" s="186">
        <v>3.27</v>
      </c>
      <c r="M24" s="186">
        <v>5</v>
      </c>
      <c r="N24" s="186">
        <v>10.23</v>
      </c>
      <c r="O24" s="186">
        <v>15</v>
      </c>
      <c r="P24" s="186">
        <v>17.40</v>
      </c>
      <c r="Q24" s="186">
        <v>16.50</v>
      </c>
      <c r="R24" s="186">
        <v>18</v>
      </c>
      <c r="S24" s="186">
        <v>12.67</v>
      </c>
      <c r="T24" s="186">
        <v>11.30</v>
      </c>
      <c r="U24" s="186">
        <v>10.50</v>
      </c>
      <c r="V24" s="186">
        <v>9.5299999999999994</v>
      </c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189</v>
      </c>
      <c r="H1" s="2" t="s">
        <v>31</v>
      </c>
    </row>
    <row r="2" ht="13.5" customHeight="1">
      <c r="A2" s="175" t="s">
        <v>190</v>
      </c>
    </row>
    <row r="3" ht="13.5" customHeight="1">
      <c r="A3" s="175" t="s">
        <v>92</v>
      </c>
    </row>
    <row r="18" spans="2:41" ht="13.5" customHeight="1">
      <c r="B18" s="185" t="s">
        <v>464</v>
      </c>
      <c r="C18" s="185" t="s">
        <v>989</v>
      </c>
      <c r="D18" s="185" t="s">
        <v>990</v>
      </c>
      <c r="E18" s="185" t="s">
        <v>991</v>
      </c>
      <c r="F18" s="185" t="s">
        <v>468</v>
      </c>
      <c r="G18" s="185" t="s">
        <v>970</v>
      </c>
      <c r="H18" s="185" t="s">
        <v>971</v>
      </c>
      <c r="I18" s="185" t="s">
        <v>972</v>
      </c>
      <c r="J18" s="185" t="s">
        <v>469</v>
      </c>
      <c r="K18" s="185" t="s">
        <v>973</v>
      </c>
      <c r="L18" s="185" t="s">
        <v>974</v>
      </c>
      <c r="M18" s="185" t="s">
        <v>975</v>
      </c>
      <c r="N18" s="185" t="s">
        <v>470</v>
      </c>
      <c r="O18" s="185" t="s">
        <v>976</v>
      </c>
      <c r="P18" s="185" t="s">
        <v>977</v>
      </c>
      <c r="Q18" s="185" t="s">
        <v>978</v>
      </c>
      <c r="R18" s="185" t="s">
        <v>471</v>
      </c>
      <c r="S18" s="185" t="s">
        <v>979</v>
      </c>
      <c r="T18" s="185" t="s">
        <v>980</v>
      </c>
      <c r="U18" s="185" t="s">
        <v>981</v>
      </c>
      <c r="V18" s="185" t="s">
        <v>472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7.80</v>
      </c>
      <c r="C19" s="186">
        <v>7.60</v>
      </c>
      <c r="D19" s="186">
        <v>7.50</v>
      </c>
      <c r="E19" s="186">
        <v>7.40</v>
      </c>
      <c r="F19" s="186">
        <v>7.40</v>
      </c>
      <c r="G19" s="186">
        <v>7.60</v>
      </c>
      <c r="H19" s="186">
        <v>8.6999999999999993</v>
      </c>
      <c r="I19" s="186">
        <v>8.1999999999999993</v>
      </c>
      <c r="J19" s="186">
        <v>8.3000000000000007</v>
      </c>
      <c r="K19" s="186">
        <v>8.10</v>
      </c>
      <c r="L19" s="186">
        <v>7.60</v>
      </c>
      <c r="M19" s="186">
        <v>7.20</v>
      </c>
      <c r="N19" s="186">
        <v>6.90</v>
      </c>
      <c r="O19" s="186">
        <v>6.80</v>
      </c>
      <c r="P19" s="186">
        <v>6.80</v>
      </c>
      <c r="Q19" s="186">
        <v>6.70</v>
      </c>
      <c r="R19" s="186">
        <v>6.60</v>
      </c>
      <c r="S19" s="186">
        <v>6.50</v>
      </c>
      <c r="T19" s="186">
        <v>6.60</v>
      </c>
      <c r="U19" s="186">
        <v>6.50</v>
      </c>
      <c r="V19" s="186">
        <v>6.50</v>
      </c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3</v>
      </c>
      <c r="C20" s="186">
        <v>2.90</v>
      </c>
      <c r="D20" s="186">
        <v>3</v>
      </c>
      <c r="E20" s="186">
        <v>3</v>
      </c>
      <c r="F20" s="186">
        <v>3.30</v>
      </c>
      <c r="G20" s="186">
        <v>3.70</v>
      </c>
      <c r="H20" s="186">
        <v>4</v>
      </c>
      <c r="I20" s="186">
        <v>3.70</v>
      </c>
      <c r="J20" s="186">
        <v>4</v>
      </c>
      <c r="K20" s="186">
        <v>3.80</v>
      </c>
      <c r="L20" s="186">
        <v>3.40</v>
      </c>
      <c r="M20" s="186">
        <v>3.40</v>
      </c>
      <c r="N20" s="186">
        <v>3.10</v>
      </c>
      <c r="O20" s="186">
        <v>3.20</v>
      </c>
      <c r="P20" s="186">
        <v>3.30</v>
      </c>
      <c r="Q20" s="186">
        <v>3.10</v>
      </c>
      <c r="R20" s="186">
        <v>3</v>
      </c>
      <c r="S20" s="186">
        <v>3.10</v>
      </c>
      <c r="T20" s="186">
        <v>3.10</v>
      </c>
      <c r="U20" s="186">
        <v>3.10</v>
      </c>
      <c r="V20" s="186">
        <v>3.30</v>
      </c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5.0999999999999996</v>
      </c>
      <c r="C21" s="186">
        <v>4.80</v>
      </c>
      <c r="D21" s="186">
        <v>4.80</v>
      </c>
      <c r="E21" s="186">
        <v>4.5999999999999996</v>
      </c>
      <c r="F21" s="186">
        <v>4.70</v>
      </c>
      <c r="G21" s="186">
        <v>7</v>
      </c>
      <c r="H21" s="186">
        <v>6.40</v>
      </c>
      <c r="I21" s="186">
        <v>6.30</v>
      </c>
      <c r="J21" s="186">
        <v>7.10</v>
      </c>
      <c r="K21" s="186">
        <v>6.70</v>
      </c>
      <c r="L21" s="186">
        <v>5.50</v>
      </c>
      <c r="M21" s="186">
        <v>5.30</v>
      </c>
      <c r="N21" s="186">
        <v>4.70</v>
      </c>
      <c r="O21" s="186">
        <v>4.4000000000000004</v>
      </c>
      <c r="P21" s="186">
        <v>4.9000000000000004</v>
      </c>
      <c r="Q21" s="186">
        <v>5</v>
      </c>
      <c r="R21" s="186">
        <v>4.9000000000000004</v>
      </c>
      <c r="S21" s="186">
        <v>5</v>
      </c>
      <c r="T21" s="186">
        <v>5.40</v>
      </c>
      <c r="U21" s="186">
        <v>5.20</v>
      </c>
      <c r="V21" s="186">
        <v>4.9000000000000004</v>
      </c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3.80</v>
      </c>
      <c r="C22" s="186">
        <v>3.30</v>
      </c>
      <c r="D22" s="186">
        <v>3.10</v>
      </c>
      <c r="E22" s="186">
        <v>3</v>
      </c>
      <c r="F22" s="186">
        <v>3</v>
      </c>
      <c r="G22" s="186">
        <v>3.20</v>
      </c>
      <c r="H22" s="186">
        <v>3.30</v>
      </c>
      <c r="I22" s="186">
        <v>3.30</v>
      </c>
      <c r="J22" s="186">
        <v>3.80</v>
      </c>
      <c r="K22" s="186">
        <v>3.60</v>
      </c>
      <c r="L22" s="186">
        <v>3.10</v>
      </c>
      <c r="M22" s="186">
        <v>3</v>
      </c>
      <c r="N22" s="186">
        <v>2.90</v>
      </c>
      <c r="O22" s="186">
        <v>2.80</v>
      </c>
      <c r="P22" s="186">
        <v>2.90</v>
      </c>
      <c r="Q22" s="186">
        <v>2.80</v>
      </c>
      <c r="R22" s="186">
        <v>2.80</v>
      </c>
      <c r="S22" s="186">
        <v>2.80</v>
      </c>
      <c r="T22" s="186">
        <v>2.80</v>
      </c>
      <c r="U22" s="186">
        <v>3</v>
      </c>
      <c r="V22" s="186">
        <v>3</v>
      </c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509</v>
      </c>
      <c r="B23" s="186">
        <v>5.80</v>
      </c>
      <c r="C23" s="186">
        <v>5.70</v>
      </c>
      <c r="D23" s="186">
        <v>5.70</v>
      </c>
      <c r="E23" s="186">
        <v>5.70</v>
      </c>
      <c r="F23" s="186">
        <v>6</v>
      </c>
      <c r="G23" s="186">
        <v>6.50</v>
      </c>
      <c r="H23" s="186">
        <v>7</v>
      </c>
      <c r="I23" s="186">
        <v>7</v>
      </c>
      <c r="J23" s="186">
        <v>7.20</v>
      </c>
      <c r="K23" s="186">
        <v>6.90</v>
      </c>
      <c r="L23" s="186">
        <v>6.70</v>
      </c>
      <c r="M23" s="186">
        <v>6.50</v>
      </c>
      <c r="N23" s="186">
        <v>6.30</v>
      </c>
      <c r="O23" s="186">
        <v>6.30</v>
      </c>
      <c r="P23" s="186">
        <v>6</v>
      </c>
      <c r="Q23" s="186">
        <v>6</v>
      </c>
      <c r="R23" s="186">
        <v>6.10</v>
      </c>
      <c r="S23" s="186">
        <v>5.90</v>
      </c>
      <c r="T23" s="186">
        <v>5.80</v>
      </c>
      <c r="U23" s="186">
        <v>5.60</v>
      </c>
      <c r="V23" s="186">
        <v>5.60</v>
      </c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988</v>
      </c>
      <c r="B24" s="186">
        <v>2</v>
      </c>
      <c r="C24" s="186">
        <v>2</v>
      </c>
      <c r="D24" s="186">
        <v>2</v>
      </c>
      <c r="E24" s="186">
        <v>2.10</v>
      </c>
      <c r="F24" s="186">
        <v>2</v>
      </c>
      <c r="G24" s="186">
        <v>2.50</v>
      </c>
      <c r="H24" s="186">
        <v>2.80</v>
      </c>
      <c r="I24" s="186">
        <v>3.10</v>
      </c>
      <c r="J24" s="186">
        <v>3.30</v>
      </c>
      <c r="K24" s="186">
        <v>3</v>
      </c>
      <c r="L24" s="186">
        <v>2.70</v>
      </c>
      <c r="M24" s="186">
        <v>2.2999999999999998</v>
      </c>
      <c r="N24" s="186">
        <v>2.2000000000000002</v>
      </c>
      <c r="O24" s="186">
        <v>2.2000000000000002</v>
      </c>
      <c r="P24" s="186">
        <v>2.2000000000000002</v>
      </c>
      <c r="Q24" s="186">
        <v>2.2999999999999998</v>
      </c>
      <c r="R24" s="186">
        <v>2.50</v>
      </c>
      <c r="S24" s="186">
        <v>2.60</v>
      </c>
      <c r="T24" s="186">
        <v>2.60</v>
      </c>
      <c r="U24" s="186">
        <v>2.60</v>
      </c>
      <c r="V24" s="186">
        <v>2.70</v>
      </c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192</v>
      </c>
      <c r="H1" s="2" t="s">
        <v>31</v>
      </c>
    </row>
    <row r="2" ht="13.5" customHeight="1">
      <c r="A2" s="175" t="s">
        <v>193</v>
      </c>
    </row>
    <row r="3" ht="13.5" customHeight="1">
      <c r="A3" s="175" t="s">
        <v>91</v>
      </c>
    </row>
    <row r="18" spans="2:41" ht="13.5" customHeight="1">
      <c r="B18" s="185" t="s">
        <v>464</v>
      </c>
      <c r="C18" s="185" t="s">
        <v>989</v>
      </c>
      <c r="D18" s="185" t="s">
        <v>990</v>
      </c>
      <c r="E18" s="185" t="s">
        <v>991</v>
      </c>
      <c r="F18" s="185" t="s">
        <v>468</v>
      </c>
      <c r="G18" s="185" t="s">
        <v>970</v>
      </c>
      <c r="H18" s="185" t="s">
        <v>971</v>
      </c>
      <c r="I18" s="185" t="s">
        <v>972</v>
      </c>
      <c r="J18" s="185" t="s">
        <v>469</v>
      </c>
      <c r="K18" s="185" t="s">
        <v>973</v>
      </c>
      <c r="L18" s="185" t="s">
        <v>974</v>
      </c>
      <c r="M18" s="185" t="s">
        <v>975</v>
      </c>
      <c r="N18" s="185" t="s">
        <v>470</v>
      </c>
      <c r="O18" s="185" t="s">
        <v>976</v>
      </c>
      <c r="P18" s="185" t="s">
        <v>977</v>
      </c>
      <c r="Q18" s="185" t="s">
        <v>978</v>
      </c>
      <c r="R18" s="185" t="s">
        <v>471</v>
      </c>
      <c r="S18" s="185" t="s">
        <v>979</v>
      </c>
      <c r="T18" s="185" t="s">
        <v>980</v>
      </c>
      <c r="U18" s="185" t="s">
        <v>981</v>
      </c>
      <c r="V18" s="185" t="s">
        <v>472</v>
      </c>
      <c r="W18" s="185" t="s">
        <v>982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106.47</v>
      </c>
      <c r="C19" s="186">
        <v>104</v>
      </c>
      <c r="D19" s="186">
        <v>102.13</v>
      </c>
      <c r="E19" s="186">
        <v>102.30</v>
      </c>
      <c r="F19" s="186">
        <v>101.13</v>
      </c>
      <c r="G19" s="186">
        <v>65.900000000000006</v>
      </c>
      <c r="H19" s="186">
        <v>89.83</v>
      </c>
      <c r="I19" s="186">
        <v>94.90</v>
      </c>
      <c r="J19" s="186">
        <v>98.67</v>
      </c>
      <c r="K19" s="186">
        <v>110.50</v>
      </c>
      <c r="L19" s="186">
        <v>118.37</v>
      </c>
      <c r="M19" s="186">
        <v>117.23</v>
      </c>
      <c r="N19" s="186">
        <v>111.27</v>
      </c>
      <c r="O19" s="186">
        <v>104.23</v>
      </c>
      <c r="P19" s="186">
        <v>97.67</v>
      </c>
      <c r="Q19" s="186">
        <v>95.40</v>
      </c>
      <c r="R19" s="186">
        <v>99.20</v>
      </c>
      <c r="S19" s="186">
        <v>97.10</v>
      </c>
      <c r="T19" s="186">
        <v>94.23</v>
      </c>
      <c r="U19" s="186">
        <v>94.83</v>
      </c>
      <c r="V19" s="186">
        <v>95.97</v>
      </c>
      <c r="W19" s="186">
        <v>95.87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107.43</v>
      </c>
      <c r="C20" s="186">
        <v>104.30</v>
      </c>
      <c r="D20" s="186">
        <v>99.17</v>
      </c>
      <c r="E20" s="186">
        <v>100.10</v>
      </c>
      <c r="F20" s="186">
        <v>99.37</v>
      </c>
      <c r="G20" s="186">
        <v>73.400000000000006</v>
      </c>
      <c r="H20" s="186">
        <v>94.63</v>
      </c>
      <c r="I20" s="186">
        <v>98.33</v>
      </c>
      <c r="J20" s="186">
        <v>99.67</v>
      </c>
      <c r="K20" s="186">
        <v>109.60</v>
      </c>
      <c r="L20" s="186">
        <v>117.47</v>
      </c>
      <c r="M20" s="186">
        <v>114.90</v>
      </c>
      <c r="N20" s="186">
        <v>111.10</v>
      </c>
      <c r="O20" s="186">
        <v>106.17</v>
      </c>
      <c r="P20" s="186">
        <v>97.07</v>
      </c>
      <c r="Q20" s="186">
        <v>93.70</v>
      </c>
      <c r="R20" s="186">
        <v>97.97</v>
      </c>
      <c r="S20" s="186">
        <v>95.77</v>
      </c>
      <c r="T20" s="186">
        <v>89.77</v>
      </c>
      <c r="U20" s="186">
        <v>90.50</v>
      </c>
      <c r="V20" s="186">
        <v>89.60</v>
      </c>
      <c r="W20" s="186">
        <v>91.97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105.53</v>
      </c>
      <c r="C21" s="186">
        <v>104.30</v>
      </c>
      <c r="D21" s="186">
        <v>103.10</v>
      </c>
      <c r="E21" s="186">
        <v>102.37</v>
      </c>
      <c r="F21" s="186">
        <v>101.10</v>
      </c>
      <c r="G21" s="186">
        <v>69.13</v>
      </c>
      <c r="H21" s="186">
        <v>90.07</v>
      </c>
      <c r="I21" s="186">
        <v>92.37</v>
      </c>
      <c r="J21" s="186">
        <v>98.90</v>
      </c>
      <c r="K21" s="186">
        <v>115.63</v>
      </c>
      <c r="L21" s="186">
        <v>119.43</v>
      </c>
      <c r="M21" s="186">
        <v>114.97</v>
      </c>
      <c r="N21" s="186">
        <v>108.87</v>
      </c>
      <c r="O21" s="186">
        <v>102.13</v>
      </c>
      <c r="P21" s="186">
        <v>91.60</v>
      </c>
      <c r="Q21" s="186">
        <v>87.80</v>
      </c>
      <c r="R21" s="186">
        <v>92.90</v>
      </c>
      <c r="S21" s="186">
        <v>87.60</v>
      </c>
      <c r="T21" s="186">
        <v>83.87</v>
      </c>
      <c r="U21" s="186">
        <v>83</v>
      </c>
      <c r="V21" s="186">
        <v>87.43</v>
      </c>
      <c r="W21" s="186">
        <v>89.57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110.13</v>
      </c>
      <c r="C22" s="186">
        <v>108.47</v>
      </c>
      <c r="D22" s="186">
        <v>107.20</v>
      </c>
      <c r="E22" s="186">
        <v>105.57</v>
      </c>
      <c r="F22" s="186">
        <v>102.77</v>
      </c>
      <c r="G22" s="186">
        <v>56.07</v>
      </c>
      <c r="H22" s="186">
        <v>83.37</v>
      </c>
      <c r="I22" s="186">
        <v>85.43</v>
      </c>
      <c r="J22" s="186">
        <v>92.20</v>
      </c>
      <c r="K22" s="186">
        <v>101.63</v>
      </c>
      <c r="L22" s="186">
        <v>105.87</v>
      </c>
      <c r="M22" s="186">
        <v>105.13</v>
      </c>
      <c r="N22" s="186">
        <v>100.23</v>
      </c>
      <c r="O22" s="186">
        <v>97.60</v>
      </c>
      <c r="P22" s="186">
        <v>90.80</v>
      </c>
      <c r="Q22" s="186">
        <v>89.20</v>
      </c>
      <c r="R22" s="186">
        <v>90.03</v>
      </c>
      <c r="S22" s="186">
        <v>93.13</v>
      </c>
      <c r="T22" s="186">
        <v>95.40</v>
      </c>
      <c r="U22" s="186">
        <v>98.10</v>
      </c>
      <c r="V22" s="186">
        <v>101.73</v>
      </c>
      <c r="W22" s="186">
        <v>102.10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509</v>
      </c>
      <c r="B23" s="186">
        <v>101.23</v>
      </c>
      <c r="C23" s="186">
        <v>96</v>
      </c>
      <c r="D23" s="186">
        <v>99.30</v>
      </c>
      <c r="E23" s="186">
        <v>100.30</v>
      </c>
      <c r="F23" s="186">
        <v>101.40</v>
      </c>
      <c r="G23" s="186">
        <v>60.53</v>
      </c>
      <c r="H23" s="186">
        <v>91.70</v>
      </c>
      <c r="I23" s="186">
        <v>92.40</v>
      </c>
      <c r="J23" s="186">
        <v>86.73</v>
      </c>
      <c r="K23" s="186">
        <v>99.33</v>
      </c>
      <c r="L23" s="186">
        <v>101.07</v>
      </c>
      <c r="M23" s="186">
        <v>96.77</v>
      </c>
      <c r="N23" s="186">
        <v>95.83</v>
      </c>
      <c r="O23" s="186">
        <v>95.80</v>
      </c>
      <c r="P23" s="186">
        <v>90.43</v>
      </c>
      <c r="Q23" s="186">
        <v>86.13</v>
      </c>
      <c r="R23" s="186">
        <v>89.17</v>
      </c>
      <c r="S23" s="186">
        <v>88.53</v>
      </c>
      <c r="T23" s="186">
        <v>92.40</v>
      </c>
      <c r="U23" s="186">
        <v>94.10</v>
      </c>
      <c r="V23" s="186">
        <v>98.50</v>
      </c>
      <c r="W23" s="186">
        <v>98.57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988</v>
      </c>
      <c r="B24" s="186">
        <v>107.27</v>
      </c>
      <c r="C24" s="186">
        <v>103.90</v>
      </c>
      <c r="D24" s="186">
        <v>103.10</v>
      </c>
      <c r="E24" s="186">
        <v>102.57</v>
      </c>
      <c r="F24" s="186">
        <v>99.27</v>
      </c>
      <c r="G24" s="186">
        <v>65.569999999999993</v>
      </c>
      <c r="H24" s="186">
        <v>89.90</v>
      </c>
      <c r="I24" s="186">
        <v>87.07</v>
      </c>
      <c r="J24" s="186">
        <v>89.23</v>
      </c>
      <c r="K24" s="186">
        <v>98.10</v>
      </c>
      <c r="L24" s="186">
        <v>96.80</v>
      </c>
      <c r="M24" s="186">
        <v>94.20</v>
      </c>
      <c r="N24" s="186">
        <v>96.77</v>
      </c>
      <c r="O24" s="186">
        <v>96.23</v>
      </c>
      <c r="P24" s="186">
        <v>89.77</v>
      </c>
      <c r="Q24" s="186">
        <v>83.60</v>
      </c>
      <c r="R24" s="186">
        <v>91.90</v>
      </c>
      <c r="S24" s="186">
        <v>87.27</v>
      </c>
      <c r="T24" s="186">
        <v>87.83</v>
      </c>
      <c r="U24" s="186">
        <v>90.10</v>
      </c>
      <c r="V24" s="186">
        <v>91.40</v>
      </c>
      <c r="W24" s="186">
        <v>94.57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195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197</v>
      </c>
    </row>
    <row r="18" spans="2:41" ht="13.5" customHeight="1">
      <c r="B18" s="185" t="s">
        <v>464</v>
      </c>
      <c r="C18" s="185" t="s">
        <v>989</v>
      </c>
      <c r="D18" s="185" t="s">
        <v>990</v>
      </c>
      <c r="E18" s="185" t="s">
        <v>991</v>
      </c>
      <c r="F18" s="185" t="s">
        <v>468</v>
      </c>
      <c r="G18" s="185" t="s">
        <v>970</v>
      </c>
      <c r="H18" s="185" t="s">
        <v>971</v>
      </c>
      <c r="I18" s="185" t="s">
        <v>972</v>
      </c>
      <c r="J18" s="185" t="s">
        <v>469</v>
      </c>
      <c r="K18" s="185" t="s">
        <v>973</v>
      </c>
      <c r="L18" s="185" t="s">
        <v>974</v>
      </c>
      <c r="M18" s="185" t="s">
        <v>975</v>
      </c>
      <c r="N18" s="185" t="s">
        <v>470</v>
      </c>
      <c r="O18" s="185" t="s">
        <v>976</v>
      </c>
      <c r="P18" s="185" t="s">
        <v>977</v>
      </c>
      <c r="Q18" s="185" t="s">
        <v>978</v>
      </c>
      <c r="R18" s="185" t="s">
        <v>471</v>
      </c>
      <c r="S18" s="185" t="s">
        <v>979</v>
      </c>
      <c r="T18" s="185" t="s">
        <v>980</v>
      </c>
      <c r="U18" s="185" t="s">
        <v>981</v>
      </c>
      <c r="V18" s="185" t="s">
        <v>472</v>
      </c>
      <c r="W18" s="185" t="s">
        <v>982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49.10</v>
      </c>
      <c r="C19" s="186">
        <v>47.73</v>
      </c>
      <c r="D19" s="186">
        <v>46.40</v>
      </c>
      <c r="E19" s="186">
        <v>46.37</v>
      </c>
      <c r="F19" s="186">
        <v>47.20</v>
      </c>
      <c r="G19" s="186">
        <v>40.07</v>
      </c>
      <c r="H19" s="186">
        <v>52.40</v>
      </c>
      <c r="I19" s="186">
        <v>54.60</v>
      </c>
      <c r="J19" s="186">
        <v>58.40</v>
      </c>
      <c r="K19" s="186">
        <v>63.13</v>
      </c>
      <c r="L19" s="186">
        <v>60.93</v>
      </c>
      <c r="M19" s="186">
        <v>58.23</v>
      </c>
      <c r="N19" s="186">
        <v>57.80</v>
      </c>
      <c r="O19" s="186">
        <v>54.07</v>
      </c>
      <c r="P19" s="186">
        <v>49.27</v>
      </c>
      <c r="Q19" s="186">
        <v>47.17</v>
      </c>
      <c r="R19" s="186">
        <v>48.20</v>
      </c>
      <c r="S19" s="186">
        <v>44.57</v>
      </c>
      <c r="T19" s="186">
        <v>43.20</v>
      </c>
      <c r="U19" s="186">
        <v>43.90</v>
      </c>
      <c r="V19" s="186">
        <v>46.40</v>
      </c>
      <c r="W19" s="186">
        <v>46.27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47.13</v>
      </c>
      <c r="C20" s="186">
        <v>44.57</v>
      </c>
      <c r="D20" s="186">
        <v>42.80</v>
      </c>
      <c r="E20" s="186">
        <v>43.30</v>
      </c>
      <c r="F20" s="186">
        <v>46.23</v>
      </c>
      <c r="G20" s="186">
        <v>38.770000000000003</v>
      </c>
      <c r="H20" s="186">
        <v>53.20</v>
      </c>
      <c r="I20" s="186">
        <v>58.10</v>
      </c>
      <c r="J20" s="186">
        <v>61.47</v>
      </c>
      <c r="K20" s="186">
        <v>65.23</v>
      </c>
      <c r="L20" s="186">
        <v>62.30</v>
      </c>
      <c r="M20" s="186">
        <v>57.53</v>
      </c>
      <c r="N20" s="186">
        <v>58.40</v>
      </c>
      <c r="O20" s="186">
        <v>53.80</v>
      </c>
      <c r="P20" s="186">
        <v>48.73</v>
      </c>
      <c r="Q20" s="186">
        <v>46.13</v>
      </c>
      <c r="R20" s="186">
        <v>46.10</v>
      </c>
      <c r="S20" s="186">
        <v>42.60</v>
      </c>
      <c r="T20" s="186">
        <v>39.17</v>
      </c>
      <c r="U20" s="186">
        <v>42.20</v>
      </c>
      <c r="V20" s="186">
        <v>43.30</v>
      </c>
      <c r="W20" s="186">
        <v>43.80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51.50</v>
      </c>
      <c r="C21" s="186">
        <v>48.33</v>
      </c>
      <c r="D21" s="186">
        <v>46.67</v>
      </c>
      <c r="E21" s="186">
        <v>45.83</v>
      </c>
      <c r="F21" s="186">
        <v>48.40</v>
      </c>
      <c r="G21" s="186">
        <v>39.50</v>
      </c>
      <c r="H21" s="186">
        <v>51.83</v>
      </c>
      <c r="I21" s="186">
        <v>53.07</v>
      </c>
      <c r="J21" s="186">
        <v>58.63</v>
      </c>
      <c r="K21" s="186">
        <v>66.03</v>
      </c>
      <c r="L21" s="186">
        <v>62.83</v>
      </c>
      <c r="M21" s="186">
        <v>59.13</v>
      </c>
      <c r="N21" s="186">
        <v>59.73</v>
      </c>
      <c r="O21" s="186">
        <v>55.23</v>
      </c>
      <c r="P21" s="186">
        <v>49.77</v>
      </c>
      <c r="Q21" s="186">
        <v>46.83</v>
      </c>
      <c r="R21" s="186">
        <v>46.73</v>
      </c>
      <c r="S21" s="186">
        <v>40.229999999999997</v>
      </c>
      <c r="T21" s="186">
        <v>39.67</v>
      </c>
      <c r="U21" s="186">
        <v>41.97</v>
      </c>
      <c r="V21" s="186">
        <v>42.73</v>
      </c>
      <c r="W21" s="186">
        <v>44.47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48.17</v>
      </c>
      <c r="C22" s="186">
        <v>48.73</v>
      </c>
      <c r="D22" s="186">
        <v>48</v>
      </c>
      <c r="E22" s="186">
        <v>46.77</v>
      </c>
      <c r="F22" s="186">
        <v>46</v>
      </c>
      <c r="G22" s="186">
        <v>39.90</v>
      </c>
      <c r="H22" s="186">
        <v>51.40</v>
      </c>
      <c r="I22" s="186">
        <v>51.10</v>
      </c>
      <c r="J22" s="186">
        <v>53.20</v>
      </c>
      <c r="K22" s="186">
        <v>56.77</v>
      </c>
      <c r="L22" s="186">
        <v>55.67</v>
      </c>
      <c r="M22" s="186">
        <v>54.77</v>
      </c>
      <c r="N22" s="186">
        <v>53.97</v>
      </c>
      <c r="O22" s="186">
        <v>48.43</v>
      </c>
      <c r="P22" s="186">
        <v>42</v>
      </c>
      <c r="Q22" s="186">
        <v>43.67</v>
      </c>
      <c r="R22" s="186">
        <v>48.10</v>
      </c>
      <c r="S22" s="186">
        <v>46.23</v>
      </c>
      <c r="T22" s="186">
        <v>43.50</v>
      </c>
      <c r="U22" s="186">
        <v>46.87</v>
      </c>
      <c r="V22" s="186">
        <v>47.67</v>
      </c>
      <c r="W22" s="186">
        <v>45.30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988</v>
      </c>
      <c r="B23" s="186">
        <v>48.30</v>
      </c>
      <c r="C23" s="186">
        <v>46.37</v>
      </c>
      <c r="D23" s="186">
        <v>44.30</v>
      </c>
      <c r="E23" s="186">
        <v>44.03</v>
      </c>
      <c r="F23" s="186">
        <v>44.33</v>
      </c>
      <c r="G23" s="186">
        <v>39.869999999999997</v>
      </c>
      <c r="H23" s="186">
        <v>48.93</v>
      </c>
      <c r="I23" s="186">
        <v>54.27</v>
      </c>
      <c r="J23" s="186">
        <v>57.17</v>
      </c>
      <c r="K23" s="186">
        <v>61.13</v>
      </c>
      <c r="L23" s="186">
        <v>60.33</v>
      </c>
      <c r="M23" s="186">
        <v>57.10</v>
      </c>
      <c r="N23" s="186">
        <v>56.73</v>
      </c>
      <c r="O23" s="186">
        <v>51.90</v>
      </c>
      <c r="P23" s="186">
        <v>46.10</v>
      </c>
      <c r="Q23" s="186">
        <v>41.97</v>
      </c>
      <c r="R23" s="186">
        <v>44.40</v>
      </c>
      <c r="S23" s="186">
        <v>42.13</v>
      </c>
      <c r="T23" s="186">
        <v>42</v>
      </c>
      <c r="U23" s="186">
        <v>42.33</v>
      </c>
      <c r="V23" s="186">
        <v>44.50</v>
      </c>
      <c r="W23" s="186">
        <v>45.37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313"/>
      <c r="B7" s="313"/>
      <c r="C7" s="322"/>
      <c r="D7" s="322"/>
      <c r="E7" s="277">
        <v>2019</v>
      </c>
      <c r="F7" s="277">
        <v>2020</v>
      </c>
      <c r="G7" s="277">
        <v>2021</v>
      </c>
      <c r="H7" s="277">
        <v>2022</v>
      </c>
      <c r="I7" s="277">
        <v>2023</v>
      </c>
      <c r="J7" s="320">
        <v>2024</v>
      </c>
      <c r="K7" s="320">
        <v>2025</v>
      </c>
      <c r="L7" s="728">
        <v>2024</v>
      </c>
      <c r="M7" s="319">
        <v>2025</v>
      </c>
    </row>
    <row r="8" spans="1:13" ht="11.25" customHeight="1" hidden="1">
      <c r="A8" s="314"/>
      <c r="B8" s="314"/>
      <c r="C8" s="729"/>
      <c r="D8" s="729"/>
      <c r="E8" s="711"/>
      <c r="F8" s="711"/>
      <c r="G8" s="711"/>
      <c r="H8" s="711"/>
      <c r="I8" s="711"/>
      <c r="J8" s="942" t="s">
        <v>424</v>
      </c>
      <c r="K8" s="943"/>
      <c r="L8" s="938" t="s">
        <v>425</v>
      </c>
      <c r="M8" s="939"/>
    </row>
    <row r="9" spans="1:13" ht="11.25" customHeight="1">
      <c r="A9" s="274"/>
      <c r="B9" s="274"/>
      <c r="C9" s="765"/>
      <c r="D9" s="765"/>
      <c r="E9" s="712"/>
      <c r="F9" s="712"/>
      <c r="G9" s="712"/>
      <c r="H9" s="712"/>
      <c r="I9" s="712"/>
      <c r="J9" s="944" t="s">
        <v>426</v>
      </c>
      <c r="K9" s="945"/>
      <c r="L9" s="940" t="s">
        <v>427</v>
      </c>
      <c r="M9" s="941"/>
    </row>
    <row r="10" spans="1:13" ht="12.75" customHeight="1">
      <c r="A10" s="681" t="s">
        <v>321</v>
      </c>
      <c r="B10" s="681" t="s">
        <v>322</v>
      </c>
      <c r="C10" s="682" t="s">
        <v>323</v>
      </c>
      <c r="D10" s="682" t="s">
        <v>324</v>
      </c>
      <c r="E10" s="657">
        <v>5889</v>
      </c>
      <c r="F10" s="657">
        <v>5828</v>
      </c>
      <c r="G10" s="657">
        <v>6308</v>
      </c>
      <c r="H10" s="657">
        <v>7050</v>
      </c>
      <c r="I10" s="657">
        <v>7619</v>
      </c>
      <c r="J10" s="658">
        <v>7960</v>
      </c>
      <c r="K10" s="658">
        <v>8393</v>
      </c>
      <c r="L10" s="756">
        <v>7657</v>
      </c>
      <c r="M10" s="659">
        <v>8032</v>
      </c>
    </row>
    <row r="11" spans="1:13" ht="12.75" customHeight="1">
      <c r="A11" s="683"/>
      <c r="B11" s="683"/>
      <c r="C11" s="684" t="s">
        <v>325</v>
      </c>
      <c r="D11" s="684" t="s">
        <v>326</v>
      </c>
      <c r="E11" s="660">
        <v>7.50</v>
      </c>
      <c r="F11" s="660">
        <v>-1</v>
      </c>
      <c r="G11" s="660">
        <v>8.1999999999999993</v>
      </c>
      <c r="H11" s="660">
        <v>11.80</v>
      </c>
      <c r="I11" s="660">
        <v>8.10</v>
      </c>
      <c r="J11" s="661">
        <v>4.50</v>
      </c>
      <c r="K11" s="661">
        <v>5.40</v>
      </c>
      <c r="L11" s="757">
        <v>4.30</v>
      </c>
      <c r="M11" s="662">
        <v>4.9000000000000004</v>
      </c>
    </row>
    <row r="12" spans="1:13" ht="12.75" customHeight="1">
      <c r="A12" s="214" t="s">
        <v>327</v>
      </c>
      <c r="B12" s="214" t="s">
        <v>328</v>
      </c>
      <c r="C12" s="685" t="s">
        <v>329</v>
      </c>
      <c r="D12" s="685" t="s">
        <v>330</v>
      </c>
      <c r="E12" s="663">
        <v>3.60</v>
      </c>
      <c r="F12" s="663">
        <v>-5.30</v>
      </c>
      <c r="G12" s="663">
        <v>4</v>
      </c>
      <c r="H12" s="663">
        <v>2.80</v>
      </c>
      <c r="I12" s="663">
        <v>-0.10</v>
      </c>
      <c r="J12" s="664">
        <v>1.1000000000000001</v>
      </c>
      <c r="K12" s="664">
        <v>2.70</v>
      </c>
      <c r="L12" s="758">
        <v>1.40</v>
      </c>
      <c r="M12" s="665">
        <v>2.60</v>
      </c>
    </row>
    <row r="13" spans="1:13" ht="12.75" customHeight="1">
      <c r="A13" s="686" t="s">
        <v>331</v>
      </c>
      <c r="B13" s="686" t="s">
        <v>332</v>
      </c>
      <c r="C13" s="685" t="s">
        <v>329</v>
      </c>
      <c r="D13" s="685" t="s">
        <v>330</v>
      </c>
      <c r="E13" s="666">
        <v>3.10</v>
      </c>
      <c r="F13" s="666">
        <v>-6.40</v>
      </c>
      <c r="G13" s="666">
        <v>4.20</v>
      </c>
      <c r="H13" s="666">
        <v>0.50</v>
      </c>
      <c r="I13" s="666">
        <v>-2.80</v>
      </c>
      <c r="J13" s="667">
        <v>2.10</v>
      </c>
      <c r="K13" s="667">
        <v>3.90</v>
      </c>
      <c r="L13" s="758">
        <v>2.70</v>
      </c>
      <c r="M13" s="665">
        <v>3.50</v>
      </c>
    </row>
    <row r="14" spans="1:13" ht="12.75" customHeight="1">
      <c r="A14" s="686" t="s">
        <v>333</v>
      </c>
      <c r="B14" s="686" t="s">
        <v>334</v>
      </c>
      <c r="C14" s="685" t="s">
        <v>329</v>
      </c>
      <c r="D14" s="685" t="s">
        <v>330</v>
      </c>
      <c r="E14" s="666">
        <v>2.60</v>
      </c>
      <c r="F14" s="666">
        <v>4.0999999999999996</v>
      </c>
      <c r="G14" s="666">
        <v>1.50</v>
      </c>
      <c r="H14" s="666">
        <v>0.40</v>
      </c>
      <c r="I14" s="666">
        <v>3.50</v>
      </c>
      <c r="J14" s="667">
        <v>2.2999999999999998</v>
      </c>
      <c r="K14" s="667">
        <v>2.2000000000000002</v>
      </c>
      <c r="L14" s="758">
        <v>1.60</v>
      </c>
      <c r="M14" s="665">
        <v>2.2000000000000002</v>
      </c>
    </row>
    <row r="15" spans="1:13" ht="12.75" customHeight="1">
      <c r="A15" s="686" t="s">
        <v>335</v>
      </c>
      <c r="B15" s="686" t="s">
        <v>336</v>
      </c>
      <c r="C15" s="685" t="s">
        <v>329</v>
      </c>
      <c r="D15" s="685" t="s">
        <v>330</v>
      </c>
      <c r="E15" s="666">
        <v>7.50</v>
      </c>
      <c r="F15" s="666">
        <v>-4.80</v>
      </c>
      <c r="G15" s="666">
        <v>6.70</v>
      </c>
      <c r="H15" s="666">
        <v>6.30</v>
      </c>
      <c r="I15" s="666">
        <v>2.50</v>
      </c>
      <c r="J15" s="667">
        <v>-0.50</v>
      </c>
      <c r="K15" s="667">
        <v>3.60</v>
      </c>
      <c r="L15" s="758">
        <v>2.2000000000000002</v>
      </c>
      <c r="M15" s="665">
        <v>2.40</v>
      </c>
    </row>
    <row r="16" spans="1:13" ht="12.75" customHeight="1">
      <c r="A16" s="686" t="s">
        <v>337</v>
      </c>
      <c r="B16" s="686" t="s">
        <v>338</v>
      </c>
      <c r="C16" s="685" t="s">
        <v>339</v>
      </c>
      <c r="D16" s="685" t="s">
        <v>340</v>
      </c>
      <c r="E16" s="666">
        <v>0.10</v>
      </c>
      <c r="F16" s="666">
        <v>-0.60</v>
      </c>
      <c r="G16" s="666">
        <v>-2.80</v>
      </c>
      <c r="H16" s="666">
        <v>-0.30</v>
      </c>
      <c r="I16" s="666">
        <v>2.60</v>
      </c>
      <c r="J16" s="667">
        <v>1</v>
      </c>
      <c r="K16" s="667">
        <v>-1.30</v>
      </c>
      <c r="L16" s="758">
        <v>0.20</v>
      </c>
      <c r="M16" s="665">
        <v>0.40</v>
      </c>
    </row>
    <row r="17" spans="1:13" ht="12.75" customHeight="1">
      <c r="A17" s="687" t="s">
        <v>341</v>
      </c>
      <c r="B17" s="687" t="s">
        <v>342</v>
      </c>
      <c r="C17" s="688" t="s">
        <v>339</v>
      </c>
      <c r="D17" s="688" t="s">
        <v>340</v>
      </c>
      <c r="E17" s="668">
        <v>-0.40</v>
      </c>
      <c r="F17" s="668">
        <v>-1.20</v>
      </c>
      <c r="G17" s="668">
        <v>2.80</v>
      </c>
      <c r="H17" s="668">
        <v>1.20</v>
      </c>
      <c r="I17" s="668">
        <v>-2.70</v>
      </c>
      <c r="J17" s="669">
        <v>-1.20</v>
      </c>
      <c r="K17" s="669">
        <v>0.80</v>
      </c>
      <c r="L17" s="759">
        <v>-1</v>
      </c>
      <c r="M17" s="670">
        <v>-0.50</v>
      </c>
    </row>
    <row r="18" spans="1:13" ht="12.75" customHeight="1">
      <c r="A18" s="214" t="s">
        <v>343</v>
      </c>
      <c r="B18" s="214" t="s">
        <v>344</v>
      </c>
      <c r="C18" s="685" t="s">
        <v>345</v>
      </c>
      <c r="D18" s="685" t="s">
        <v>346</v>
      </c>
      <c r="E18" s="663">
        <v>3.80</v>
      </c>
      <c r="F18" s="663">
        <v>4.50</v>
      </c>
      <c r="G18" s="663">
        <v>4</v>
      </c>
      <c r="H18" s="663">
        <v>8.6999999999999993</v>
      </c>
      <c r="I18" s="663">
        <v>8.1999999999999993</v>
      </c>
      <c r="J18" s="664">
        <v>3.40</v>
      </c>
      <c r="K18" s="664">
        <v>2.70</v>
      </c>
      <c r="L18" s="758">
        <v>2.90</v>
      </c>
      <c r="M18" s="665">
        <v>2.2000000000000002</v>
      </c>
    </row>
    <row r="19" spans="1:13" ht="12.75" customHeight="1">
      <c r="A19" s="683" t="s">
        <v>347</v>
      </c>
      <c r="B19" s="683" t="s">
        <v>348</v>
      </c>
      <c r="C19" s="688" t="s">
        <v>349</v>
      </c>
      <c r="D19" s="688" t="s">
        <v>350</v>
      </c>
      <c r="E19" s="671">
        <v>2.80</v>
      </c>
      <c r="F19" s="671">
        <v>3.20</v>
      </c>
      <c r="G19" s="671">
        <v>3.80</v>
      </c>
      <c r="H19" s="671">
        <v>15.10</v>
      </c>
      <c r="I19" s="671">
        <v>10.70</v>
      </c>
      <c r="J19" s="672">
        <v>2.40</v>
      </c>
      <c r="K19" s="672">
        <v>2.2999999999999998</v>
      </c>
      <c r="L19" s="759">
        <v>2.70</v>
      </c>
      <c r="M19" s="670">
        <v>2.40</v>
      </c>
    </row>
    <row r="20" spans="1:13" ht="12.75" customHeight="1">
      <c r="A20" s="214" t="s">
        <v>398</v>
      </c>
      <c r="B20" s="214" t="s">
        <v>399</v>
      </c>
      <c r="C20" s="685" t="s">
        <v>345</v>
      </c>
      <c r="D20" s="685" t="s">
        <v>346</v>
      </c>
      <c r="E20" s="663">
        <v>-0.10</v>
      </c>
      <c r="F20" s="663">
        <v>-2.2999999999999998</v>
      </c>
      <c r="G20" s="663">
        <v>1</v>
      </c>
      <c r="H20" s="663">
        <v>1</v>
      </c>
      <c r="I20" s="663">
        <v>1</v>
      </c>
      <c r="J20" s="664">
        <v>0.30</v>
      </c>
      <c r="K20" s="664">
        <v>0.20</v>
      </c>
      <c r="L20" s="758">
        <v>0.40</v>
      </c>
      <c r="M20" s="665">
        <v>0.20</v>
      </c>
    </row>
    <row r="21" spans="1:13" ht="12.75" customHeight="1">
      <c r="A21" s="214" t="s">
        <v>400</v>
      </c>
      <c r="B21" s="214" t="s">
        <v>401</v>
      </c>
      <c r="C21" s="685" t="s">
        <v>349</v>
      </c>
      <c r="D21" s="685" t="s">
        <v>351</v>
      </c>
      <c r="E21" s="663">
        <v>2</v>
      </c>
      <c r="F21" s="663">
        <v>2.60</v>
      </c>
      <c r="G21" s="663">
        <v>2.80</v>
      </c>
      <c r="H21" s="663">
        <v>2.2000000000000002</v>
      </c>
      <c r="I21" s="663">
        <v>2.60</v>
      </c>
      <c r="J21" s="664">
        <v>2.80</v>
      </c>
      <c r="K21" s="664">
        <v>2.70</v>
      </c>
      <c r="L21" s="758">
        <v>2.80</v>
      </c>
      <c r="M21" s="665">
        <v>2.70</v>
      </c>
    </row>
    <row r="22" spans="1:13" ht="12.75" customHeight="1">
      <c r="A22" s="683" t="s">
        <v>402</v>
      </c>
      <c r="B22" s="683" t="s">
        <v>403</v>
      </c>
      <c r="C22" s="688" t="s">
        <v>325</v>
      </c>
      <c r="D22" s="688" t="s">
        <v>346</v>
      </c>
      <c r="E22" s="671">
        <v>7.90</v>
      </c>
      <c r="F22" s="671">
        <v>0.40</v>
      </c>
      <c r="G22" s="671">
        <v>7.20</v>
      </c>
      <c r="H22" s="671">
        <v>9.10</v>
      </c>
      <c r="I22" s="671">
        <v>7.70</v>
      </c>
      <c r="J22" s="672">
        <v>7.10</v>
      </c>
      <c r="K22" s="672">
        <v>6.40</v>
      </c>
      <c r="L22" s="759">
        <v>6.80</v>
      </c>
      <c r="M22" s="670">
        <v>5.50</v>
      </c>
    </row>
    <row r="23" spans="1:13" ht="12.75" customHeight="1">
      <c r="A23" s="689" t="s">
        <v>352</v>
      </c>
      <c r="B23" s="689" t="s">
        <v>353</v>
      </c>
      <c r="C23" s="690" t="s">
        <v>354</v>
      </c>
      <c r="D23" s="690" t="s">
        <v>355</v>
      </c>
      <c r="E23" s="673">
        <v>0.30</v>
      </c>
      <c r="F23" s="673">
        <v>2</v>
      </c>
      <c r="G23" s="673">
        <v>-2.70</v>
      </c>
      <c r="H23" s="673">
        <v>-4.70</v>
      </c>
      <c r="I23" s="673">
        <v>0.40</v>
      </c>
      <c r="J23" s="674">
        <v>1.60</v>
      </c>
      <c r="K23" s="674">
        <v>0.10</v>
      </c>
      <c r="L23" s="760">
        <v>0.60</v>
      </c>
      <c r="M23" s="675">
        <v>0.70</v>
      </c>
    </row>
    <row r="24" spans="1:13" ht="12.75" customHeight="1">
      <c r="A24" s="681" t="s">
        <v>356</v>
      </c>
      <c r="B24" s="681" t="s">
        <v>357</v>
      </c>
      <c r="C24" s="682" t="s">
        <v>354</v>
      </c>
      <c r="D24" s="682" t="s">
        <v>355</v>
      </c>
      <c r="E24" s="812">
        <v>0.30</v>
      </c>
      <c r="F24" s="807">
        <v>-5.60</v>
      </c>
      <c r="G24" s="807">
        <v>-5</v>
      </c>
      <c r="H24" s="807">
        <v>-3.10</v>
      </c>
      <c r="I24" s="807">
        <v>-3.80</v>
      </c>
      <c r="J24" s="410">
        <v>-2.50</v>
      </c>
      <c r="K24" s="410" t="s">
        <v>591</v>
      </c>
      <c r="L24" s="813">
        <v>-2.2999999999999998</v>
      </c>
      <c r="M24" s="814">
        <v>-2.10</v>
      </c>
    </row>
    <row r="25" spans="1:13" ht="12.75" customHeight="1">
      <c r="A25" s="683" t="s">
        <v>428</v>
      </c>
      <c r="B25" s="683" t="s">
        <v>429</v>
      </c>
      <c r="C25" s="688" t="s">
        <v>354</v>
      </c>
      <c r="D25" s="688" t="s">
        <v>355</v>
      </c>
      <c r="E25" s="671">
        <v>29.60</v>
      </c>
      <c r="F25" s="808">
        <v>36.90</v>
      </c>
      <c r="G25" s="808">
        <v>40.700000000000003</v>
      </c>
      <c r="H25" s="808">
        <v>42.50</v>
      </c>
      <c r="I25" s="808">
        <v>42.40</v>
      </c>
      <c r="J25" s="809">
        <v>43.70</v>
      </c>
      <c r="K25" s="809" t="s">
        <v>591</v>
      </c>
      <c r="L25" s="810">
        <v>45.50</v>
      </c>
      <c r="M25" s="811">
        <v>46.40</v>
      </c>
    </row>
    <row r="26" spans="1:13" ht="12.75" customHeight="1">
      <c r="A26" s="761" t="s">
        <v>358</v>
      </c>
      <c r="B26" s="761" t="s">
        <v>359</v>
      </c>
      <c r="C26" s="762"/>
      <c r="D26" s="762"/>
      <c r="E26" s="663"/>
      <c r="F26" s="663"/>
      <c r="G26" s="663"/>
      <c r="H26" s="663"/>
      <c r="I26" s="663"/>
      <c r="J26" s="664"/>
      <c r="K26" s="664"/>
      <c r="L26" s="758"/>
      <c r="M26" s="665"/>
    </row>
    <row r="27" spans="1:13" ht="12.75" customHeight="1">
      <c r="A27" s="214" t="s">
        <v>360</v>
      </c>
      <c r="B27" s="214" t="s">
        <v>361</v>
      </c>
      <c r="C27" s="685"/>
      <c r="D27" s="685"/>
      <c r="E27" s="663">
        <v>25.70</v>
      </c>
      <c r="F27" s="663">
        <v>26.40</v>
      </c>
      <c r="G27" s="663">
        <v>25.60</v>
      </c>
      <c r="H27" s="663">
        <v>24.60</v>
      </c>
      <c r="I27" s="663">
        <v>24</v>
      </c>
      <c r="J27" s="664">
        <v>25.10</v>
      </c>
      <c r="K27" s="664">
        <v>24.90</v>
      </c>
      <c r="L27" s="758">
        <v>25.10</v>
      </c>
      <c r="M27" s="665">
        <v>24.70</v>
      </c>
    </row>
    <row r="28" spans="1:13" ht="12.75" customHeight="1">
      <c r="A28" s="214" t="s">
        <v>362</v>
      </c>
      <c r="B28" s="214" t="s">
        <v>363</v>
      </c>
      <c r="C28" s="685" t="s">
        <v>364</v>
      </c>
      <c r="D28" s="685" t="s">
        <v>364</v>
      </c>
      <c r="E28" s="663">
        <v>1.50</v>
      </c>
      <c r="F28" s="663">
        <v>1.1000000000000001</v>
      </c>
      <c r="G28" s="663">
        <v>1.90</v>
      </c>
      <c r="H28" s="663">
        <v>4.30</v>
      </c>
      <c r="I28" s="663">
        <v>4.4000000000000004</v>
      </c>
      <c r="J28" s="664">
        <v>3.90</v>
      </c>
      <c r="K28" s="664">
        <v>3.60</v>
      </c>
      <c r="L28" s="758">
        <v>3.70</v>
      </c>
      <c r="M28" s="665">
        <v>3.40</v>
      </c>
    </row>
    <row r="29" spans="1:13" ht="12.75" customHeight="1">
      <c r="A29" s="214" t="s">
        <v>365</v>
      </c>
      <c r="B29" s="214" t="s">
        <v>366</v>
      </c>
      <c r="C29" s="685" t="s">
        <v>0</v>
      </c>
      <c r="D29" s="685" t="s">
        <v>1</v>
      </c>
      <c r="E29" s="676">
        <v>64</v>
      </c>
      <c r="F29" s="676">
        <v>42</v>
      </c>
      <c r="G29" s="676">
        <v>71</v>
      </c>
      <c r="H29" s="676">
        <v>101</v>
      </c>
      <c r="I29" s="676">
        <v>82</v>
      </c>
      <c r="J29" s="727">
        <v>82</v>
      </c>
      <c r="K29" s="727">
        <v>75</v>
      </c>
      <c r="L29" s="763">
        <v>84</v>
      </c>
      <c r="M29" s="677">
        <v>78</v>
      </c>
    </row>
    <row r="30" spans="1:13" ht="12.75" customHeight="1" thickBot="1">
      <c r="A30" s="691" t="s">
        <v>367</v>
      </c>
      <c r="B30" s="691" t="s">
        <v>368</v>
      </c>
      <c r="C30" s="692" t="s">
        <v>329</v>
      </c>
      <c r="D30" s="692" t="s">
        <v>330</v>
      </c>
      <c r="E30" s="678">
        <v>1.70</v>
      </c>
      <c r="F30" s="678">
        <v>-6.20</v>
      </c>
      <c r="G30" s="678">
        <v>6</v>
      </c>
      <c r="H30" s="678">
        <v>3.50</v>
      </c>
      <c r="I30" s="678">
        <v>0.50</v>
      </c>
      <c r="J30" s="679">
        <v>0.80</v>
      </c>
      <c r="K30" s="679">
        <v>1.30</v>
      </c>
      <c r="L30" s="764">
        <v>0.50</v>
      </c>
      <c r="M30" s="680">
        <v>1.40</v>
      </c>
    </row>
    <row r="31" ht="12.75" customHeight="1"/>
    <row r="32" ht="12.75" customHeight="1"/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  <row r="50" spans="5:13" ht="12.75" customHeight="1" hidden="1">
      <c r="E50" s="177"/>
      <c r="F50" s="177"/>
      <c r="G50" s="177"/>
      <c r="H50" s="177"/>
      <c r="I50" s="177"/>
      <c r="J50" s="177"/>
      <c r="K50" s="177"/>
      <c r="L50" s="177"/>
      <c r="M50" s="17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199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200</v>
      </c>
    </row>
    <row r="18" spans="2:41" ht="13.5" customHeight="1">
      <c r="B18" s="185" t="s">
        <v>464</v>
      </c>
      <c r="C18" s="185" t="s">
        <v>989</v>
      </c>
      <c r="D18" s="185" t="s">
        <v>990</v>
      </c>
      <c r="E18" s="185" t="s">
        <v>991</v>
      </c>
      <c r="F18" s="185" t="s">
        <v>468</v>
      </c>
      <c r="G18" s="185" t="s">
        <v>970</v>
      </c>
      <c r="H18" s="185" t="s">
        <v>971</v>
      </c>
      <c r="I18" s="185" t="s">
        <v>972</v>
      </c>
      <c r="J18" s="185" t="s">
        <v>469</v>
      </c>
      <c r="K18" s="185" t="s">
        <v>973</v>
      </c>
      <c r="L18" s="185" t="s">
        <v>974</v>
      </c>
      <c r="M18" s="185" t="s">
        <v>975</v>
      </c>
      <c r="N18" s="185" t="s">
        <v>470</v>
      </c>
      <c r="O18" s="185" t="s">
        <v>976</v>
      </c>
      <c r="P18" s="185" t="s">
        <v>977</v>
      </c>
      <c r="Q18" s="185" t="s">
        <v>978</v>
      </c>
      <c r="R18" s="185" t="s">
        <v>471</v>
      </c>
      <c r="S18" s="185" t="s">
        <v>979</v>
      </c>
      <c r="T18" s="185" t="s">
        <v>980</v>
      </c>
      <c r="U18" s="185" t="s">
        <v>981</v>
      </c>
      <c r="V18" s="185" t="s">
        <v>472</v>
      </c>
      <c r="W18" s="185" t="s">
        <v>982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504</v>
      </c>
      <c r="B19" s="186">
        <v>-0.60</v>
      </c>
      <c r="C19" s="186">
        <v>-4</v>
      </c>
      <c r="D19" s="186">
        <v>-6.63</v>
      </c>
      <c r="E19" s="186">
        <v>-7.63</v>
      </c>
      <c r="F19" s="186">
        <v>-7.27</v>
      </c>
      <c r="G19" s="186">
        <v>-29.43</v>
      </c>
      <c r="H19" s="186">
        <v>-11.07</v>
      </c>
      <c r="I19" s="186">
        <v>-5.17</v>
      </c>
      <c r="J19" s="186">
        <v>0.33</v>
      </c>
      <c r="K19" s="186">
        <v>9.27</v>
      </c>
      <c r="L19" s="186">
        <v>14.40</v>
      </c>
      <c r="M19" s="186">
        <v>14.47</v>
      </c>
      <c r="N19" s="186">
        <v>11.60</v>
      </c>
      <c r="O19" s="186">
        <v>6.87</v>
      </c>
      <c r="P19" s="186">
        <v>2.13</v>
      </c>
      <c r="Q19" s="186">
        <v>-0.67</v>
      </c>
      <c r="R19" s="186">
        <v>0.27</v>
      </c>
      <c r="S19" s="186">
        <v>-4.83</v>
      </c>
      <c r="T19" s="186">
        <v>-8.93</v>
      </c>
      <c r="U19" s="186">
        <v>-9.0299999999999994</v>
      </c>
      <c r="V19" s="186">
        <v>-9.1999999999999993</v>
      </c>
      <c r="W19" s="186">
        <v>-10.130000000000001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506</v>
      </c>
      <c r="B20" s="186">
        <v>0.20</v>
      </c>
      <c r="C20" s="186">
        <v>-6.13</v>
      </c>
      <c r="D20" s="186">
        <v>-12.73</v>
      </c>
      <c r="E20" s="186">
        <v>-14.73</v>
      </c>
      <c r="F20" s="186">
        <v>-12.77</v>
      </c>
      <c r="G20" s="186">
        <v>-28.80</v>
      </c>
      <c r="H20" s="186">
        <v>-11</v>
      </c>
      <c r="I20" s="186">
        <v>-2.73</v>
      </c>
      <c r="J20" s="186">
        <v>6.73</v>
      </c>
      <c r="K20" s="186">
        <v>17.23</v>
      </c>
      <c r="L20" s="186">
        <v>22.97</v>
      </c>
      <c r="M20" s="186">
        <v>21.70</v>
      </c>
      <c r="N20" s="186">
        <v>20.07</v>
      </c>
      <c r="O20" s="186">
        <v>15.17</v>
      </c>
      <c r="P20" s="186">
        <v>7.77</v>
      </c>
      <c r="Q20" s="186">
        <v>3.20</v>
      </c>
      <c r="R20" s="186">
        <v>2.0299999999999998</v>
      </c>
      <c r="S20" s="186">
        <v>-4.97</v>
      </c>
      <c r="T20" s="186">
        <v>-14.50</v>
      </c>
      <c r="U20" s="186">
        <v>-15.17</v>
      </c>
      <c r="V20" s="186">
        <v>-16.97</v>
      </c>
      <c r="W20" s="186">
        <v>-17.60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507</v>
      </c>
      <c r="B21" s="186">
        <v>-2.67</v>
      </c>
      <c r="C21" s="186">
        <v>-5.13</v>
      </c>
      <c r="D21" s="186">
        <v>-4.53</v>
      </c>
      <c r="E21" s="186">
        <v>-6.63</v>
      </c>
      <c r="F21" s="186">
        <v>-7.90</v>
      </c>
      <c r="G21" s="186">
        <v>-29.07</v>
      </c>
      <c r="H21" s="186">
        <v>-15.53</v>
      </c>
      <c r="I21" s="186">
        <v>-8.23</v>
      </c>
      <c r="J21" s="186">
        <v>-1.43</v>
      </c>
      <c r="K21" s="186">
        <v>13.50</v>
      </c>
      <c r="L21" s="186">
        <v>14.33</v>
      </c>
      <c r="M21" s="186">
        <v>14.70</v>
      </c>
      <c r="N21" s="186">
        <v>11.30</v>
      </c>
      <c r="O21" s="186">
        <v>6.87</v>
      </c>
      <c r="P21" s="186">
        <v>-1.50</v>
      </c>
      <c r="Q21" s="186">
        <v>-7.73</v>
      </c>
      <c r="R21" s="186">
        <v>-4.33</v>
      </c>
      <c r="S21" s="186">
        <v>-11.97</v>
      </c>
      <c r="T21" s="186">
        <v>-17.27</v>
      </c>
      <c r="U21" s="186">
        <v>-19.03</v>
      </c>
      <c r="V21" s="186">
        <v>-17.10</v>
      </c>
      <c r="W21" s="186">
        <v>-18.13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508</v>
      </c>
      <c r="B22" s="186">
        <v>-7.07</v>
      </c>
      <c r="C22" s="186">
        <v>-8.0299999999999994</v>
      </c>
      <c r="D22" s="186">
        <v>-9.77</v>
      </c>
      <c r="E22" s="186">
        <v>-10.10</v>
      </c>
      <c r="F22" s="186">
        <v>-12.43</v>
      </c>
      <c r="G22" s="186">
        <v>-36.07</v>
      </c>
      <c r="H22" s="186">
        <v>-19.50</v>
      </c>
      <c r="I22" s="186">
        <v>-18.80</v>
      </c>
      <c r="J22" s="186">
        <v>-15.27</v>
      </c>
      <c r="K22" s="186">
        <v>-11.60</v>
      </c>
      <c r="L22" s="186">
        <v>-11.60</v>
      </c>
      <c r="M22" s="186">
        <v>-11.23</v>
      </c>
      <c r="N22" s="186">
        <v>-14.77</v>
      </c>
      <c r="O22" s="186">
        <v>-15.53</v>
      </c>
      <c r="P22" s="186">
        <v>-20.30</v>
      </c>
      <c r="Q22" s="186">
        <v>-20.93</v>
      </c>
      <c r="R22" s="186">
        <v>-18.87</v>
      </c>
      <c r="S22" s="186">
        <v>-20</v>
      </c>
      <c r="T22" s="186">
        <v>-19.170000000000002</v>
      </c>
      <c r="U22" s="186">
        <v>-17.170000000000002</v>
      </c>
      <c r="V22" s="186">
        <v>-16.30</v>
      </c>
      <c r="W22" s="186">
        <v>-17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509</v>
      </c>
      <c r="B23" s="186">
        <v>-0.56999999999999995</v>
      </c>
      <c r="C23" s="186">
        <v>-6.40</v>
      </c>
      <c r="D23" s="186">
        <v>-6.60</v>
      </c>
      <c r="E23" s="186">
        <v>-5.83</v>
      </c>
      <c r="F23" s="186">
        <v>2.2000000000000002</v>
      </c>
      <c r="G23" s="186">
        <v>-31.37</v>
      </c>
      <c r="H23" s="186">
        <v>-2.87</v>
      </c>
      <c r="I23" s="186">
        <v>6.40</v>
      </c>
      <c r="J23" s="186">
        <v>-1.33</v>
      </c>
      <c r="K23" s="186">
        <v>0.070000000000000007</v>
      </c>
      <c r="L23" s="186">
        <v>0.90</v>
      </c>
      <c r="M23" s="186">
        <v>-0.93</v>
      </c>
      <c r="N23" s="186">
        <v>-1.50</v>
      </c>
      <c r="O23" s="186">
        <v>-1.20</v>
      </c>
      <c r="P23" s="186">
        <v>-6.47</v>
      </c>
      <c r="Q23" s="186">
        <v>-12.23</v>
      </c>
      <c r="R23" s="186">
        <v>-6.97</v>
      </c>
      <c r="S23" s="186">
        <v>-13.13</v>
      </c>
      <c r="T23" s="186">
        <v>-7.53</v>
      </c>
      <c r="U23" s="186">
        <v>-4.5999999999999996</v>
      </c>
      <c r="V23" s="186">
        <v>-5</v>
      </c>
      <c r="W23" s="186">
        <v>-0.10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988</v>
      </c>
      <c r="B24" s="186">
        <v>-0.63</v>
      </c>
      <c r="C24" s="186">
        <v>-2.87</v>
      </c>
      <c r="D24" s="186">
        <v>-3.83</v>
      </c>
      <c r="E24" s="186">
        <v>-5</v>
      </c>
      <c r="F24" s="186">
        <v>-8.33</v>
      </c>
      <c r="G24" s="186">
        <v>-33.40</v>
      </c>
      <c r="H24" s="186">
        <v>-4.13</v>
      </c>
      <c r="I24" s="186">
        <v>-3.43</v>
      </c>
      <c r="J24" s="186">
        <v>-2.50</v>
      </c>
      <c r="K24" s="186">
        <v>2.17</v>
      </c>
      <c r="L24" s="186">
        <v>-4.30</v>
      </c>
      <c r="M24" s="186">
        <v>-5.67</v>
      </c>
      <c r="N24" s="186">
        <v>-0.50</v>
      </c>
      <c r="O24" s="186">
        <v>2.50</v>
      </c>
      <c r="P24" s="186">
        <v>-3.77</v>
      </c>
      <c r="Q24" s="186">
        <v>-11.50</v>
      </c>
      <c r="R24" s="186">
        <v>-3.47</v>
      </c>
      <c r="S24" s="186">
        <v>-9.07</v>
      </c>
      <c r="T24" s="186">
        <v>-12.43</v>
      </c>
      <c r="U24" s="186">
        <v>-6.57</v>
      </c>
      <c r="V24" s="186">
        <v>-9.43</v>
      </c>
      <c r="W24" s="186">
        <v>-8.83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9" width="7.66666666666667" style="255" bestFit="1" customWidth="1"/>
    <col min="180" max="16384" width="7.33333333333333" style="255"/>
  </cols>
  <sheetData>
    <row r="1" spans="1:8" ht="13.5" customHeight="1">
      <c r="A1" s="174" t="s">
        <v>202</v>
      </c>
      <c r="H1" s="2" t="s">
        <v>31</v>
      </c>
    </row>
    <row r="2" ht="13.5" customHeight="1">
      <c r="A2" s="175" t="s">
        <v>203</v>
      </c>
    </row>
    <row r="3" ht="13.5" customHeight="1">
      <c r="A3" s="175" t="s">
        <v>204</v>
      </c>
    </row>
    <row r="18" spans="2:179" ht="13.5" customHeight="1">
      <c r="B18" s="187">
        <v>43496</v>
      </c>
      <c r="C18" s="187">
        <v>43524</v>
      </c>
      <c r="D18" s="187">
        <v>43555</v>
      </c>
      <c r="E18" s="187">
        <v>43585</v>
      </c>
      <c r="F18" s="187">
        <v>43616</v>
      </c>
      <c r="G18" s="187">
        <v>43646</v>
      </c>
      <c r="H18" s="187">
        <v>43677</v>
      </c>
      <c r="I18" s="187">
        <v>43708</v>
      </c>
      <c r="J18" s="187">
        <v>43738</v>
      </c>
      <c r="K18" s="187">
        <v>43769</v>
      </c>
      <c r="L18" s="187">
        <v>43799</v>
      </c>
      <c r="M18" s="187">
        <v>43830</v>
      </c>
      <c r="N18" s="187">
        <v>43861</v>
      </c>
      <c r="O18" s="187">
        <v>43890</v>
      </c>
      <c r="P18" s="187">
        <v>43921</v>
      </c>
      <c r="Q18" s="187">
        <v>43951</v>
      </c>
      <c r="R18" s="187">
        <v>43982</v>
      </c>
      <c r="S18" s="187">
        <v>44012</v>
      </c>
      <c r="T18" s="187">
        <v>44043</v>
      </c>
      <c r="U18" s="187">
        <v>44074</v>
      </c>
      <c r="V18" s="187">
        <v>44104</v>
      </c>
      <c r="W18" s="187">
        <v>44135</v>
      </c>
      <c r="X18" s="187">
        <v>44165</v>
      </c>
      <c r="Y18" s="187">
        <v>44196</v>
      </c>
      <c r="Z18" s="187">
        <v>44227</v>
      </c>
      <c r="AA18" s="187">
        <v>44255</v>
      </c>
      <c r="AB18" s="187">
        <v>44286</v>
      </c>
      <c r="AC18" s="187">
        <v>44316</v>
      </c>
      <c r="AD18" s="187">
        <v>44347</v>
      </c>
      <c r="AE18" s="187">
        <v>44377</v>
      </c>
      <c r="AF18" s="187">
        <v>44408</v>
      </c>
      <c r="AG18" s="187">
        <v>44439</v>
      </c>
      <c r="AH18" s="187">
        <v>44469</v>
      </c>
      <c r="AI18" s="187">
        <v>44500</v>
      </c>
      <c r="AJ18" s="187">
        <v>44530</v>
      </c>
      <c r="AK18" s="187">
        <v>44561</v>
      </c>
      <c r="AL18" s="187">
        <v>44592</v>
      </c>
      <c r="AM18" s="187">
        <v>44620</v>
      </c>
      <c r="AN18" s="187">
        <v>44651</v>
      </c>
      <c r="AO18" s="187">
        <v>44681</v>
      </c>
      <c r="AP18" s="187">
        <v>44712</v>
      </c>
      <c r="AQ18" s="187">
        <v>44742</v>
      </c>
      <c r="AR18" s="187">
        <v>44773</v>
      </c>
      <c r="AS18" s="187">
        <v>44804</v>
      </c>
      <c r="AT18" s="187">
        <v>44834</v>
      </c>
      <c r="AU18" s="187">
        <v>44865</v>
      </c>
      <c r="AV18" s="187">
        <v>44895</v>
      </c>
      <c r="AW18" s="187">
        <v>44926</v>
      </c>
      <c r="AX18" s="187">
        <v>44957</v>
      </c>
      <c r="AY18" s="187">
        <v>44985</v>
      </c>
      <c r="AZ18" s="187">
        <v>45016</v>
      </c>
      <c r="BA18" s="187">
        <v>45046</v>
      </c>
      <c r="BB18" s="187">
        <v>45077</v>
      </c>
      <c r="BC18" s="187">
        <v>45107</v>
      </c>
      <c r="BD18" s="187">
        <v>45138</v>
      </c>
      <c r="BE18" s="187">
        <v>45169</v>
      </c>
      <c r="BF18" s="187">
        <v>45199</v>
      </c>
      <c r="BG18" s="187">
        <v>45230</v>
      </c>
      <c r="BH18" s="187">
        <v>45260</v>
      </c>
      <c r="BI18" s="187">
        <v>45291</v>
      </c>
      <c r="BJ18" s="187">
        <v>45322</v>
      </c>
      <c r="BK18" s="187">
        <v>45351</v>
      </c>
      <c r="BL18" s="187">
        <v>45382</v>
      </c>
      <c r="BM18" s="187">
        <v>45412</v>
      </c>
      <c r="BN18" s="187">
        <v>45443</v>
      </c>
      <c r="BO18" s="187">
        <v>45473</v>
      </c>
      <c r="BP18" s="187">
        <v>45504</v>
      </c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</row>
    <row r="19" spans="1:179" ht="13.5" customHeight="1">
      <c r="A19" s="174" t="s">
        <v>992</v>
      </c>
      <c r="B19" s="186">
        <v>-2.40</v>
      </c>
      <c r="C19" s="186">
        <v>-3.40</v>
      </c>
      <c r="D19" s="186">
        <v>0.90</v>
      </c>
      <c r="E19" s="186">
        <v>3.80</v>
      </c>
      <c r="F19" s="186">
        <v>0.40</v>
      </c>
      <c r="G19" s="186">
        <v>-5.40</v>
      </c>
      <c r="H19" s="186">
        <v>-8.8000000000000007</v>
      </c>
      <c r="I19" s="186">
        <v>-9</v>
      </c>
      <c r="J19" s="186">
        <v>-9.40</v>
      </c>
      <c r="K19" s="186">
        <v>-7</v>
      </c>
      <c r="L19" s="186">
        <v>-6.20</v>
      </c>
      <c r="M19" s="186">
        <v>-3.40</v>
      </c>
      <c r="N19" s="186">
        <v>-6.40</v>
      </c>
      <c r="O19" s="186">
        <v>-5.50</v>
      </c>
      <c r="P19" s="186">
        <v>-32</v>
      </c>
      <c r="Q19" s="186">
        <v>-50.70</v>
      </c>
      <c r="R19" s="186">
        <v>-30.50</v>
      </c>
      <c r="S19" s="186">
        <v>-10.80</v>
      </c>
      <c r="T19" s="186">
        <v>-1.1000000000000001</v>
      </c>
      <c r="U19" s="186">
        <v>2.80</v>
      </c>
      <c r="V19" s="186">
        <v>4.50</v>
      </c>
      <c r="W19" s="186">
        <v>0.10</v>
      </c>
      <c r="X19" s="186">
        <v>-5.0999999999999996</v>
      </c>
      <c r="Y19" s="186">
        <v>-2.40</v>
      </c>
      <c r="Z19" s="186">
        <v>-8.40</v>
      </c>
      <c r="AA19" s="186">
        <v>-2.60</v>
      </c>
      <c r="AB19" s="186">
        <v>8.10</v>
      </c>
      <c r="AC19" s="186">
        <v>5.70</v>
      </c>
      <c r="AD19" s="186">
        <v>12.50</v>
      </c>
      <c r="AE19" s="186">
        <v>14.80</v>
      </c>
      <c r="AF19" s="186">
        <v>11.70</v>
      </c>
      <c r="AG19" s="186">
        <v>6.80</v>
      </c>
      <c r="AH19" s="186">
        <v>7.50</v>
      </c>
      <c r="AI19" s="186">
        <v>3.30</v>
      </c>
      <c r="AJ19" s="186">
        <v>-1</v>
      </c>
      <c r="AK19" s="186">
        <v>-5.40</v>
      </c>
      <c r="AL19" s="186">
        <v>-0.40</v>
      </c>
      <c r="AM19" s="186">
        <v>5.30</v>
      </c>
      <c r="AN19" s="186">
        <v>-25</v>
      </c>
      <c r="AO19" s="186">
        <v>-20</v>
      </c>
      <c r="AP19" s="186">
        <v>-19.60</v>
      </c>
      <c r="AQ19" s="186">
        <v>-20.50</v>
      </c>
      <c r="AR19" s="186">
        <v>-31.50</v>
      </c>
      <c r="AS19" s="186">
        <v>-29.10</v>
      </c>
      <c r="AT19" s="186">
        <v>-38.40</v>
      </c>
      <c r="AU19" s="186">
        <v>-38.50</v>
      </c>
      <c r="AV19" s="186">
        <v>-30.80</v>
      </c>
      <c r="AW19" s="186">
        <v>-24.30</v>
      </c>
      <c r="AX19" s="186">
        <v>-19.50</v>
      </c>
      <c r="AY19" s="186">
        <v>-15.90</v>
      </c>
      <c r="AZ19" s="186">
        <v>-11.10</v>
      </c>
      <c r="BA19" s="186">
        <v>-8.8000000000000007</v>
      </c>
      <c r="BB19" s="186">
        <v>-15.60</v>
      </c>
      <c r="BC19" s="186">
        <v>-24.70</v>
      </c>
      <c r="BD19" s="186">
        <v>-24.60</v>
      </c>
      <c r="BE19" s="186">
        <v>-26</v>
      </c>
      <c r="BF19" s="186">
        <v>-25.30</v>
      </c>
      <c r="BG19" s="186">
        <v>-22.30</v>
      </c>
      <c r="BH19" s="186">
        <v>-21.70</v>
      </c>
      <c r="BI19" s="186">
        <v>-23.20</v>
      </c>
      <c r="BJ19" s="186">
        <v>-24.60</v>
      </c>
      <c r="BK19" s="186">
        <v>-23</v>
      </c>
      <c r="BL19" s="186">
        <v>-16.20</v>
      </c>
      <c r="BM19" s="186">
        <v>-11.70</v>
      </c>
      <c r="BN19" s="186">
        <v>-10.70</v>
      </c>
      <c r="BO19" s="186">
        <v>-13.70</v>
      </c>
      <c r="BP19" s="186">
        <v>-17.70</v>
      </c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</row>
    <row r="20" spans="1:179" ht="13.5" customHeight="1">
      <c r="A20" s="174" t="s">
        <v>993</v>
      </c>
      <c r="B20" s="186">
        <v>-0.64</v>
      </c>
      <c r="C20" s="186">
        <v>-0.63</v>
      </c>
      <c r="D20" s="186">
        <v>0.56000000000000005</v>
      </c>
      <c r="E20" s="186">
        <v>2.4500000000000002</v>
      </c>
      <c r="F20" s="186">
        <v>2.91</v>
      </c>
      <c r="G20" s="186">
        <v>1.06</v>
      </c>
      <c r="H20" s="186">
        <v>-0.82</v>
      </c>
      <c r="I20" s="186">
        <v>-1.85</v>
      </c>
      <c r="J20" s="186">
        <v>-1.41</v>
      </c>
      <c r="K20" s="186">
        <v>-0.78</v>
      </c>
      <c r="L20" s="186">
        <v>-1.30</v>
      </c>
      <c r="M20" s="186">
        <v>-1.67</v>
      </c>
      <c r="N20" s="186">
        <v>-1.53</v>
      </c>
      <c r="O20" s="186">
        <v>-0.25</v>
      </c>
      <c r="P20" s="186">
        <v>-3.39</v>
      </c>
      <c r="Q20" s="186">
        <v>-14.65</v>
      </c>
      <c r="R20" s="186">
        <v>-22.96</v>
      </c>
      <c r="S20" s="186">
        <v>-22.63</v>
      </c>
      <c r="T20" s="186">
        <v>-13.16</v>
      </c>
      <c r="U20" s="186">
        <v>-5.91</v>
      </c>
      <c r="V20" s="186">
        <v>-2.42</v>
      </c>
      <c r="W20" s="186">
        <v>0.23</v>
      </c>
      <c r="X20" s="186">
        <v>1.89</v>
      </c>
      <c r="Y20" s="186">
        <v>2.87</v>
      </c>
      <c r="Z20" s="186">
        <v>1.88</v>
      </c>
      <c r="AA20" s="186">
        <v>-0.32</v>
      </c>
      <c r="AB20" s="186">
        <v>2.87</v>
      </c>
      <c r="AC20" s="186">
        <v>17.03</v>
      </c>
      <c r="AD20" s="186">
        <v>29.15</v>
      </c>
      <c r="AE20" s="186">
        <v>29</v>
      </c>
      <c r="AF20" s="186">
        <v>14.86</v>
      </c>
      <c r="AG20" s="186">
        <v>6.87</v>
      </c>
      <c r="AH20" s="186">
        <v>1.29</v>
      </c>
      <c r="AI20" s="186">
        <v>-3.02</v>
      </c>
      <c r="AJ20" s="186">
        <v>-3.29</v>
      </c>
      <c r="AK20" s="186">
        <v>-3.05</v>
      </c>
      <c r="AL20" s="186">
        <v>0.070000000000000007</v>
      </c>
      <c r="AM20" s="186">
        <v>0.52</v>
      </c>
      <c r="AN20" s="186">
        <v>1.45</v>
      </c>
      <c r="AO20" s="186">
        <v>-0.70</v>
      </c>
      <c r="AP20" s="186">
        <v>-0.56999999999999995</v>
      </c>
      <c r="AQ20" s="186">
        <v>0.48</v>
      </c>
      <c r="AR20" s="186">
        <v>1.89</v>
      </c>
      <c r="AS20" s="186">
        <v>2.69</v>
      </c>
      <c r="AT20" s="186">
        <v>4.7300000000000004</v>
      </c>
      <c r="AU20" s="186">
        <v>6.49</v>
      </c>
      <c r="AV20" s="186">
        <v>5.60</v>
      </c>
      <c r="AW20" s="186">
        <v>4.41</v>
      </c>
      <c r="AX20" s="186">
        <v>1.96</v>
      </c>
      <c r="AY20" s="186">
        <v>1.96</v>
      </c>
      <c r="AZ20" s="186">
        <v>1.91</v>
      </c>
      <c r="BA20" s="186">
        <v>3.08</v>
      </c>
      <c r="BB20" s="186">
        <v>3.13</v>
      </c>
      <c r="BC20" s="186">
        <v>2.23</v>
      </c>
      <c r="BD20" s="186">
        <v>1.28</v>
      </c>
      <c r="BE20" s="186">
        <v>-0.070000000000000007</v>
      </c>
      <c r="BF20" s="186">
        <v>-1.92</v>
      </c>
      <c r="BG20" s="186">
        <v>-1.1499999999999999</v>
      </c>
      <c r="BH20" s="186">
        <v>-1.18</v>
      </c>
      <c r="BI20" s="186">
        <v>0.64</v>
      </c>
      <c r="BJ20" s="186">
        <v>0.23</v>
      </c>
      <c r="BK20" s="186">
        <v>1.63</v>
      </c>
      <c r="BL20" s="186">
        <v>-0.13</v>
      </c>
      <c r="BM20" s="186">
        <v>0.01</v>
      </c>
      <c r="BN20" s="186">
        <v>-2.10</v>
      </c>
      <c r="BO20" s="186">
        <v>-2.40</v>
      </c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</row>
    <row r="21" spans="1:179" ht="13.5" customHeight="1">
      <c r="A21" s="174" t="s">
        <v>994</v>
      </c>
      <c r="B21" s="186">
        <v>10.199999999999999</v>
      </c>
      <c r="C21" s="186">
        <v>7.40</v>
      </c>
      <c r="D21" s="186">
        <v>8.1999999999999993</v>
      </c>
      <c r="E21" s="186">
        <v>7.40</v>
      </c>
      <c r="F21" s="186">
        <v>5.80</v>
      </c>
      <c r="G21" s="186">
        <v>0.80</v>
      </c>
      <c r="H21" s="186">
        <v>-4.50</v>
      </c>
      <c r="I21" s="186">
        <v>-5.70</v>
      </c>
      <c r="J21" s="186">
        <v>-6.40</v>
      </c>
      <c r="K21" s="186">
        <v>-4.4000000000000004</v>
      </c>
      <c r="L21" s="186">
        <v>-6.30</v>
      </c>
      <c r="M21" s="186">
        <v>-5.30</v>
      </c>
      <c r="N21" s="186">
        <v>-3.10</v>
      </c>
      <c r="O21" s="186">
        <v>-3.70</v>
      </c>
      <c r="P21" s="186">
        <v>-17.80</v>
      </c>
      <c r="Q21" s="186">
        <v>-42</v>
      </c>
      <c r="R21" s="186">
        <v>-35.299999999999997</v>
      </c>
      <c r="S21" s="186">
        <v>-23.60</v>
      </c>
      <c r="T21" s="186">
        <v>-13</v>
      </c>
      <c r="U21" s="186">
        <v>-6.40</v>
      </c>
      <c r="V21" s="186">
        <v>0</v>
      </c>
      <c r="W21" s="186">
        <v>3</v>
      </c>
      <c r="X21" s="186">
        <v>4.80</v>
      </c>
      <c r="Y21" s="186">
        <v>9.8000000000000007</v>
      </c>
      <c r="Z21" s="186">
        <v>8</v>
      </c>
      <c r="AA21" s="186">
        <v>14.70</v>
      </c>
      <c r="AB21" s="186">
        <v>23</v>
      </c>
      <c r="AC21" s="186">
        <v>24.60</v>
      </c>
      <c r="AD21" s="186">
        <v>24.80</v>
      </c>
      <c r="AE21" s="186">
        <v>29.50</v>
      </c>
      <c r="AF21" s="186">
        <v>28.50</v>
      </c>
      <c r="AG21" s="186">
        <v>25.50</v>
      </c>
      <c r="AH21" s="186">
        <v>22</v>
      </c>
      <c r="AI21" s="186">
        <v>19.50</v>
      </c>
      <c r="AJ21" s="186">
        <v>17.40</v>
      </c>
      <c r="AK21" s="186">
        <v>17.30</v>
      </c>
      <c r="AL21" s="186">
        <v>18.60</v>
      </c>
      <c r="AM21" s="186">
        <v>21.70</v>
      </c>
      <c r="AN21" s="186">
        <v>-4.20</v>
      </c>
      <c r="AO21" s="186">
        <v>-1.60</v>
      </c>
      <c r="AP21" s="186">
        <v>2.2000000000000002</v>
      </c>
      <c r="AQ21" s="186">
        <v>0.60</v>
      </c>
      <c r="AR21" s="186">
        <v>-5.80</v>
      </c>
      <c r="AS21" s="186">
        <v>-6</v>
      </c>
      <c r="AT21" s="186">
        <v>-12.10</v>
      </c>
      <c r="AU21" s="186">
        <v>-13.70</v>
      </c>
      <c r="AV21" s="186">
        <v>-10.70</v>
      </c>
      <c r="AW21" s="186">
        <v>-5.20</v>
      </c>
      <c r="AX21" s="186">
        <v>-0.90</v>
      </c>
      <c r="AY21" s="186">
        <v>0.50</v>
      </c>
      <c r="AZ21" s="186">
        <v>5.0999999999999996</v>
      </c>
      <c r="BA21" s="186">
        <v>5.20</v>
      </c>
      <c r="BB21" s="186">
        <v>-1.20</v>
      </c>
      <c r="BC21" s="186">
        <v>-9.10</v>
      </c>
      <c r="BD21" s="186">
        <v>-13.40</v>
      </c>
      <c r="BE21" s="186">
        <v>-16.10</v>
      </c>
      <c r="BF21" s="186">
        <v>-16</v>
      </c>
      <c r="BG21" s="186">
        <v>-15.80</v>
      </c>
      <c r="BH21" s="186">
        <v>-13.90</v>
      </c>
      <c r="BI21" s="186">
        <v>-17.20</v>
      </c>
      <c r="BJ21" s="186">
        <v>-15.50</v>
      </c>
      <c r="BK21" s="186">
        <v>-17.10</v>
      </c>
      <c r="BL21" s="186">
        <v>-10</v>
      </c>
      <c r="BM21" s="186">
        <v>-8.50</v>
      </c>
      <c r="BN21" s="186">
        <v>-6.50</v>
      </c>
      <c r="BO21" s="186">
        <v>-9.3000000000000007</v>
      </c>
      <c r="BP21" s="186">
        <v>-14.10</v>
      </c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6"/>
      <c r="M4"/>
    </row>
    <row r="5" spans="1:7" ht="12.75" customHeight="1">
      <c r="A5" s="61" t="s">
        <v>256</v>
      </c>
      <c r="B5" s="61" t="s">
        <v>257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29"/>
      <c r="B8" s="329"/>
      <c r="C8" s="323"/>
      <c r="D8" s="323"/>
      <c r="E8" s="426" t="s">
        <v>449</v>
      </c>
      <c r="F8" s="426" t="s">
        <v>450</v>
      </c>
      <c r="G8" s="426" t="s">
        <v>451</v>
      </c>
      <c r="H8" s="426" t="s">
        <v>452</v>
      </c>
      <c r="I8" s="426" t="s">
        <v>453</v>
      </c>
      <c r="J8" s="426" t="s">
        <v>454</v>
      </c>
      <c r="K8" s="426" t="s">
        <v>455</v>
      </c>
      <c r="L8" s="426" t="s">
        <v>456</v>
      </c>
      <c r="M8" s="324" t="s">
        <v>457</v>
      </c>
      <c r="N8" s="324" t="s">
        <v>717</v>
      </c>
    </row>
    <row r="9" spans="1:14" ht="12.75" customHeight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492</v>
      </c>
      <c r="N9" s="326" t="s">
        <v>492</v>
      </c>
    </row>
    <row r="10" spans="1:14" ht="12.75" customHeight="1" hidden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498</v>
      </c>
      <c r="N10" s="326" t="s">
        <v>498</v>
      </c>
    </row>
    <row r="11" spans="1:14" ht="12.75" customHeight="1">
      <c r="A11" s="855" t="s">
        <v>556</v>
      </c>
      <c r="B11" s="433" t="s">
        <v>557</v>
      </c>
      <c r="C11" s="619" t="s">
        <v>558</v>
      </c>
      <c r="D11" s="619" t="s">
        <v>115</v>
      </c>
      <c r="E11" s="428">
        <v>3.30</v>
      </c>
      <c r="F11" s="428">
        <v>3.80</v>
      </c>
      <c r="G11" s="428">
        <v>3.60</v>
      </c>
      <c r="H11" s="428">
        <v>2.80</v>
      </c>
      <c r="I11" s="428">
        <v>-2.70</v>
      </c>
      <c r="J11" s="428">
        <v>6.50</v>
      </c>
      <c r="K11" s="428">
        <v>3.50</v>
      </c>
      <c r="L11" s="428">
        <v>3.30</v>
      </c>
      <c r="M11" s="327">
        <v>2.90</v>
      </c>
      <c r="N11" s="327">
        <v>3.60</v>
      </c>
    </row>
    <row r="12" spans="1:14" ht="12.75" customHeight="1">
      <c r="A12" s="435" t="s">
        <v>503</v>
      </c>
      <c r="B12" s="435" t="s">
        <v>503</v>
      </c>
      <c r="C12" s="623" t="s">
        <v>558</v>
      </c>
      <c r="D12" s="623" t="s">
        <v>115</v>
      </c>
      <c r="E12" s="429">
        <v>1.80</v>
      </c>
      <c r="F12" s="429">
        <v>2.50</v>
      </c>
      <c r="G12" s="429">
        <v>3</v>
      </c>
      <c r="H12" s="429">
        <v>2.50</v>
      </c>
      <c r="I12" s="429">
        <v>-2.2000000000000002</v>
      </c>
      <c r="J12" s="429">
        <v>5.80</v>
      </c>
      <c r="K12" s="429">
        <v>1.90</v>
      </c>
      <c r="L12" s="429">
        <v>2.50</v>
      </c>
      <c r="M12" s="328">
        <v>2.60</v>
      </c>
      <c r="N12" s="328">
        <v>2</v>
      </c>
    </row>
    <row r="13" spans="1:14" ht="12.75" customHeight="1">
      <c r="A13" s="435" t="s">
        <v>559</v>
      </c>
      <c r="B13" s="435" t="s">
        <v>560</v>
      </c>
      <c r="C13" s="623" t="s">
        <v>558</v>
      </c>
      <c r="D13" s="623" t="s">
        <v>115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8.90</v>
      </c>
      <c r="K13" s="429">
        <v>3</v>
      </c>
      <c r="L13" s="429">
        <v>5.60</v>
      </c>
      <c r="M13" s="328">
        <v>4.70</v>
      </c>
      <c r="N13" s="328">
        <v>4.30</v>
      </c>
    </row>
    <row r="14" spans="1:14" s="255" customFormat="1" ht="12.75" customHeight="1">
      <c r="A14" s="435" t="s">
        <v>561</v>
      </c>
      <c r="B14" s="435" t="s">
        <v>562</v>
      </c>
      <c r="C14" s="623" t="s">
        <v>558</v>
      </c>
      <c r="D14" s="623" t="s">
        <v>115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-10.40</v>
      </c>
      <c r="J14" s="429">
        <v>8.6999999999999993</v>
      </c>
      <c r="K14" s="429">
        <v>4.30</v>
      </c>
      <c r="L14" s="429">
        <v>0.10</v>
      </c>
      <c r="M14" s="328">
        <v>1</v>
      </c>
      <c r="N14" s="328">
        <v>1.70</v>
      </c>
    </row>
    <row r="15" spans="1:14" s="255" customFormat="1" ht="12.75" customHeight="1">
      <c r="A15" s="433" t="s">
        <v>563</v>
      </c>
      <c r="B15" s="433" t="s">
        <v>564</v>
      </c>
      <c r="C15" s="619" t="s">
        <v>558</v>
      </c>
      <c r="D15" s="619" t="s">
        <v>115</v>
      </c>
      <c r="E15" s="428">
        <v>1.90</v>
      </c>
      <c r="F15" s="428">
        <v>2.90</v>
      </c>
      <c r="G15" s="428">
        <v>2</v>
      </c>
      <c r="H15" s="428">
        <v>1.90</v>
      </c>
      <c r="I15" s="428">
        <v>-5.70</v>
      </c>
      <c r="J15" s="428">
        <v>6.10</v>
      </c>
      <c r="K15" s="428">
        <v>3.50</v>
      </c>
      <c r="L15" s="428">
        <v>0.50</v>
      </c>
      <c r="M15" s="327">
        <v>0.90</v>
      </c>
      <c r="N15" s="327">
        <v>1.50</v>
      </c>
    </row>
    <row r="16" spans="1:14" s="255" customFormat="1" ht="12.75" customHeight="1">
      <c r="A16" s="435" t="s">
        <v>504</v>
      </c>
      <c r="B16" s="435" t="s">
        <v>505</v>
      </c>
      <c r="C16" s="623" t="s">
        <v>558</v>
      </c>
      <c r="D16" s="623" t="s">
        <v>115</v>
      </c>
      <c r="E16" s="429">
        <v>1.80</v>
      </c>
      <c r="F16" s="429">
        <v>2.80</v>
      </c>
      <c r="G16" s="429">
        <v>1.70</v>
      </c>
      <c r="H16" s="429">
        <v>1.70</v>
      </c>
      <c r="I16" s="429">
        <v>-6.20</v>
      </c>
      <c r="J16" s="429">
        <v>6</v>
      </c>
      <c r="K16" s="429">
        <v>3.50</v>
      </c>
      <c r="L16" s="429">
        <v>0.50</v>
      </c>
      <c r="M16" s="328">
        <v>0.80</v>
      </c>
      <c r="N16" s="328">
        <v>1.30</v>
      </c>
    </row>
    <row r="17" spans="1:14" s="255" customFormat="1" ht="12.75" customHeight="1">
      <c r="A17" s="435" t="s">
        <v>506</v>
      </c>
      <c r="B17" s="435" t="s">
        <v>510</v>
      </c>
      <c r="C17" s="623" t="s">
        <v>558</v>
      </c>
      <c r="D17" s="623" t="s">
        <v>115</v>
      </c>
      <c r="E17" s="429">
        <v>2.10</v>
      </c>
      <c r="F17" s="429">
        <v>3</v>
      </c>
      <c r="G17" s="429">
        <v>1</v>
      </c>
      <c r="H17" s="429">
        <v>1.1000000000000001</v>
      </c>
      <c r="I17" s="429">
        <v>-4.20</v>
      </c>
      <c r="J17" s="429">
        <v>3.10</v>
      </c>
      <c r="K17" s="429">
        <v>1.90</v>
      </c>
      <c r="L17" s="429">
        <v>0</v>
      </c>
      <c r="M17" s="328">
        <v>0</v>
      </c>
      <c r="N17" s="328">
        <v>1.20</v>
      </c>
    </row>
    <row r="18" spans="1:14" s="255" customFormat="1" ht="12.75" customHeight="1">
      <c r="A18" s="435" t="s">
        <v>574</v>
      </c>
      <c r="B18" s="435" t="s">
        <v>574</v>
      </c>
      <c r="C18" s="621" t="s">
        <v>565</v>
      </c>
      <c r="D18" s="621" t="s">
        <v>566</v>
      </c>
      <c r="E18" s="439">
        <v>2.2000000000000002</v>
      </c>
      <c r="F18" s="439">
        <v>2.70</v>
      </c>
      <c r="G18" s="439">
        <v>1</v>
      </c>
      <c r="H18" s="439">
        <v>1.1000000000000001</v>
      </c>
      <c r="I18" s="439">
        <v>-3.80</v>
      </c>
      <c r="J18" s="439">
        <v>3.20</v>
      </c>
      <c r="K18" s="439">
        <v>1.80</v>
      </c>
      <c r="L18" s="439">
        <v>-0.20</v>
      </c>
      <c r="M18" s="337">
        <v>-0.10</v>
      </c>
      <c r="N18" s="337">
        <v>1.60</v>
      </c>
    </row>
    <row r="19" spans="1:14" s="255" customFormat="1" ht="12.75" customHeight="1">
      <c r="A19" s="435" t="s">
        <v>567</v>
      </c>
      <c r="B19" s="435" t="s">
        <v>568</v>
      </c>
      <c r="C19" s="623" t="s">
        <v>558</v>
      </c>
      <c r="D19" s="623" t="s">
        <v>115</v>
      </c>
      <c r="E19" s="429">
        <v>0.70</v>
      </c>
      <c r="F19" s="429">
        <v>2.2999999999999998</v>
      </c>
      <c r="G19" s="429">
        <v>1.60</v>
      </c>
      <c r="H19" s="429">
        <v>2.10</v>
      </c>
      <c r="I19" s="429">
        <v>-7.60</v>
      </c>
      <c r="J19" s="429">
        <v>6.80</v>
      </c>
      <c r="K19" s="429">
        <v>2.60</v>
      </c>
      <c r="L19" s="429">
        <v>1.1000000000000001</v>
      </c>
      <c r="M19" s="328">
        <v>1.30</v>
      </c>
      <c r="N19" s="328">
        <v>1.40</v>
      </c>
    </row>
    <row r="20" spans="1:14" ht="12.75" customHeight="1">
      <c r="A20" s="435" t="s">
        <v>574</v>
      </c>
      <c r="B20" s="435" t="s">
        <v>574</v>
      </c>
      <c r="C20" s="621" t="s">
        <v>565</v>
      </c>
      <c r="D20" s="621" t="s">
        <v>566</v>
      </c>
      <c r="E20" s="439">
        <v>0.90</v>
      </c>
      <c r="F20" s="439">
        <v>2.10</v>
      </c>
      <c r="G20" s="439">
        <v>1.60</v>
      </c>
      <c r="H20" s="439">
        <v>2</v>
      </c>
      <c r="I20" s="439">
        <v>-7.40</v>
      </c>
      <c r="J20" s="439">
        <v>6.90</v>
      </c>
      <c r="K20" s="439">
        <v>2.60</v>
      </c>
      <c r="L20" s="439">
        <v>0.90</v>
      </c>
      <c r="M20" s="337">
        <v>1.40</v>
      </c>
      <c r="N20" s="337">
        <v>1.30</v>
      </c>
    </row>
    <row r="21" spans="1:14" ht="12.75" customHeight="1">
      <c r="A21" s="435" t="s">
        <v>569</v>
      </c>
      <c r="B21" s="435" t="s">
        <v>570</v>
      </c>
      <c r="C21" s="623" t="s">
        <v>558</v>
      </c>
      <c r="D21" s="623" t="s">
        <v>115</v>
      </c>
      <c r="E21" s="429">
        <v>1.40</v>
      </c>
      <c r="F21" s="429">
        <v>1.70</v>
      </c>
      <c r="G21" s="429">
        <v>0.80</v>
      </c>
      <c r="H21" s="429">
        <v>0.50</v>
      </c>
      <c r="I21" s="429">
        <v>-9</v>
      </c>
      <c r="J21" s="429">
        <v>8.3000000000000007</v>
      </c>
      <c r="K21" s="429">
        <v>4.0999999999999996</v>
      </c>
      <c r="L21" s="429">
        <v>1</v>
      </c>
      <c r="M21" s="328">
        <v>1</v>
      </c>
      <c r="N21" s="328">
        <v>1.30</v>
      </c>
    </row>
    <row r="22" spans="1:14" s="255" customFormat="1" ht="12.75" customHeight="1">
      <c r="A22" s="435" t="s">
        <v>574</v>
      </c>
      <c r="B22" s="435" t="s">
        <v>574</v>
      </c>
      <c r="C22" s="621" t="s">
        <v>565</v>
      </c>
      <c r="D22" s="621" t="s">
        <v>566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-9</v>
      </c>
      <c r="J22" s="439">
        <v>8.3000000000000007</v>
      </c>
      <c r="K22" s="439">
        <v>4</v>
      </c>
      <c r="L22" s="439">
        <v>0.90</v>
      </c>
      <c r="M22" s="337">
        <v>1.1000000000000001</v>
      </c>
      <c r="N22" s="337">
        <v>1.1000000000000001</v>
      </c>
    </row>
    <row r="23" spans="1:14" ht="12.75" customHeight="1">
      <c r="A23" s="435" t="s">
        <v>507</v>
      </c>
      <c r="B23" s="435" t="s">
        <v>511</v>
      </c>
      <c r="C23" s="623" t="s">
        <v>558</v>
      </c>
      <c r="D23" s="623" t="s">
        <v>115</v>
      </c>
      <c r="E23" s="429">
        <v>2</v>
      </c>
      <c r="F23" s="429">
        <v>2.2999999999999998</v>
      </c>
      <c r="G23" s="429">
        <v>2.40</v>
      </c>
      <c r="H23" s="429">
        <v>1.50</v>
      </c>
      <c r="I23" s="429">
        <v>-6.70</v>
      </c>
      <c r="J23" s="429">
        <v>4.4000000000000004</v>
      </c>
      <c r="K23" s="429">
        <v>4.9000000000000004</v>
      </c>
      <c r="L23" s="429">
        <v>-0.70</v>
      </c>
      <c r="M23" s="328">
        <v>0</v>
      </c>
      <c r="N23" s="328">
        <v>1.50</v>
      </c>
    </row>
    <row r="24" spans="1:14" ht="12.75" customHeight="1">
      <c r="A24" s="435" t="s">
        <v>574</v>
      </c>
      <c r="B24" s="435" t="s">
        <v>574</v>
      </c>
      <c r="C24" s="621" t="s">
        <v>565</v>
      </c>
      <c r="D24" s="621" t="s">
        <v>566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-6.60</v>
      </c>
      <c r="J24" s="439">
        <v>4.20</v>
      </c>
      <c r="K24" s="439">
        <v>4.80</v>
      </c>
      <c r="L24" s="439">
        <v>-0.80</v>
      </c>
      <c r="M24" s="337">
        <v>0.20</v>
      </c>
      <c r="N24" s="337">
        <v>1.50</v>
      </c>
    </row>
    <row r="25" spans="1:14" ht="12.75" customHeight="1">
      <c r="A25" s="433" t="s">
        <v>571</v>
      </c>
      <c r="B25" s="433" t="s">
        <v>572</v>
      </c>
      <c r="C25" s="619" t="s">
        <v>558</v>
      </c>
      <c r="D25" s="619" t="s">
        <v>115</v>
      </c>
      <c r="E25" s="428">
        <v>2.2000000000000002</v>
      </c>
      <c r="F25" s="428">
        <v>4.4000000000000004</v>
      </c>
      <c r="G25" s="428">
        <v>5.40</v>
      </c>
      <c r="H25" s="428">
        <v>4.9000000000000004</v>
      </c>
      <c r="I25" s="428">
        <v>-4.70</v>
      </c>
      <c r="J25" s="428">
        <v>7</v>
      </c>
      <c r="K25" s="428">
        <v>4.5999999999999996</v>
      </c>
      <c r="L25" s="428">
        <v>-0.70</v>
      </c>
      <c r="M25" s="327">
        <v>1.40</v>
      </c>
      <c r="N25" s="327">
        <v>2.70</v>
      </c>
    </row>
    <row r="26" spans="1:14" s="255" customFormat="1" ht="12.75" customHeight="1">
      <c r="A26" s="435" t="s">
        <v>574</v>
      </c>
      <c r="B26" s="435" t="s">
        <v>574</v>
      </c>
      <c r="C26" s="621" t="s">
        <v>565</v>
      </c>
      <c r="D26" s="621" t="s">
        <v>566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-4.50</v>
      </c>
      <c r="J26" s="439">
        <v>7.10</v>
      </c>
      <c r="K26" s="439">
        <v>4.5999999999999996</v>
      </c>
      <c r="L26" s="439">
        <v>-0.90</v>
      </c>
      <c r="M26" s="337">
        <v>1.40</v>
      </c>
      <c r="N26" s="337">
        <v>2.70</v>
      </c>
    </row>
    <row r="27" spans="1:14" ht="12.75" customHeight="1">
      <c r="A27" s="435" t="s">
        <v>508</v>
      </c>
      <c r="B27" s="435" t="s">
        <v>512</v>
      </c>
      <c r="C27" s="623" t="s">
        <v>558</v>
      </c>
      <c r="D27" s="623" t="s">
        <v>115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5.90</v>
      </c>
      <c r="L27" s="429">
        <v>0.10</v>
      </c>
      <c r="M27" s="328">
        <v>2.2000000000000002</v>
      </c>
      <c r="N27" s="328">
        <v>3.60</v>
      </c>
    </row>
    <row r="28" spans="1:14" s="255" customFormat="1" ht="12.75" customHeight="1">
      <c r="A28" s="435" t="s">
        <v>574</v>
      </c>
      <c r="B28" s="435" t="s">
        <v>574</v>
      </c>
      <c r="C28" s="621" t="s">
        <v>565</v>
      </c>
      <c r="D28" s="621" t="s">
        <v>566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5.60</v>
      </c>
      <c r="L28" s="439">
        <v>0.20</v>
      </c>
      <c r="M28" s="337">
        <v>2.2999999999999998</v>
      </c>
      <c r="N28" s="337">
        <v>3.60</v>
      </c>
    </row>
    <row r="29" spans="1:14" ht="12.75" customHeight="1">
      <c r="A29" s="435" t="s">
        <v>509</v>
      </c>
      <c r="B29" s="435" t="s">
        <v>513</v>
      </c>
      <c r="C29" s="623" t="s">
        <v>558</v>
      </c>
      <c r="D29" s="623" t="s">
        <v>115</v>
      </c>
      <c r="E29" s="429">
        <v>1.90</v>
      </c>
      <c r="F29" s="429">
        <v>2.90</v>
      </c>
      <c r="G29" s="429">
        <v>4</v>
      </c>
      <c r="H29" s="429">
        <v>2.50</v>
      </c>
      <c r="I29" s="429">
        <v>-3.30</v>
      </c>
      <c r="J29" s="429">
        <v>4.80</v>
      </c>
      <c r="K29" s="429">
        <v>1.90</v>
      </c>
      <c r="L29" s="429">
        <v>1.60</v>
      </c>
      <c r="M29" s="328">
        <v>2.40</v>
      </c>
      <c r="N29" s="328">
        <v>2.70</v>
      </c>
    </row>
    <row r="30" spans="1:14" ht="12.75" customHeight="1">
      <c r="A30" s="433" t="s">
        <v>573</v>
      </c>
      <c r="B30" s="433" t="s">
        <v>539</v>
      </c>
      <c r="C30" s="619" t="s">
        <v>558</v>
      </c>
      <c r="D30" s="619" t="s">
        <v>115</v>
      </c>
      <c r="E30" s="428">
        <v>2.50</v>
      </c>
      <c r="F30" s="428">
        <v>5.30</v>
      </c>
      <c r="G30" s="428">
        <v>2.80</v>
      </c>
      <c r="H30" s="428">
        <v>3.50</v>
      </c>
      <c r="I30" s="428">
        <v>-5.30</v>
      </c>
      <c r="J30" s="428">
        <v>4</v>
      </c>
      <c r="K30" s="428">
        <v>2.90</v>
      </c>
      <c r="L30" s="428">
        <v>0</v>
      </c>
      <c r="M30" s="327">
        <v>0.90</v>
      </c>
      <c r="N30" s="327">
        <v>2.80</v>
      </c>
    </row>
    <row r="31" spans="1:14" ht="12.75" customHeight="1" thickBot="1">
      <c r="A31" s="440" t="s">
        <v>574</v>
      </c>
      <c r="B31" s="440" t="s">
        <v>574</v>
      </c>
      <c r="C31" s="693" t="s">
        <v>565</v>
      </c>
      <c r="D31" s="693" t="s">
        <v>566</v>
      </c>
      <c r="E31" s="441">
        <v>2.60</v>
      </c>
      <c r="F31" s="441">
        <v>5.20</v>
      </c>
      <c r="G31" s="441">
        <v>2.80</v>
      </c>
      <c r="H31" s="441">
        <v>3.60</v>
      </c>
      <c r="I31" s="441">
        <v>-5.30</v>
      </c>
      <c r="J31" s="441">
        <v>4</v>
      </c>
      <c r="K31" s="441">
        <v>2.80</v>
      </c>
      <c r="L31" s="441">
        <v>-0.10</v>
      </c>
      <c r="M31" s="338">
        <v>1.1000000000000001</v>
      </c>
      <c r="N31" s="338">
        <v>2.70</v>
      </c>
    </row>
    <row r="32" spans="3:4" ht="12.75" customHeight="1">
      <c r="C32" s="255"/>
      <c r="D32" s="255"/>
    </row>
    <row r="33" spans="3:4" ht="12.75" customHeight="1">
      <c r="C33" s="255"/>
      <c r="D33" s="255"/>
    </row>
    <row r="34" spans="3:4" ht="12.75" customHeight="1" hidden="1">
      <c r="C34" s="255"/>
      <c r="D34" s="255"/>
    </row>
    <row r="35" spans="3:4" ht="12.75" customHeight="1" hidden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2"/>
      <c r="L43" s="47"/>
      <c r="M43" s="47"/>
      <c r="P43" s="100"/>
      <c r="Q43" s="100"/>
      <c r="R43" s="100"/>
      <c r="S43" s="100"/>
      <c r="T43" s="100"/>
      <c r="U43" s="100"/>
      <c r="V43" s="100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3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66</v>
      </c>
      <c r="B3" s="21" t="s">
        <v>94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63</v>
      </c>
      <c r="B4" s="61" t="s">
        <v>64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212</v>
      </c>
      <c r="B5" s="61" t="s">
        <v>211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914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575</v>
      </c>
      <c r="F9" s="431" t="s">
        <v>576</v>
      </c>
      <c r="G9" s="431" t="s">
        <v>577</v>
      </c>
      <c r="H9" s="431" t="s">
        <v>578</v>
      </c>
      <c r="I9" s="915" t="s">
        <v>575</v>
      </c>
      <c r="J9" s="332" t="s">
        <v>576</v>
      </c>
      <c r="K9" s="332" t="s">
        <v>577</v>
      </c>
      <c r="L9" s="332" t="s">
        <v>578</v>
      </c>
    </row>
    <row r="10" spans="1:12" ht="12.75" customHeight="1">
      <c r="A10" s="331"/>
      <c r="B10" s="331"/>
      <c r="C10" s="325"/>
      <c r="D10" s="325"/>
      <c r="E10" s="427"/>
      <c r="F10" s="427"/>
      <c r="G10" s="427"/>
      <c r="H10" s="427"/>
      <c r="I10" s="916"/>
      <c r="J10" s="326" t="s">
        <v>555</v>
      </c>
      <c r="K10" s="326" t="s">
        <v>492</v>
      </c>
      <c r="L10" s="326" t="s">
        <v>492</v>
      </c>
    </row>
    <row r="11" spans="1:12" ht="12.75" customHeight="1" hidden="1">
      <c r="A11" s="331"/>
      <c r="B11" s="331"/>
      <c r="C11" s="325"/>
      <c r="D11" s="325"/>
      <c r="E11" s="432"/>
      <c r="F11" s="432"/>
      <c r="G11" s="432"/>
      <c r="H11" s="432"/>
      <c r="I11" s="916"/>
      <c r="J11" s="326" t="s">
        <v>579</v>
      </c>
      <c r="K11" s="326" t="s">
        <v>498</v>
      </c>
      <c r="L11" s="326" t="s">
        <v>498</v>
      </c>
    </row>
    <row r="12" spans="1:12" ht="12.75" customHeight="1">
      <c r="A12" s="855" t="s">
        <v>503</v>
      </c>
      <c r="B12" s="433" t="s">
        <v>503</v>
      </c>
      <c r="C12" s="619" t="s">
        <v>580</v>
      </c>
      <c r="D12" s="619" t="s">
        <v>581</v>
      </c>
      <c r="E12" s="434">
        <v>0.60</v>
      </c>
      <c r="F12" s="434">
        <v>0.50</v>
      </c>
      <c r="G12" s="434">
        <v>1.20</v>
      </c>
      <c r="H12" s="434">
        <v>0.80</v>
      </c>
      <c r="I12" s="917">
        <v>0.40</v>
      </c>
      <c r="J12" s="434">
        <v>0.70</v>
      </c>
      <c r="K12" s="333">
        <v>0.40</v>
      </c>
      <c r="L12" s="333">
        <v>0.40</v>
      </c>
    </row>
    <row r="13" spans="1:12" ht="12.75" customHeight="1">
      <c r="A13" s="435" t="s">
        <v>574</v>
      </c>
      <c r="B13" s="435" t="s">
        <v>574</v>
      </c>
      <c r="C13" s="621" t="s">
        <v>582</v>
      </c>
      <c r="D13" s="621" t="s">
        <v>583</v>
      </c>
      <c r="E13" s="436">
        <v>1.70</v>
      </c>
      <c r="F13" s="436">
        <v>2.40</v>
      </c>
      <c r="G13" s="436">
        <v>2.90</v>
      </c>
      <c r="H13" s="436">
        <v>3.10</v>
      </c>
      <c r="I13" s="918">
        <v>2.90</v>
      </c>
      <c r="J13" s="436">
        <v>3.10</v>
      </c>
      <c r="K13" s="334">
        <v>2.2999999999999998</v>
      </c>
      <c r="L13" s="334">
        <v>1.90</v>
      </c>
    </row>
    <row r="14" spans="1:12" ht="12.75" customHeight="1">
      <c r="A14" s="435" t="s">
        <v>561</v>
      </c>
      <c r="B14" s="435" t="s">
        <v>562</v>
      </c>
      <c r="C14" s="621" t="s">
        <v>580</v>
      </c>
      <c r="D14" s="621" t="s">
        <v>581</v>
      </c>
      <c r="E14" s="437">
        <v>0.20</v>
      </c>
      <c r="F14" s="437">
        <v>0</v>
      </c>
      <c r="G14" s="437">
        <v>-0.10</v>
      </c>
      <c r="H14" s="437">
        <v>-0.30</v>
      </c>
      <c r="I14" s="919">
        <v>0.70</v>
      </c>
      <c r="J14" s="335">
        <v>0.40</v>
      </c>
      <c r="K14" s="335">
        <v>0.30</v>
      </c>
      <c r="L14" s="335">
        <v>0.40</v>
      </c>
    </row>
    <row r="15" spans="1:12" ht="12.75" customHeight="1">
      <c r="A15" s="435" t="s">
        <v>574</v>
      </c>
      <c r="B15" s="435" t="s">
        <v>574</v>
      </c>
      <c r="C15" s="621" t="s">
        <v>582</v>
      </c>
      <c r="D15" s="621" t="s">
        <v>583</v>
      </c>
      <c r="E15" s="436">
        <v>0.30</v>
      </c>
      <c r="F15" s="436">
        <v>0.20</v>
      </c>
      <c r="G15" s="436">
        <v>0.20</v>
      </c>
      <c r="H15" s="436">
        <v>-0.20</v>
      </c>
      <c r="I15" s="918">
        <v>0.30</v>
      </c>
      <c r="J15" s="334">
        <v>0.70</v>
      </c>
      <c r="K15" s="334">
        <v>1.1000000000000001</v>
      </c>
      <c r="L15" s="334">
        <v>1.90</v>
      </c>
    </row>
    <row r="16" spans="1:12" ht="12.75" customHeight="1">
      <c r="A16" s="433" t="s">
        <v>563</v>
      </c>
      <c r="B16" s="433" t="s">
        <v>564</v>
      </c>
      <c r="C16" s="619" t="s">
        <v>580</v>
      </c>
      <c r="D16" s="619" t="s">
        <v>581</v>
      </c>
      <c r="E16" s="434">
        <v>0.10</v>
      </c>
      <c r="F16" s="434">
        <v>0.10</v>
      </c>
      <c r="G16" s="434">
        <v>0.10</v>
      </c>
      <c r="H16" s="434">
        <v>0</v>
      </c>
      <c r="I16" s="917">
        <v>0.30</v>
      </c>
      <c r="J16" s="434">
        <v>0.30</v>
      </c>
      <c r="K16" s="333">
        <v>0.30</v>
      </c>
      <c r="L16" s="333">
        <v>0.40</v>
      </c>
    </row>
    <row r="17" spans="1:12" ht="12.75" customHeight="1">
      <c r="A17" s="435" t="s">
        <v>574</v>
      </c>
      <c r="B17" s="435" t="s">
        <v>574</v>
      </c>
      <c r="C17" s="621" t="s">
        <v>582</v>
      </c>
      <c r="D17" s="621" t="s">
        <v>583</v>
      </c>
      <c r="E17" s="436">
        <v>1.1000000000000001</v>
      </c>
      <c r="F17" s="436">
        <v>0.50</v>
      </c>
      <c r="G17" s="436">
        <v>0.20</v>
      </c>
      <c r="H17" s="436">
        <v>0.40</v>
      </c>
      <c r="I17" s="918">
        <v>0.60</v>
      </c>
      <c r="J17" s="436">
        <v>0.70</v>
      </c>
      <c r="K17" s="334">
        <v>0.90</v>
      </c>
      <c r="L17" s="334">
        <v>1.30</v>
      </c>
    </row>
    <row r="18" spans="1:12" s="255" customFormat="1" ht="12.75" customHeight="1">
      <c r="A18" s="435" t="s">
        <v>504</v>
      </c>
      <c r="B18" s="435" t="s">
        <v>505</v>
      </c>
      <c r="C18" s="623" t="s">
        <v>580</v>
      </c>
      <c r="D18" s="623" t="s">
        <v>581</v>
      </c>
      <c r="E18" s="437">
        <v>0</v>
      </c>
      <c r="F18" s="437">
        <v>0.10</v>
      </c>
      <c r="G18" s="437">
        <v>0</v>
      </c>
      <c r="H18" s="437">
        <v>0</v>
      </c>
      <c r="I18" s="919">
        <v>0.30</v>
      </c>
      <c r="J18" s="437">
        <v>0.30</v>
      </c>
      <c r="K18" s="335">
        <v>0.30</v>
      </c>
      <c r="L18" s="335">
        <v>0.30</v>
      </c>
    </row>
    <row r="19" spans="1:12" s="255" customFormat="1" ht="12.75" customHeight="1">
      <c r="A19" s="435" t="s">
        <v>574</v>
      </c>
      <c r="B19" s="435" t="s">
        <v>574</v>
      </c>
      <c r="C19" s="621" t="s">
        <v>582</v>
      </c>
      <c r="D19" s="621" t="s">
        <v>583</v>
      </c>
      <c r="E19" s="436">
        <v>1.30</v>
      </c>
      <c r="F19" s="436">
        <v>0.50</v>
      </c>
      <c r="G19" s="436">
        <v>0.10</v>
      </c>
      <c r="H19" s="436">
        <v>0.20</v>
      </c>
      <c r="I19" s="918">
        <v>0.50</v>
      </c>
      <c r="J19" s="436">
        <v>0.60</v>
      </c>
      <c r="K19" s="334">
        <v>0.80</v>
      </c>
      <c r="L19" s="334">
        <v>1.20</v>
      </c>
    </row>
    <row r="20" spans="1:12" ht="12.75" customHeight="1">
      <c r="A20" s="435" t="s">
        <v>584</v>
      </c>
      <c r="B20" s="435" t="s">
        <v>510</v>
      </c>
      <c r="C20" s="623" t="s">
        <v>580</v>
      </c>
      <c r="D20" s="623" t="s">
        <v>581</v>
      </c>
      <c r="E20" s="437">
        <v>0.30</v>
      </c>
      <c r="F20" s="437">
        <v>-0.10</v>
      </c>
      <c r="G20" s="437">
        <v>0.10</v>
      </c>
      <c r="H20" s="437">
        <v>-0.50</v>
      </c>
      <c r="I20" s="919">
        <v>0.20</v>
      </c>
      <c r="J20" s="437">
        <v>-0.10</v>
      </c>
      <c r="K20" s="335">
        <v>0.20</v>
      </c>
      <c r="L20" s="335">
        <v>0.30</v>
      </c>
    </row>
    <row r="21" spans="1:12" ht="12.75" customHeight="1">
      <c r="A21" s="435" t="s">
        <v>574</v>
      </c>
      <c r="B21" s="435" t="s">
        <v>574</v>
      </c>
      <c r="C21" s="621" t="s">
        <v>582</v>
      </c>
      <c r="D21" s="621" t="s">
        <v>583</v>
      </c>
      <c r="E21" s="436">
        <v>0.10</v>
      </c>
      <c r="F21" s="436">
        <v>0.20</v>
      </c>
      <c r="G21" s="436">
        <v>-0.10</v>
      </c>
      <c r="H21" s="436">
        <v>-0.20</v>
      </c>
      <c r="I21" s="918">
        <v>-0.20</v>
      </c>
      <c r="J21" s="436">
        <v>-0.20</v>
      </c>
      <c r="K21" s="334">
        <v>-0.20</v>
      </c>
      <c r="L21" s="334">
        <v>0.60</v>
      </c>
    </row>
    <row r="22" spans="1:12" ht="12.75" customHeight="1">
      <c r="A22" s="435" t="s">
        <v>567</v>
      </c>
      <c r="B22" s="435" t="s">
        <v>568</v>
      </c>
      <c r="C22" s="623" t="s">
        <v>580</v>
      </c>
      <c r="D22" s="623" t="s">
        <v>581</v>
      </c>
      <c r="E22" s="437">
        <v>0.10</v>
      </c>
      <c r="F22" s="437">
        <v>0.60</v>
      </c>
      <c r="G22" s="437">
        <v>0.10</v>
      </c>
      <c r="H22" s="437">
        <v>0.40</v>
      </c>
      <c r="I22" s="919">
        <v>0.30</v>
      </c>
      <c r="J22" s="437">
        <v>0.30</v>
      </c>
      <c r="K22" s="335">
        <v>0.50</v>
      </c>
      <c r="L22" s="335">
        <v>0.20</v>
      </c>
    </row>
    <row r="23" spans="1:12" ht="12.75" customHeight="1">
      <c r="A23" s="435" t="s">
        <v>574</v>
      </c>
      <c r="B23" s="435" t="s">
        <v>574</v>
      </c>
      <c r="C23" s="621" t="s">
        <v>582</v>
      </c>
      <c r="D23" s="621" t="s">
        <v>583</v>
      </c>
      <c r="E23" s="436">
        <v>1</v>
      </c>
      <c r="F23" s="436">
        <v>1.30</v>
      </c>
      <c r="G23" s="436">
        <v>0.90</v>
      </c>
      <c r="H23" s="436">
        <v>1.30</v>
      </c>
      <c r="I23" s="918">
        <v>1.50</v>
      </c>
      <c r="J23" s="436">
        <v>1.1000000000000001</v>
      </c>
      <c r="K23" s="334">
        <v>1.50</v>
      </c>
      <c r="L23" s="334">
        <v>1.20</v>
      </c>
    </row>
    <row r="24" spans="1:12" ht="12.75" customHeight="1">
      <c r="A24" s="435" t="s">
        <v>569</v>
      </c>
      <c r="B24" s="435" t="s">
        <v>570</v>
      </c>
      <c r="C24" s="623" t="s">
        <v>580</v>
      </c>
      <c r="D24" s="623" t="s">
        <v>581</v>
      </c>
      <c r="E24" s="437">
        <v>0.30</v>
      </c>
      <c r="F24" s="437">
        <v>-0.10</v>
      </c>
      <c r="G24" s="437">
        <v>0.40</v>
      </c>
      <c r="H24" s="437">
        <v>0.10</v>
      </c>
      <c r="I24" s="919">
        <v>0.30</v>
      </c>
      <c r="J24" s="437">
        <v>0.20</v>
      </c>
      <c r="K24" s="335">
        <v>0.30</v>
      </c>
      <c r="L24" s="335">
        <v>0.30</v>
      </c>
    </row>
    <row r="25" spans="1:12" ht="12.75" customHeight="1">
      <c r="A25" s="435" t="s">
        <v>574</v>
      </c>
      <c r="B25" s="435" t="s">
        <v>574</v>
      </c>
      <c r="C25" s="621" t="s">
        <v>582</v>
      </c>
      <c r="D25" s="621" t="s">
        <v>583</v>
      </c>
      <c r="E25" s="436">
        <v>2.2000000000000002</v>
      </c>
      <c r="F25" s="436">
        <v>0.60</v>
      </c>
      <c r="G25" s="436">
        <v>0.60</v>
      </c>
      <c r="H25" s="436">
        <v>0.70</v>
      </c>
      <c r="I25" s="918">
        <v>0.70</v>
      </c>
      <c r="J25" s="436">
        <v>1.1000000000000001</v>
      </c>
      <c r="K25" s="334">
        <v>1</v>
      </c>
      <c r="L25" s="334">
        <v>1.1000000000000001</v>
      </c>
    </row>
    <row r="26" spans="1:12" ht="12.75" customHeight="1">
      <c r="A26" s="435" t="s">
        <v>507</v>
      </c>
      <c r="B26" s="435" t="s">
        <v>511</v>
      </c>
      <c r="C26" s="623" t="s">
        <v>580</v>
      </c>
      <c r="D26" s="623" t="s">
        <v>581</v>
      </c>
      <c r="E26" s="437">
        <v>0.10</v>
      </c>
      <c r="F26" s="437">
        <v>-1.30</v>
      </c>
      <c r="G26" s="437">
        <v>-0.20</v>
      </c>
      <c r="H26" s="437">
        <v>0.10</v>
      </c>
      <c r="I26" s="919">
        <v>0.20</v>
      </c>
      <c r="J26" s="437">
        <v>0</v>
      </c>
      <c r="K26" s="335">
        <v>0.30</v>
      </c>
      <c r="L26" s="335">
        <v>0.40</v>
      </c>
    </row>
    <row r="27" spans="1:12" ht="12.75" customHeight="1">
      <c r="A27" s="435" t="s">
        <v>574</v>
      </c>
      <c r="B27" s="435" t="s">
        <v>574</v>
      </c>
      <c r="C27" s="621" t="s">
        <v>582</v>
      </c>
      <c r="D27" s="621" t="s">
        <v>583</v>
      </c>
      <c r="E27" s="436">
        <v>1.80</v>
      </c>
      <c r="F27" s="436">
        <v>-1.60</v>
      </c>
      <c r="G27" s="436">
        <v>-1.70</v>
      </c>
      <c r="H27" s="436">
        <v>-1.30</v>
      </c>
      <c r="I27" s="918">
        <v>-1.30</v>
      </c>
      <c r="J27" s="436">
        <v>0</v>
      </c>
      <c r="K27" s="334">
        <v>2.50</v>
      </c>
      <c r="L27" s="334">
        <v>3.20</v>
      </c>
    </row>
    <row r="28" spans="1:12" ht="12.75" customHeight="1">
      <c r="A28" s="433" t="s">
        <v>571</v>
      </c>
      <c r="B28" s="433" t="s">
        <v>572</v>
      </c>
      <c r="C28" s="619" t="s">
        <v>580</v>
      </c>
      <c r="D28" s="619" t="s">
        <v>581</v>
      </c>
      <c r="E28" s="428">
        <v>-0.50</v>
      </c>
      <c r="F28" s="428">
        <v>0.20</v>
      </c>
      <c r="G28" s="428">
        <v>0.80</v>
      </c>
      <c r="H28" s="428">
        <v>0</v>
      </c>
      <c r="I28" s="920">
        <v>0.70</v>
      </c>
      <c r="J28" s="428">
        <v>-0.20</v>
      </c>
      <c r="K28" s="327">
        <v>0.40</v>
      </c>
      <c r="L28" s="327">
        <v>0.70</v>
      </c>
    </row>
    <row r="29" spans="1:12" ht="12.75" customHeight="1">
      <c r="A29" s="435" t="s">
        <v>574</v>
      </c>
      <c r="B29" s="435" t="s">
        <v>574</v>
      </c>
      <c r="C29" s="621" t="s">
        <v>582</v>
      </c>
      <c r="D29" s="621" t="s">
        <v>583</v>
      </c>
      <c r="E29" s="439">
        <v>-1.1000000000000001</v>
      </c>
      <c r="F29" s="439">
        <v>-2.10</v>
      </c>
      <c r="G29" s="439">
        <v>-0.20</v>
      </c>
      <c r="H29" s="439">
        <v>0.50</v>
      </c>
      <c r="I29" s="921">
        <v>1.60</v>
      </c>
      <c r="J29" s="439">
        <v>1.30</v>
      </c>
      <c r="K29" s="337">
        <v>0.90</v>
      </c>
      <c r="L29" s="337">
        <v>1.70</v>
      </c>
    </row>
    <row r="30" spans="1:12" ht="12.75" customHeight="1">
      <c r="A30" s="435" t="s">
        <v>508</v>
      </c>
      <c r="B30" s="435" t="s">
        <v>512</v>
      </c>
      <c r="C30" s="623" t="s">
        <v>580</v>
      </c>
      <c r="D30" s="623" t="s">
        <v>581</v>
      </c>
      <c r="E30" s="429">
        <v>0.80</v>
      </c>
      <c r="F30" s="429">
        <v>-0.20</v>
      </c>
      <c r="G30" s="429">
        <v>1.1000000000000001</v>
      </c>
      <c r="H30" s="429">
        <v>0</v>
      </c>
      <c r="I30" s="922">
        <v>0.50</v>
      </c>
      <c r="J30" s="328">
        <v>0.80</v>
      </c>
      <c r="K30" s="328">
        <v>0.90</v>
      </c>
      <c r="L30" s="328">
        <v>1</v>
      </c>
    </row>
    <row r="31" spans="1:12" ht="12.75" customHeight="1">
      <c r="A31" s="435" t="s">
        <v>574</v>
      </c>
      <c r="B31" s="435" t="s">
        <v>574</v>
      </c>
      <c r="C31" s="621" t="s">
        <v>582</v>
      </c>
      <c r="D31" s="621" t="s">
        <v>583</v>
      </c>
      <c r="E31" s="439">
        <v>-1.1000000000000001</v>
      </c>
      <c r="F31" s="439">
        <v>-0.50</v>
      </c>
      <c r="G31" s="439">
        <v>0.20</v>
      </c>
      <c r="H31" s="439">
        <v>1.70</v>
      </c>
      <c r="I31" s="921">
        <v>1.30</v>
      </c>
      <c r="J31" s="337">
        <v>2.2999999999999998</v>
      </c>
      <c r="K31" s="337">
        <v>2.10</v>
      </c>
      <c r="L31" s="337">
        <v>3.20</v>
      </c>
    </row>
    <row r="32" spans="1:12" ht="12.75" customHeight="1">
      <c r="A32" s="435" t="s">
        <v>509</v>
      </c>
      <c r="B32" s="435" t="s">
        <v>513</v>
      </c>
      <c r="C32" s="623" t="s">
        <v>580</v>
      </c>
      <c r="D32" s="623" t="s">
        <v>581</v>
      </c>
      <c r="E32" s="429">
        <v>0.20</v>
      </c>
      <c r="F32" s="429">
        <v>0.80</v>
      </c>
      <c r="G32" s="429">
        <v>0.60</v>
      </c>
      <c r="H32" s="429">
        <v>0.60</v>
      </c>
      <c r="I32" s="922">
        <v>0.70</v>
      </c>
      <c r="J32" s="328">
        <v>0.50</v>
      </c>
      <c r="K32" s="328">
        <v>0.60</v>
      </c>
      <c r="L32" s="328">
        <v>0.70</v>
      </c>
    </row>
    <row r="33" spans="1:12" ht="12.75" customHeight="1">
      <c r="A33" s="435" t="s">
        <v>574</v>
      </c>
      <c r="B33" s="435" t="s">
        <v>574</v>
      </c>
      <c r="C33" s="621" t="s">
        <v>582</v>
      </c>
      <c r="D33" s="621" t="s">
        <v>583</v>
      </c>
      <c r="E33" s="439">
        <v>0.80</v>
      </c>
      <c r="F33" s="439">
        <v>1.50</v>
      </c>
      <c r="G33" s="439">
        <v>1.80</v>
      </c>
      <c r="H33" s="439">
        <v>2.2000000000000002</v>
      </c>
      <c r="I33" s="921">
        <v>2.70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573</v>
      </c>
      <c r="B34" s="433" t="s">
        <v>539</v>
      </c>
      <c r="C34" s="619" t="s">
        <v>580</v>
      </c>
      <c r="D34" s="619" t="s">
        <v>581</v>
      </c>
      <c r="E34" s="434">
        <v>0</v>
      </c>
      <c r="F34" s="434">
        <v>0.10</v>
      </c>
      <c r="G34" s="434">
        <v>-0.40</v>
      </c>
      <c r="H34" s="434">
        <v>0.30</v>
      </c>
      <c r="I34" s="917">
        <v>0.20</v>
      </c>
      <c r="J34" s="434">
        <v>0.30</v>
      </c>
      <c r="K34" s="333">
        <v>0.50</v>
      </c>
      <c r="L34" s="333">
        <v>0.60</v>
      </c>
    </row>
    <row r="35" spans="1:12" ht="12.75" customHeight="1" thickBot="1">
      <c r="A35" s="440" t="s">
        <v>574</v>
      </c>
      <c r="B35" s="440" t="s">
        <v>574</v>
      </c>
      <c r="C35" s="693" t="s">
        <v>582</v>
      </c>
      <c r="D35" s="693" t="s">
        <v>583</v>
      </c>
      <c r="E35" s="441">
        <v>0.30</v>
      </c>
      <c r="F35" s="441">
        <v>0.20</v>
      </c>
      <c r="G35" s="441">
        <v>-0.40</v>
      </c>
      <c r="H35" s="441">
        <v>0</v>
      </c>
      <c r="I35" s="923">
        <v>0.30</v>
      </c>
      <c r="J35" s="441">
        <v>0.40</v>
      </c>
      <c r="K35" s="338">
        <v>1.40</v>
      </c>
      <c r="L35" s="338">
        <v>1.70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1"/>
      <c r="E47" s="54"/>
      <c r="F47" s="53"/>
      <c r="G47" s="53"/>
      <c r="H47" s="53"/>
      <c r="I47" s="53"/>
      <c r="J47" s="53"/>
      <c r="K47" s="53"/>
      <c r="L47" s="53"/>
      <c r="M47" s="96"/>
      <c r="N47" s="96"/>
      <c r="O47" s="96"/>
      <c r="P47" s="96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spans="1:26" ht="12.75" customHeight="1" hidden="1">
      <c r="A48" s="55"/>
      <c r="B48" s="55"/>
      <c r="C48" s="55"/>
      <c r="D48" s="107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spans="1:26" ht="12.75" customHeight="1" hidden="1">
      <c r="A49" s="56"/>
      <c r="B49" s="56"/>
      <c r="C49" s="56"/>
      <c r="D49" s="108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14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1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1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1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99"/>
      <c r="E63" s="54"/>
      <c r="F63" s="54"/>
      <c r="G63" s="54"/>
      <c r="H63" s="54"/>
      <c r="I63" s="54"/>
      <c r="J63" s="54"/>
      <c r="K63" s="54"/>
      <c r="L63" s="103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99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09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9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3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/>
      <c r="B19" s="8">
        <v>50.27</v>
      </c>
      <c r="C19" s="8">
        <v>29.70</v>
      </c>
      <c r="D19" s="8">
        <v>42.91</v>
      </c>
      <c r="E19" s="8">
        <v>44.32</v>
      </c>
      <c r="F19" s="8">
        <v>61.04</v>
      </c>
      <c r="G19" s="8">
        <v>68.98</v>
      </c>
      <c r="H19" s="8">
        <v>73.510000000000005</v>
      </c>
      <c r="I19" s="8">
        <v>79.61</v>
      </c>
      <c r="J19" s="8">
        <v>100.87</v>
      </c>
      <c r="K19" s="8">
        <v>113.84</v>
      </c>
      <c r="L19" s="8">
        <v>100.71</v>
      </c>
      <c r="M19" s="8">
        <v>88.72</v>
      </c>
      <c r="N19" s="8">
        <v>81.069999999999993</v>
      </c>
      <c r="O19" s="8">
        <v>77.989999999999995</v>
      </c>
      <c r="P19" s="8">
        <v>86.65</v>
      </c>
      <c r="Q19" s="8">
        <v>84.01</v>
      </c>
      <c r="R19" s="8">
        <v>82.92</v>
      </c>
      <c r="S19" s="8">
        <v>84.68</v>
      </c>
      <c r="T19" s="8">
        <v>81.84</v>
      </c>
      <c r="U19" s="8">
        <v>77.88</v>
      </c>
      <c r="V19" s="8">
        <v>76.650000000000006</v>
      </c>
      <c r="W19" s="8">
        <v>75.80</v>
      </c>
      <c r="X19" s="8">
        <v>75.03</v>
      </c>
      <c r="Y19" s="8">
        <v>74.27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166</v>
      </c>
      <c r="H1" s="2" t="s">
        <v>31</v>
      </c>
    </row>
    <row r="2" ht="13.5" customHeight="1">
      <c r="A2" s="175" t="s">
        <v>165</v>
      </c>
    </row>
    <row r="3" ht="13.5" customHeight="1">
      <c r="A3" s="175" t="s">
        <v>208</v>
      </c>
    </row>
    <row r="18" spans="2:33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995</v>
      </c>
      <c r="B19" s="186">
        <v>-18.09</v>
      </c>
      <c r="C19" s="186">
        <v>-53.76</v>
      </c>
      <c r="D19" s="186">
        <v>-32.28</v>
      </c>
      <c r="E19" s="186">
        <v>-32.21</v>
      </c>
      <c r="F19" s="186">
        <v>13.01</v>
      </c>
      <c r="G19" s="186">
        <v>101.02</v>
      </c>
      <c r="H19" s="186">
        <v>63.68</v>
      </c>
      <c r="I19" s="186">
        <v>78.27</v>
      </c>
      <c r="J19" s="186">
        <v>67.91</v>
      </c>
      <c r="K19" s="186">
        <v>79.709999999999994</v>
      </c>
      <c r="L19" s="186">
        <v>54.57</v>
      </c>
      <c r="M19" s="186">
        <v>20.14</v>
      </c>
      <c r="N19" s="186">
        <v>-18.97</v>
      </c>
      <c r="O19" s="186">
        <v>-35.880000000000003</v>
      </c>
      <c r="P19" s="186">
        <v>-21.82</v>
      </c>
      <c r="Q19" s="186">
        <v>-9.67</v>
      </c>
      <c r="R19" s="186">
        <v>6.53</v>
      </c>
      <c r="S19" s="186">
        <v>16.12</v>
      </c>
      <c r="T19" s="186">
        <v>-1.43</v>
      </c>
      <c r="U19" s="186">
        <v>-6.63</v>
      </c>
      <c r="V19" s="186">
        <v>-8.77</v>
      </c>
      <c r="W19" s="186">
        <v>-12.72</v>
      </c>
      <c r="X19" s="186">
        <v>-11.18</v>
      </c>
      <c r="Y19" s="186">
        <v>-7.70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996</v>
      </c>
      <c r="B20" s="186">
        <v>-20.62</v>
      </c>
      <c r="C20" s="186">
        <v>-59.11</v>
      </c>
      <c r="D20" s="186">
        <v>-30.39</v>
      </c>
      <c r="E20" s="186">
        <v>-29.47</v>
      </c>
      <c r="F20" s="186">
        <v>20.68</v>
      </c>
      <c r="G20" s="186">
        <v>123.36</v>
      </c>
      <c r="H20" s="186">
        <v>69.72</v>
      </c>
      <c r="I20" s="186">
        <v>79.319999999999993</v>
      </c>
      <c r="J20" s="186">
        <v>65.78</v>
      </c>
      <c r="K20" s="186">
        <v>67.92</v>
      </c>
      <c r="L20" s="186">
        <v>39.369999999999997</v>
      </c>
      <c r="M20" s="186">
        <v>11.89</v>
      </c>
      <c r="N20" s="186">
        <v>-19.71</v>
      </c>
      <c r="O20" s="186">
        <v>-30.48</v>
      </c>
      <c r="P20" s="186">
        <v>-13.32</v>
      </c>
      <c r="Q20" s="186">
        <v>-5.19</v>
      </c>
      <c r="R20" s="186">
        <v>2.33</v>
      </c>
      <c r="S20" s="186">
        <v>8.8800000000000008</v>
      </c>
      <c r="T20" s="186">
        <v>-5.67</v>
      </c>
      <c r="U20" s="186">
        <v>-7.32</v>
      </c>
      <c r="V20" s="186">
        <v>-7.51</v>
      </c>
      <c r="W20" s="186">
        <v>-10.35</v>
      </c>
      <c r="X20" s="186">
        <v>-8.1999999999999993</v>
      </c>
      <c r="Y20" s="186">
        <v>-4.5599999999999996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997</v>
      </c>
      <c r="B21" s="186">
        <v>2.5299999999999998</v>
      </c>
      <c r="C21" s="186">
        <v>5.35</v>
      </c>
      <c r="D21" s="186">
        <v>-1.89</v>
      </c>
      <c r="E21" s="186">
        <v>-2.74</v>
      </c>
      <c r="F21" s="186">
        <v>-7.68</v>
      </c>
      <c r="G21" s="186">
        <v>-22.34</v>
      </c>
      <c r="H21" s="186">
        <v>-6.05</v>
      </c>
      <c r="I21" s="186">
        <v>-1.06</v>
      </c>
      <c r="J21" s="186">
        <v>2.13</v>
      </c>
      <c r="K21" s="186">
        <v>11.78</v>
      </c>
      <c r="L21" s="186">
        <v>15.19</v>
      </c>
      <c r="M21" s="186">
        <v>8.25</v>
      </c>
      <c r="N21" s="186">
        <v>0.74</v>
      </c>
      <c r="O21" s="186">
        <v>-5.40</v>
      </c>
      <c r="P21" s="186">
        <v>-8.50</v>
      </c>
      <c r="Q21" s="186">
        <v>-4.49</v>
      </c>
      <c r="R21" s="186">
        <v>4.20</v>
      </c>
      <c r="S21" s="186">
        <v>7.25</v>
      </c>
      <c r="T21" s="186">
        <v>4.24</v>
      </c>
      <c r="U21" s="186">
        <v>0.69</v>
      </c>
      <c r="V21" s="186">
        <v>-1.26</v>
      </c>
      <c r="W21" s="186">
        <v>-2.37</v>
      </c>
      <c r="X21" s="186">
        <v>-2.99</v>
      </c>
      <c r="Y21" s="186">
        <v>-3.15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29"/>
      <c r="B8" s="329"/>
      <c r="C8" s="339"/>
      <c r="D8" s="339"/>
      <c r="E8" s="426" t="s">
        <v>449</v>
      </c>
      <c r="F8" s="426" t="s">
        <v>450</v>
      </c>
      <c r="G8" s="426" t="s">
        <v>451</v>
      </c>
      <c r="H8" s="426" t="s">
        <v>452</v>
      </c>
      <c r="I8" s="426" t="s">
        <v>453</v>
      </c>
      <c r="J8" s="426" t="s">
        <v>454</v>
      </c>
      <c r="K8" s="426" t="s">
        <v>455</v>
      </c>
      <c r="L8" s="426" t="s">
        <v>456</v>
      </c>
      <c r="M8" s="324" t="s">
        <v>457</v>
      </c>
      <c r="N8" s="324" t="s">
        <v>717</v>
      </c>
    </row>
    <row r="9" spans="1:14" ht="12.75" customHeight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492</v>
      </c>
      <c r="N9" s="326" t="s">
        <v>492</v>
      </c>
    </row>
    <row r="10" spans="1:14" ht="12.75" customHeight="1" hidden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498</v>
      </c>
      <c r="N10" s="326" t="s">
        <v>498</v>
      </c>
    </row>
    <row r="11" spans="1:14" ht="12.75" customHeight="1">
      <c r="A11" s="856" t="s">
        <v>365</v>
      </c>
      <c r="B11" s="433" t="s">
        <v>366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82</v>
      </c>
      <c r="N11" s="443">
        <v>75</v>
      </c>
    </row>
    <row r="12" spans="1:14" ht="12.75" customHeight="1">
      <c r="A12" s="444" t="s">
        <v>574</v>
      </c>
      <c r="B12" s="444" t="s">
        <v>574</v>
      </c>
      <c r="C12" s="509" t="s">
        <v>345</v>
      </c>
      <c r="D12" s="621" t="s">
        <v>346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-0.70</v>
      </c>
      <c r="N12" s="355">
        <v>-7.80</v>
      </c>
    </row>
    <row r="13" spans="1:14" ht="12.75" customHeight="1">
      <c r="A13" s="435" t="s">
        <v>585</v>
      </c>
      <c r="B13" s="435" t="s">
        <v>586</v>
      </c>
      <c r="C13" s="506" t="s">
        <v>587</v>
      </c>
      <c r="D13" s="506" t="s">
        <v>587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124</v>
      </c>
      <c r="N13" s="447">
        <v>112</v>
      </c>
    </row>
    <row r="14" spans="1:14" ht="12.75" customHeight="1">
      <c r="A14" s="444" t="s">
        <v>574</v>
      </c>
      <c r="B14" s="444" t="s">
        <v>574</v>
      </c>
      <c r="C14" s="509" t="s">
        <v>345</v>
      </c>
      <c r="D14" s="621" t="s">
        <v>346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3.20</v>
      </c>
      <c r="N14" s="449">
        <v>-10.10</v>
      </c>
    </row>
    <row r="15" spans="1:14" ht="12.75" customHeight="1">
      <c r="A15" s="433" t="s">
        <v>588</v>
      </c>
      <c r="B15" s="433" t="s">
        <v>589</v>
      </c>
      <c r="C15" s="619" t="s">
        <v>590</v>
      </c>
      <c r="D15" s="619" t="s">
        <v>590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591</v>
      </c>
      <c r="N15" s="443" t="s">
        <v>591</v>
      </c>
    </row>
    <row r="16" spans="1:14" ht="12.75" customHeight="1">
      <c r="A16" s="444" t="s">
        <v>574</v>
      </c>
      <c r="B16" s="444" t="s">
        <v>574</v>
      </c>
      <c r="C16" s="509" t="s">
        <v>345</v>
      </c>
      <c r="D16" s="621" t="s">
        <v>346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591</v>
      </c>
      <c r="N16" s="450" t="s">
        <v>591</v>
      </c>
    </row>
    <row r="17" spans="1:14" ht="12.75" customHeight="1">
      <c r="A17" s="435" t="s">
        <v>585</v>
      </c>
      <c r="B17" s="435" t="s">
        <v>592</v>
      </c>
      <c r="C17" s="506" t="s">
        <v>587</v>
      </c>
      <c r="D17" s="506" t="s">
        <v>587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591</v>
      </c>
      <c r="N17" s="356" t="s">
        <v>591</v>
      </c>
    </row>
    <row r="18" spans="1:14" ht="12.75" customHeight="1" thickBot="1">
      <c r="A18" s="452" t="s">
        <v>574</v>
      </c>
      <c r="B18" s="452" t="s">
        <v>574</v>
      </c>
      <c r="C18" s="695" t="s">
        <v>345</v>
      </c>
      <c r="D18" s="693" t="s">
        <v>346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591</v>
      </c>
      <c r="N18" s="366" t="s">
        <v>591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209</v>
      </c>
      <c r="B5" s="72" t="s">
        <v>210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29"/>
      <c r="B8" s="342"/>
      <c r="C8" s="323"/>
      <c r="D8" s="323"/>
      <c r="E8" s="777">
        <v>2023</v>
      </c>
      <c r="F8" s="270"/>
      <c r="G8" s="270"/>
      <c r="H8" s="234"/>
      <c r="I8" s="270">
        <v>2024</v>
      </c>
      <c r="J8" s="270"/>
      <c r="K8" s="343"/>
      <c r="L8" s="343"/>
    </row>
    <row r="9" spans="1:12" ht="12.75" customHeight="1">
      <c r="A9" s="331"/>
      <c r="B9" s="344"/>
      <c r="C9" s="325"/>
      <c r="D9" s="325"/>
      <c r="E9" s="778" t="s">
        <v>575</v>
      </c>
      <c r="F9" s="272" t="s">
        <v>576</v>
      </c>
      <c r="G9" s="272" t="s">
        <v>577</v>
      </c>
      <c r="H9" s="242" t="s">
        <v>578</v>
      </c>
      <c r="I9" s="272" t="s">
        <v>575</v>
      </c>
      <c r="J9" s="272" t="s">
        <v>576</v>
      </c>
      <c r="K9" s="345" t="s">
        <v>577</v>
      </c>
      <c r="L9" s="345" t="s">
        <v>578</v>
      </c>
    </row>
    <row r="10" spans="1:12" ht="12.75" customHeight="1">
      <c r="A10" s="331"/>
      <c r="B10" s="344"/>
      <c r="C10" s="325"/>
      <c r="D10" s="325"/>
      <c r="E10" s="279"/>
      <c r="F10" s="279"/>
      <c r="G10" s="279"/>
      <c r="H10" s="243"/>
      <c r="I10" s="279"/>
      <c r="J10" s="279"/>
      <c r="K10" s="321" t="s">
        <v>492</v>
      </c>
      <c r="L10" s="321" t="s">
        <v>492</v>
      </c>
    </row>
    <row r="11" spans="1:12" ht="12.75" customHeight="1" hidden="1">
      <c r="A11" s="331"/>
      <c r="B11" s="344"/>
      <c r="C11" s="325"/>
      <c r="D11" s="325"/>
      <c r="E11" s="279"/>
      <c r="F11" s="279"/>
      <c r="G11" s="279"/>
      <c r="H11" s="243"/>
      <c r="I11" s="279"/>
      <c r="J11" s="279"/>
      <c r="K11" s="321" t="s">
        <v>498</v>
      </c>
      <c r="L11" s="321" t="s">
        <v>498</v>
      </c>
    </row>
    <row r="12" spans="1:12" ht="12.75" customHeight="1">
      <c r="A12" s="856" t="s">
        <v>365</v>
      </c>
      <c r="B12" s="454" t="s">
        <v>366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34">
        <v>82.90</v>
      </c>
      <c r="J12" s="434">
        <v>84.70</v>
      </c>
      <c r="K12" s="455">
        <v>82</v>
      </c>
      <c r="L12" s="455">
        <v>78</v>
      </c>
    </row>
    <row r="13" spans="1:12" ht="12.75" customHeight="1">
      <c r="A13" s="444" t="s">
        <v>574</v>
      </c>
      <c r="B13" s="456" t="s">
        <v>574</v>
      </c>
      <c r="C13" s="509" t="s">
        <v>345</v>
      </c>
      <c r="D13" s="621" t="s">
        <v>346</v>
      </c>
      <c r="E13" s="436">
        <v>-19.60</v>
      </c>
      <c r="F13" s="436">
        <v>-31.50</v>
      </c>
      <c r="G13" s="436">
        <v>-14</v>
      </c>
      <c r="H13" s="622">
        <v>-5.30</v>
      </c>
      <c r="I13" s="436">
        <v>2.2999999999999998</v>
      </c>
      <c r="J13" s="436">
        <v>8.60</v>
      </c>
      <c r="K13" s="334">
        <v>-5.60</v>
      </c>
      <c r="L13" s="334">
        <v>-7.30</v>
      </c>
    </row>
    <row r="14" spans="1:12" ht="12.75" customHeight="1">
      <c r="A14" s="435" t="s">
        <v>585</v>
      </c>
      <c r="B14" s="457" t="s">
        <v>586</v>
      </c>
      <c r="C14" s="506" t="s">
        <v>587</v>
      </c>
      <c r="D14" s="506" t="s">
        <v>587</v>
      </c>
      <c r="E14" s="437">
        <v>118.30</v>
      </c>
      <c r="F14" s="437">
        <v>111.30</v>
      </c>
      <c r="G14" s="437">
        <v>126.50</v>
      </c>
      <c r="H14" s="624">
        <v>126.20</v>
      </c>
      <c r="I14" s="437">
        <v>126.10</v>
      </c>
      <c r="J14" s="437">
        <v>129.19999999999999</v>
      </c>
      <c r="K14" s="458">
        <v>125</v>
      </c>
      <c r="L14" s="458">
        <v>118</v>
      </c>
    </row>
    <row r="15" spans="1:12" ht="12.75" customHeight="1">
      <c r="A15" s="444" t="s">
        <v>574</v>
      </c>
      <c r="B15" s="456" t="s">
        <v>574</v>
      </c>
      <c r="C15" s="509" t="s">
        <v>345</v>
      </c>
      <c r="D15" s="621" t="s">
        <v>346</v>
      </c>
      <c r="E15" s="438">
        <v>-19</v>
      </c>
      <c r="F15" s="438">
        <v>-35.90</v>
      </c>
      <c r="G15" s="438">
        <v>-21.80</v>
      </c>
      <c r="H15" s="795">
        <v>-9.6999999999999993</v>
      </c>
      <c r="I15" s="438">
        <v>6.50</v>
      </c>
      <c r="J15" s="438">
        <v>16.10</v>
      </c>
      <c r="K15" s="336">
        <v>-1.40</v>
      </c>
      <c r="L15" s="336">
        <v>-6.60</v>
      </c>
    </row>
    <row r="16" spans="1:12" ht="12.75" customHeight="1">
      <c r="A16" s="433" t="s">
        <v>588</v>
      </c>
      <c r="B16" s="433" t="s">
        <v>589</v>
      </c>
      <c r="C16" s="619" t="s">
        <v>590</v>
      </c>
      <c r="D16" s="619" t="s">
        <v>590</v>
      </c>
      <c r="E16" s="434">
        <v>16.80</v>
      </c>
      <c r="F16" s="434">
        <v>11.30</v>
      </c>
      <c r="G16" s="434">
        <v>10.80</v>
      </c>
      <c r="H16" s="620">
        <v>13.50</v>
      </c>
      <c r="I16" s="434">
        <v>8.8000000000000007</v>
      </c>
      <c r="J16" s="434">
        <v>10</v>
      </c>
      <c r="K16" s="333" t="s">
        <v>591</v>
      </c>
      <c r="L16" s="333" t="s">
        <v>591</v>
      </c>
    </row>
    <row r="17" spans="1:12" ht="12.75" customHeight="1">
      <c r="A17" s="459" t="s">
        <v>574</v>
      </c>
      <c r="B17" s="459" t="s">
        <v>574</v>
      </c>
      <c r="C17" s="509" t="s">
        <v>345</v>
      </c>
      <c r="D17" s="621" t="s">
        <v>346</v>
      </c>
      <c r="E17" s="436">
        <v>-48.40</v>
      </c>
      <c r="F17" s="436">
        <v>-64.20</v>
      </c>
      <c r="G17" s="436">
        <v>-82.10</v>
      </c>
      <c r="H17" s="622">
        <v>-63.40</v>
      </c>
      <c r="I17" s="436">
        <v>-48</v>
      </c>
      <c r="J17" s="436">
        <v>-11.50</v>
      </c>
      <c r="K17" s="334" t="s">
        <v>591</v>
      </c>
      <c r="L17" s="334" t="s">
        <v>591</v>
      </c>
    </row>
    <row r="18" spans="1:12" ht="12.75" customHeight="1">
      <c r="A18" s="435" t="s">
        <v>585</v>
      </c>
      <c r="B18" s="457" t="s">
        <v>592</v>
      </c>
      <c r="C18" s="506" t="s">
        <v>587</v>
      </c>
      <c r="D18" s="506" t="s">
        <v>587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437">
        <v>127.90</v>
      </c>
      <c r="J18" s="437">
        <v>147</v>
      </c>
      <c r="K18" s="335" t="s">
        <v>591</v>
      </c>
      <c r="L18" s="335" t="s">
        <v>591</v>
      </c>
    </row>
    <row r="19" spans="1:12" ht="12.75" customHeight="1" thickBot="1">
      <c r="A19" s="452" t="s">
        <v>574</v>
      </c>
      <c r="B19" s="452" t="s">
        <v>574</v>
      </c>
      <c r="C19" s="695" t="s">
        <v>345</v>
      </c>
      <c r="D19" s="693" t="s">
        <v>346</v>
      </c>
      <c r="E19" s="441">
        <v>-48</v>
      </c>
      <c r="F19" s="441">
        <v>-66.50</v>
      </c>
      <c r="G19" s="441">
        <v>-83.70</v>
      </c>
      <c r="H19" s="694">
        <v>-65.099999999999994</v>
      </c>
      <c r="I19" s="441">
        <v>-45.90</v>
      </c>
      <c r="J19" s="441">
        <v>-5.30</v>
      </c>
      <c r="K19" s="338" t="s">
        <v>591</v>
      </c>
      <c r="L19" s="338" t="s">
        <v>591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928</v>
      </c>
      <c r="H1" s="2" t="s">
        <v>31</v>
      </c>
    </row>
    <row r="2" ht="13.5" customHeight="1">
      <c r="A2" s="175" t="s">
        <v>169</v>
      </c>
    </row>
    <row r="3" ht="13.5" customHeight="1">
      <c r="A3" s="175" t="s">
        <v>170</v>
      </c>
    </row>
    <row r="18" spans="2:21" ht="13.5" customHeight="1">
      <c r="B18" s="185" t="s">
        <v>448</v>
      </c>
      <c r="C18" s="185" t="s">
        <v>449</v>
      </c>
      <c r="D18" s="185" t="s">
        <v>450</v>
      </c>
      <c r="E18" s="185" t="s">
        <v>451</v>
      </c>
      <c r="F18" s="185" t="s">
        <v>452</v>
      </c>
      <c r="G18" s="185" t="s">
        <v>453</v>
      </c>
      <c r="H18" s="185" t="s">
        <v>454</v>
      </c>
      <c r="I18" s="185" t="s">
        <v>455</v>
      </c>
      <c r="J18" s="185" t="s">
        <v>456</v>
      </c>
      <c r="K18" s="185" t="s">
        <v>457</v>
      </c>
      <c r="L18" s="185" t="s">
        <v>717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458</v>
      </c>
      <c r="B19" s="186">
        <v>2.12</v>
      </c>
      <c r="C19" s="186">
        <v>2.19</v>
      </c>
      <c r="D19" s="186">
        <v>2.50</v>
      </c>
      <c r="E19" s="186">
        <v>2.38</v>
      </c>
      <c r="F19" s="186">
        <v>2.0099999999999998</v>
      </c>
      <c r="G19" s="186">
        <v>-2.31</v>
      </c>
      <c r="H19" s="186">
        <v>2.2799999999999998</v>
      </c>
      <c r="I19" s="186">
        <v>0.33</v>
      </c>
      <c r="J19" s="186">
        <v>-0.67</v>
      </c>
      <c r="K19" s="186">
        <v>1.44</v>
      </c>
      <c r="L19" s="186">
        <v>2.29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459</v>
      </c>
      <c r="B20" s="186">
        <v>2.96</v>
      </c>
      <c r="C20" s="186">
        <v>-1.02</v>
      </c>
      <c r="D20" s="186">
        <v>1.37</v>
      </c>
      <c r="E20" s="186">
        <v>1.59</v>
      </c>
      <c r="F20" s="186">
        <v>1.46</v>
      </c>
      <c r="G20" s="186">
        <v>-2.4300000000000002</v>
      </c>
      <c r="H20" s="186">
        <v>4.57</v>
      </c>
      <c r="I20" s="186">
        <v>2.86</v>
      </c>
      <c r="J20" s="186">
        <v>-2.0299999999999998</v>
      </c>
      <c r="K20" s="186">
        <v>-1.32</v>
      </c>
      <c r="L20" s="186">
        <v>1.73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460</v>
      </c>
      <c r="B21" s="186">
        <v>4.96</v>
      </c>
      <c r="C21" s="186">
        <v>2.58</v>
      </c>
      <c r="D21" s="186">
        <v>5.17</v>
      </c>
      <c r="E21" s="186">
        <v>2.83</v>
      </c>
      <c r="F21" s="186">
        <v>3.57</v>
      </c>
      <c r="G21" s="186">
        <v>-5.30</v>
      </c>
      <c r="H21" s="186">
        <v>4.03</v>
      </c>
      <c r="I21" s="186">
        <v>2.85</v>
      </c>
      <c r="J21" s="186">
        <v>-0.09</v>
      </c>
      <c r="K21" s="186">
        <v>1.0900000000000001</v>
      </c>
      <c r="L21" s="186">
        <v>2.70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461</v>
      </c>
      <c r="B22" s="186">
        <v>-0.12</v>
      </c>
      <c r="C22" s="186">
        <v>1.41</v>
      </c>
      <c r="D22" s="186">
        <v>1.30</v>
      </c>
      <c r="E22" s="186">
        <v>-1.1399999999999999</v>
      </c>
      <c r="F22" s="186">
        <v>0.09</v>
      </c>
      <c r="G22" s="186">
        <v>-0.56999999999999995</v>
      </c>
      <c r="H22" s="186">
        <v>-2.83</v>
      </c>
      <c r="I22" s="186">
        <v>-0.34</v>
      </c>
      <c r="J22" s="186">
        <v>2.61</v>
      </c>
      <c r="K22" s="186">
        <v>0.96</v>
      </c>
      <c r="L22" s="186">
        <v>-1.33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3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998</v>
      </c>
      <c r="B19" s="8">
        <v>-2.09</v>
      </c>
      <c r="C19" s="8">
        <v>-0.67</v>
      </c>
      <c r="D19" s="8">
        <v>0.68</v>
      </c>
      <c r="E19" s="8">
        <v>1.46</v>
      </c>
      <c r="F19" s="8">
        <v>0.88</v>
      </c>
      <c r="G19" s="8">
        <v>0.28000000000000003</v>
      </c>
      <c r="H19" s="8">
        <v>-5.65</v>
      </c>
      <c r="I19" s="8">
        <v>-4.95</v>
      </c>
      <c r="J19" s="8">
        <v>-3.07</v>
      </c>
      <c r="K19" s="8">
        <v>-3.83</v>
      </c>
      <c r="L19" s="8">
        <v>-2.54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600</v>
      </c>
      <c r="B20" s="8">
        <v>-1.1200000000000001</v>
      </c>
      <c r="C20" s="8">
        <v>-0.33</v>
      </c>
      <c r="D20" s="8">
        <v>0.87</v>
      </c>
      <c r="E20" s="8">
        <v>0.84</v>
      </c>
      <c r="F20" s="8">
        <v>0.17</v>
      </c>
      <c r="G20" s="8">
        <v>-0.92</v>
      </c>
      <c r="H20" s="8">
        <v>-2.3199999999999998</v>
      </c>
      <c r="I20" s="8">
        <v>-3.32</v>
      </c>
      <c r="J20" s="8">
        <v>-2.41</v>
      </c>
      <c r="K20" s="8">
        <v>-2.60</v>
      </c>
      <c r="L20" s="8">
        <v>-2.13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999</v>
      </c>
      <c r="B21" s="8">
        <v>-0.42</v>
      </c>
      <c r="C21" s="8">
        <v>-0.28000000000000003</v>
      </c>
      <c r="D21" s="8">
        <v>0.06</v>
      </c>
      <c r="E21" s="8">
        <v>0</v>
      </c>
      <c r="F21" s="8">
        <v>-0.08</v>
      </c>
      <c r="G21" s="8">
        <v>0</v>
      </c>
      <c r="H21" s="8">
        <v>-2.23</v>
      </c>
      <c r="I21" s="8">
        <v>-1.51</v>
      </c>
      <c r="J21" s="8">
        <v>-0.84</v>
      </c>
      <c r="K21" s="8">
        <v>-0.82</v>
      </c>
      <c r="L21" s="8">
        <v>0.35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1000</v>
      </c>
      <c r="B22" s="8">
        <v>-0.55000000000000004</v>
      </c>
      <c r="C22" s="8">
        <v>-0.06</v>
      </c>
      <c r="D22" s="8">
        <v>-0.25</v>
      </c>
      <c r="E22" s="8">
        <v>0.62</v>
      </c>
      <c r="F22" s="8">
        <v>0.79</v>
      </c>
      <c r="G22" s="8">
        <v>1.20</v>
      </c>
      <c r="H22" s="8">
        <v>-1.1100000000000001</v>
      </c>
      <c r="I22" s="8">
        <v>-0.12</v>
      </c>
      <c r="J22" s="8">
        <v>0.19</v>
      </c>
      <c r="K22" s="8">
        <v>-0.41</v>
      </c>
      <c r="L22" s="8">
        <v>-0.76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3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41.55</v>
      </c>
      <c r="C19" s="8">
        <v>39.47</v>
      </c>
      <c r="D19" s="8">
        <v>36.229999999999997</v>
      </c>
      <c r="E19" s="8">
        <v>33.78</v>
      </c>
      <c r="F19" s="8">
        <v>31.68</v>
      </c>
      <c r="G19" s="8">
        <v>29.55</v>
      </c>
      <c r="H19" s="8">
        <v>36.880000000000003</v>
      </c>
      <c r="I19" s="8">
        <v>40.69</v>
      </c>
      <c r="J19" s="8">
        <v>42.52</v>
      </c>
      <c r="K19" s="8">
        <v>42.38</v>
      </c>
      <c r="L19" s="8">
        <v>43.72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2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57"/>
      <c r="L6" s="257"/>
      <c r="M6" s="257"/>
      <c r="N6" s="217"/>
    </row>
    <row r="7" spans="1:14" ht="12.75" customHeight="1">
      <c r="A7" s="218"/>
      <c r="B7" s="219"/>
      <c r="C7" s="220"/>
      <c r="D7" s="220"/>
      <c r="E7" s="277">
        <f t="shared" si="0" ref="E7:L7">F7-1</f>
        <v>2015</v>
      </c>
      <c r="F7" s="277">
        <f t="shared" si="0"/>
        <v>2016</v>
      </c>
      <c r="G7" s="277">
        <f t="shared" si="0"/>
        <v>2017</v>
      </c>
      <c r="H7" s="277">
        <f t="shared" si="0"/>
        <v>2018</v>
      </c>
      <c r="I7" s="277">
        <f t="shared" si="0"/>
        <v>2019</v>
      </c>
      <c r="J7" s="277">
        <f t="shared" si="0"/>
        <v>2020</v>
      </c>
      <c r="K7" s="277">
        <f t="shared" si="0"/>
        <v>2021</v>
      </c>
      <c r="L7" s="277">
        <f t="shared" si="0"/>
        <v>2022</v>
      </c>
      <c r="M7" s="277">
        <f>N7-1</f>
        <v>2023</v>
      </c>
      <c r="N7" s="320">
        <v>2024</v>
      </c>
    </row>
    <row r="8" spans="1:14" ht="12.75" customHeight="1" hidden="1">
      <c r="A8" s="198"/>
      <c r="B8" s="199"/>
      <c r="C8" s="460"/>
      <c r="D8" s="460"/>
      <c r="E8" s="279" t="str">
        <f t="shared" si="1" ref="E8:N8">IF(AND(YEAR(TODAY())=E7+1,MONTH(TODAY())&lt;4),"Estimate",IF(YEAR(TODAY())&lt;=E7-2,"Outlook",IF(YEAR(TODAY())&lt;=E7,"Forecast","")))</f>
        <v/>
      </c>
      <c r="F8" s="279" t="str">
        <f t="shared" si="1"/>
        <v/>
      </c>
      <c r="G8" s="279" t="str">
        <f t="shared" si="1"/>
        <v/>
      </c>
      <c r="H8" s="279" t="str">
        <f t="shared" si="1"/>
        <v/>
      </c>
      <c r="I8" s="279" t="str">
        <f t="shared" si="1"/>
        <v/>
      </c>
      <c r="J8" s="279" t="str">
        <f t="shared" si="1"/>
        <v/>
      </c>
      <c r="K8" s="279" t="str">
        <f t="shared" si="1"/>
        <v/>
      </c>
      <c r="L8" s="279" t="str">
        <f t="shared" si="1"/>
        <v/>
      </c>
      <c r="M8" s="279" t="str">
        <f t="shared" si="1"/>
        <v/>
      </c>
      <c r="N8" s="321" t="str">
        <f t="shared" si="1"/>
        <v>Forecast</v>
      </c>
    </row>
    <row r="9" spans="1:14" ht="12.75" customHeight="1">
      <c r="A9" s="198"/>
      <c r="B9" s="199"/>
      <c r="C9" s="460"/>
      <c r="D9" s="460"/>
      <c r="E9" s="279" t="str">
        <f t="shared" si="2" ref="E9:L9">IF(AND(YEAR(TODAY())=E7+1,MONTH(TODAY())&lt;4),"Odhad",IF(YEAR(TODAY())&lt;=E7-2,"Výhled",IF(YEAR(TODAY())&lt;=E7,"Predikce","")))</f>
        <v/>
      </c>
      <c r="F9" s="279" t="str">
        <f t="shared" si="2"/>
        <v/>
      </c>
      <c r="G9" s="279" t="str">
        <f t="shared" si="2"/>
        <v/>
      </c>
      <c r="H9" s="279" t="str">
        <f t="shared" si="2"/>
        <v/>
      </c>
      <c r="I9" s="279" t="str">
        <f t="shared" si="2"/>
        <v/>
      </c>
      <c r="J9" s="279" t="str">
        <f t="shared" si="2"/>
        <v/>
      </c>
      <c r="K9" s="279" t="str">
        <f t="shared" si="2"/>
        <v/>
      </c>
      <c r="L9" s="279" t="str">
        <f t="shared" si="2"/>
        <v/>
      </c>
      <c r="M9" s="279" t="str">
        <f>IF(AND(YEAR(TODAY())=M7+1,MONTH(TODAY())&lt;4),"Odhad",IF(YEAR(TODAY())&lt;=M7-2,"Výhled",IF(YEAR(TODAY())&lt;=M7,"Predikce","")))</f>
        <v/>
      </c>
      <c r="N9" s="321" t="str">
        <f>IF(AND(YEAR(TODAY())=N7+1,MONTH(TODAY())&lt;4),"Odhad",IF(YEAR(TODAY())&lt;=N7-2,"Výhled",IF(YEAR(TODAY())&lt;=N7,"Predikce","")))</f>
        <v>Predikce</v>
      </c>
    </row>
    <row r="10" spans="1:14" ht="12.75" customHeight="1">
      <c r="A10" s="857" t="s">
        <v>356</v>
      </c>
      <c r="B10" s="461" t="s">
        <v>357</v>
      </c>
      <c r="C10" s="817" t="s">
        <v>593</v>
      </c>
      <c r="D10" s="817" t="s">
        <v>354</v>
      </c>
      <c r="E10" s="807">
        <v>-0.70</v>
      </c>
      <c r="F10" s="807">
        <v>0.70</v>
      </c>
      <c r="G10" s="807">
        <v>1.50</v>
      </c>
      <c r="H10" s="929">
        <v>0.90</v>
      </c>
      <c r="I10" s="807">
        <v>0.30</v>
      </c>
      <c r="J10" s="807">
        <v>-5.60</v>
      </c>
      <c r="K10" s="807">
        <v>-5</v>
      </c>
      <c r="L10" s="807">
        <v>-3.10</v>
      </c>
      <c r="M10" s="807">
        <v>-3.80</v>
      </c>
      <c r="N10" s="410">
        <v>-2.50</v>
      </c>
    </row>
    <row r="11" spans="1:14" ht="12.75" customHeight="1">
      <c r="A11" s="463" t="s">
        <v>574</v>
      </c>
      <c r="B11" s="463" t="s">
        <v>574</v>
      </c>
      <c r="C11" s="818" t="s">
        <v>324</v>
      </c>
      <c r="D11" s="818" t="s">
        <v>594</v>
      </c>
      <c r="E11" s="930">
        <v>-31</v>
      </c>
      <c r="F11" s="930">
        <v>33</v>
      </c>
      <c r="G11" s="930">
        <v>76</v>
      </c>
      <c r="H11" s="931">
        <v>48</v>
      </c>
      <c r="I11" s="930">
        <v>17</v>
      </c>
      <c r="J11" s="930">
        <v>-329</v>
      </c>
      <c r="K11" s="930">
        <v>-312</v>
      </c>
      <c r="L11" s="930">
        <v>-216</v>
      </c>
      <c r="M11" s="930">
        <v>-292</v>
      </c>
      <c r="N11" s="464">
        <v>-202</v>
      </c>
    </row>
    <row r="12" spans="1:14" ht="12.75" customHeight="1">
      <c r="A12" s="461" t="s">
        <v>595</v>
      </c>
      <c r="B12" s="461" t="s">
        <v>596</v>
      </c>
      <c r="C12" s="817" t="s">
        <v>593</v>
      </c>
      <c r="D12" s="817" t="s">
        <v>354</v>
      </c>
      <c r="E12" s="807">
        <v>-0.10</v>
      </c>
      <c r="F12" s="807">
        <v>-0.20</v>
      </c>
      <c r="G12" s="807">
        <v>0.60</v>
      </c>
      <c r="H12" s="929">
        <v>0.80</v>
      </c>
      <c r="I12" s="807">
        <v>1.20</v>
      </c>
      <c r="J12" s="807">
        <v>-1.1000000000000001</v>
      </c>
      <c r="K12" s="807">
        <v>-0.10</v>
      </c>
      <c r="L12" s="807">
        <v>0.20</v>
      </c>
      <c r="M12" s="807">
        <v>-0.40</v>
      </c>
      <c r="N12" s="410">
        <v>-0.80</v>
      </c>
    </row>
    <row r="13" spans="1:14" ht="12.75" customHeight="1">
      <c r="A13" s="463" t="s">
        <v>597</v>
      </c>
      <c r="B13" s="463" t="s">
        <v>598</v>
      </c>
      <c r="C13" s="819" t="s">
        <v>593</v>
      </c>
      <c r="D13" s="819" t="s">
        <v>354</v>
      </c>
      <c r="E13" s="932">
        <v>-0.60</v>
      </c>
      <c r="F13" s="932">
        <v>0.90</v>
      </c>
      <c r="G13" s="932">
        <v>0.80</v>
      </c>
      <c r="H13" s="933">
        <v>0.10</v>
      </c>
      <c r="I13" s="932">
        <v>-0.90</v>
      </c>
      <c r="J13" s="932">
        <v>-4.50</v>
      </c>
      <c r="K13" s="932">
        <v>-4.80</v>
      </c>
      <c r="L13" s="932">
        <v>-3.30</v>
      </c>
      <c r="M13" s="932">
        <v>-3.40</v>
      </c>
      <c r="N13" s="377">
        <v>-1.80</v>
      </c>
    </row>
    <row r="14" spans="1:14" ht="12.75" customHeight="1">
      <c r="A14" s="461" t="s">
        <v>599</v>
      </c>
      <c r="B14" s="461" t="s">
        <v>612</v>
      </c>
      <c r="C14" s="817" t="s">
        <v>593</v>
      </c>
      <c r="D14" s="817" t="s">
        <v>354</v>
      </c>
      <c r="E14" s="807">
        <v>-0.30</v>
      </c>
      <c r="F14" s="807">
        <v>0.10</v>
      </c>
      <c r="G14" s="807">
        <v>0</v>
      </c>
      <c r="H14" s="929">
        <v>-0.10</v>
      </c>
      <c r="I14" s="807">
        <v>0</v>
      </c>
      <c r="J14" s="807">
        <v>-2.2000000000000002</v>
      </c>
      <c r="K14" s="807">
        <v>-1.50</v>
      </c>
      <c r="L14" s="807">
        <v>-0.80</v>
      </c>
      <c r="M14" s="807">
        <v>-0.80</v>
      </c>
      <c r="N14" s="410">
        <v>0.30</v>
      </c>
    </row>
    <row r="15" spans="1:14" ht="12.75" customHeight="1">
      <c r="A15" s="463" t="s">
        <v>600</v>
      </c>
      <c r="B15" s="463" t="s">
        <v>601</v>
      </c>
      <c r="C15" s="819" t="s">
        <v>593</v>
      </c>
      <c r="D15" s="819" t="s">
        <v>354</v>
      </c>
      <c r="E15" s="932">
        <v>-0.30</v>
      </c>
      <c r="F15" s="932">
        <v>0.90</v>
      </c>
      <c r="G15" s="932">
        <v>0.80</v>
      </c>
      <c r="H15" s="933">
        <v>0.20</v>
      </c>
      <c r="I15" s="932">
        <v>-0.90</v>
      </c>
      <c r="J15" s="932">
        <v>-2.2999999999999998</v>
      </c>
      <c r="K15" s="932">
        <v>-3.30</v>
      </c>
      <c r="L15" s="932">
        <v>-2.40</v>
      </c>
      <c r="M15" s="932">
        <v>-2.60</v>
      </c>
      <c r="N15" s="377">
        <v>-2.10</v>
      </c>
    </row>
    <row r="16" spans="1:14" ht="12.75" customHeight="1">
      <c r="A16" s="463" t="s">
        <v>602</v>
      </c>
      <c r="B16" s="463" t="s">
        <v>613</v>
      </c>
      <c r="C16" s="819" t="s">
        <v>340</v>
      </c>
      <c r="D16" s="819" t="s">
        <v>603</v>
      </c>
      <c r="E16" s="932">
        <v>0.80</v>
      </c>
      <c r="F16" s="932">
        <v>1.20</v>
      </c>
      <c r="G16" s="932">
        <v>0</v>
      </c>
      <c r="H16" s="933">
        <v>-0.70</v>
      </c>
      <c r="I16" s="932">
        <v>-1.1000000000000001</v>
      </c>
      <c r="J16" s="932">
        <v>-1.40</v>
      </c>
      <c r="K16" s="932">
        <v>-1</v>
      </c>
      <c r="L16" s="932">
        <v>0.90</v>
      </c>
      <c r="M16" s="932">
        <v>-0.20</v>
      </c>
      <c r="N16" s="377">
        <v>0.50</v>
      </c>
    </row>
    <row r="17" spans="1:14" ht="12.75" customHeight="1">
      <c r="A17" s="461" t="s">
        <v>604</v>
      </c>
      <c r="B17" s="461" t="s">
        <v>605</v>
      </c>
      <c r="C17" s="817" t="s">
        <v>593</v>
      </c>
      <c r="D17" s="817" t="s">
        <v>354</v>
      </c>
      <c r="E17" s="807">
        <v>1.1000000000000001</v>
      </c>
      <c r="F17" s="807">
        <v>0.90</v>
      </c>
      <c r="G17" s="807">
        <v>0.70</v>
      </c>
      <c r="H17" s="929">
        <v>0.70</v>
      </c>
      <c r="I17" s="807">
        <v>0.70</v>
      </c>
      <c r="J17" s="807">
        <v>0.70</v>
      </c>
      <c r="K17" s="807">
        <v>0.70</v>
      </c>
      <c r="L17" s="807">
        <v>1.1000000000000001</v>
      </c>
      <c r="M17" s="807">
        <v>1.30</v>
      </c>
      <c r="N17" s="410">
        <v>1.40</v>
      </c>
    </row>
    <row r="18" spans="1:14" ht="12.75" customHeight="1">
      <c r="A18" s="463" t="s">
        <v>606</v>
      </c>
      <c r="B18" s="463" t="s">
        <v>607</v>
      </c>
      <c r="C18" s="819" t="s">
        <v>593</v>
      </c>
      <c r="D18" s="819" t="s">
        <v>354</v>
      </c>
      <c r="E18" s="932">
        <v>0.40</v>
      </c>
      <c r="F18" s="932">
        <v>1.60</v>
      </c>
      <c r="G18" s="932">
        <v>2.2000000000000002</v>
      </c>
      <c r="H18" s="933">
        <v>1.60</v>
      </c>
      <c r="I18" s="932">
        <v>1</v>
      </c>
      <c r="J18" s="932">
        <v>-4.9000000000000004</v>
      </c>
      <c r="K18" s="932">
        <v>-4.20</v>
      </c>
      <c r="L18" s="932">
        <v>-2</v>
      </c>
      <c r="M18" s="932">
        <v>-2.50</v>
      </c>
      <c r="N18" s="377">
        <v>-1.1000000000000001</v>
      </c>
    </row>
    <row r="19" spans="1:14" ht="12.75" customHeight="1">
      <c r="A19" s="463" t="s">
        <v>608</v>
      </c>
      <c r="B19" s="463" t="s">
        <v>609</v>
      </c>
      <c r="C19" s="819" t="s">
        <v>593</v>
      </c>
      <c r="D19" s="819" t="s">
        <v>354</v>
      </c>
      <c r="E19" s="932">
        <v>0.40</v>
      </c>
      <c r="F19" s="932">
        <v>1.80</v>
      </c>
      <c r="G19" s="932">
        <v>1.60</v>
      </c>
      <c r="H19" s="933">
        <v>0.80</v>
      </c>
      <c r="I19" s="932">
        <v>-0.20</v>
      </c>
      <c r="J19" s="932">
        <v>-3.80</v>
      </c>
      <c r="K19" s="932">
        <v>-4.0999999999999996</v>
      </c>
      <c r="L19" s="932">
        <v>-2.10</v>
      </c>
      <c r="M19" s="932">
        <v>-2.10</v>
      </c>
      <c r="N19" s="377">
        <v>-0.40</v>
      </c>
    </row>
    <row r="20" spans="1:14" ht="12.75" customHeight="1">
      <c r="A20" s="461" t="s">
        <v>428</v>
      </c>
      <c r="B20" s="461" t="s">
        <v>429</v>
      </c>
      <c r="C20" s="817" t="s">
        <v>593</v>
      </c>
      <c r="D20" s="817" t="s">
        <v>354</v>
      </c>
      <c r="E20" s="807">
        <v>39.50</v>
      </c>
      <c r="F20" s="807">
        <v>36.200000000000003</v>
      </c>
      <c r="G20" s="807">
        <v>33.799999999999997</v>
      </c>
      <c r="H20" s="929">
        <v>31.70</v>
      </c>
      <c r="I20" s="807">
        <v>29.60</v>
      </c>
      <c r="J20" s="807">
        <v>36.90</v>
      </c>
      <c r="K20" s="807">
        <v>40.700000000000003</v>
      </c>
      <c r="L20" s="807">
        <v>42.50</v>
      </c>
      <c r="M20" s="807">
        <v>42.40</v>
      </c>
      <c r="N20" s="410">
        <v>43.70</v>
      </c>
    </row>
    <row r="21" spans="1:14" ht="12.75" customHeight="1">
      <c r="A21" s="463" t="s">
        <v>574</v>
      </c>
      <c r="B21" s="463" t="s">
        <v>574</v>
      </c>
      <c r="C21" s="818" t="s">
        <v>324</v>
      </c>
      <c r="D21" s="818" t="s">
        <v>594</v>
      </c>
      <c r="E21" s="934">
        <v>1836</v>
      </c>
      <c r="F21" s="934">
        <v>1755</v>
      </c>
      <c r="G21" s="934">
        <v>1750</v>
      </c>
      <c r="H21" s="935">
        <v>1735</v>
      </c>
      <c r="I21" s="934">
        <v>1740</v>
      </c>
      <c r="J21" s="934">
        <v>2150</v>
      </c>
      <c r="K21" s="934">
        <v>2567</v>
      </c>
      <c r="L21" s="934">
        <v>2998</v>
      </c>
      <c r="M21" s="934">
        <v>3228</v>
      </c>
      <c r="N21" s="466">
        <v>3480</v>
      </c>
    </row>
    <row r="22" spans="1:14" ht="12.75" customHeight="1" thickBot="1">
      <c r="A22" s="467" t="s">
        <v>610</v>
      </c>
      <c r="B22" s="467" t="s">
        <v>611</v>
      </c>
      <c r="C22" s="820" t="s">
        <v>340</v>
      </c>
      <c r="D22" s="820" t="s">
        <v>603</v>
      </c>
      <c r="E22" s="936">
        <v>-2.10</v>
      </c>
      <c r="F22" s="936">
        <v>-3.20</v>
      </c>
      <c r="G22" s="936">
        <v>-2.50</v>
      </c>
      <c r="H22" s="937">
        <v>-2.10</v>
      </c>
      <c r="I22" s="936">
        <v>-2.10</v>
      </c>
      <c r="J22" s="936">
        <v>7.30</v>
      </c>
      <c r="K22" s="936">
        <v>3.80</v>
      </c>
      <c r="L22" s="936">
        <v>1.80</v>
      </c>
      <c r="M22" s="936">
        <v>-0.10</v>
      </c>
      <c r="N22" s="468">
        <v>1.30</v>
      </c>
    </row>
    <row r="23" spans="11:13" ht="12.75" customHeight="1">
      <c r="K23" s="255"/>
      <c r="L23" s="255"/>
      <c r="M23" s="255"/>
    </row>
    <row r="24" spans="11:13" ht="12.75" customHeight="1">
      <c r="K24" s="255"/>
      <c r="L24" s="255"/>
      <c r="M24" s="255"/>
    </row>
    <row r="25" spans="11:13" ht="12.75" customHeight="1" hidden="1">
      <c r="K25" s="255"/>
      <c r="L25" s="255"/>
      <c r="M25" s="255"/>
    </row>
    <row r="26" spans="11:13" ht="12.75" customHeight="1" hidden="1">
      <c r="K26" s="255"/>
      <c r="L26" s="255"/>
      <c r="M26" s="255"/>
    </row>
    <row r="27" spans="11:13" ht="12.75" customHeight="1" hidden="1">
      <c r="K27" s="255"/>
      <c r="L27" s="255"/>
      <c r="M27" s="255"/>
    </row>
    <row r="28" spans="11:13" ht="12.75" customHeight="1" hidden="1">
      <c r="K28" s="255"/>
      <c r="L28" s="255"/>
      <c r="M28" s="255"/>
    </row>
    <row r="29" spans="11:13" ht="12.75" customHeight="1" hidden="1">
      <c r="K29" s="255"/>
      <c r="L29" s="255"/>
      <c r="M29" s="255"/>
    </row>
    <row r="30" spans="11:13" ht="12.75" customHeight="1" hidden="1">
      <c r="K30" s="255"/>
      <c r="L30" s="255"/>
      <c r="M30" s="255"/>
    </row>
    <row r="31" spans="11:13" ht="12.75" customHeight="1" hidden="1">
      <c r="K31" s="255"/>
      <c r="L31" s="255"/>
      <c r="M31" s="255"/>
    </row>
    <row r="32" spans="11:13" ht="12.75" customHeight="1" hidden="1">
      <c r="K32" s="255"/>
      <c r="L32" s="255"/>
      <c r="M32" s="255"/>
    </row>
    <row r="33" spans="11:13" ht="12.75" customHeight="1" hidden="1">
      <c r="K33" s="255"/>
      <c r="L33" s="255"/>
      <c r="M33" s="255"/>
    </row>
    <row r="34" spans="11:13" ht="12.75" customHeight="1" hidden="1">
      <c r="K34" s="255"/>
      <c r="L34" s="255"/>
      <c r="M34" s="255"/>
    </row>
    <row r="35" spans="11:13" ht="12.75" customHeight="1" hidden="1">
      <c r="K35" s="255"/>
      <c r="L35" s="255"/>
      <c r="M35" s="255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3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514</v>
      </c>
      <c r="B19" s="8">
        <v>2.15</v>
      </c>
      <c r="C19" s="8">
        <v>0.57999999999999996</v>
      </c>
      <c r="D19" s="8">
        <v>0.34</v>
      </c>
      <c r="E19" s="8">
        <v>0.35</v>
      </c>
      <c r="F19" s="8">
        <v>0.36</v>
      </c>
      <c r="G19" s="8">
        <v>0.40</v>
      </c>
      <c r="H19" s="8">
        <v>0.92</v>
      </c>
      <c r="I19" s="8">
        <v>2.85</v>
      </c>
      <c r="J19" s="8">
        <v>4.59</v>
      </c>
      <c r="K19" s="8">
        <v>6.02</v>
      </c>
      <c r="L19" s="8">
        <v>7.27</v>
      </c>
      <c r="M19" s="8">
        <v>7.27</v>
      </c>
      <c r="N19" s="8">
        <v>7.20</v>
      </c>
      <c r="O19" s="8">
        <v>7.17</v>
      </c>
      <c r="P19" s="8">
        <v>7.10</v>
      </c>
      <c r="Q19" s="8">
        <v>7.03</v>
      </c>
      <c r="R19" s="8">
        <v>6.23</v>
      </c>
      <c r="S19" s="8">
        <v>5.25</v>
      </c>
      <c r="T19" s="8">
        <v>4.4800000000000004</v>
      </c>
      <c r="U19" s="8">
        <v>4.20</v>
      </c>
      <c r="V19" s="8">
        <v>3.95</v>
      </c>
      <c r="W19" s="8">
        <v>3.72</v>
      </c>
      <c r="X19" s="8">
        <v>3.48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1001</v>
      </c>
      <c r="B20" s="8">
        <v>1.46</v>
      </c>
      <c r="C20" s="8">
        <v>1.02</v>
      </c>
      <c r="D20" s="8">
        <v>0.93</v>
      </c>
      <c r="E20" s="8">
        <v>1.1100000000000001</v>
      </c>
      <c r="F20" s="8">
        <v>1.55</v>
      </c>
      <c r="G20" s="8">
        <v>1.76</v>
      </c>
      <c r="H20" s="8">
        <v>1.78</v>
      </c>
      <c r="I20" s="8">
        <v>2.52</v>
      </c>
      <c r="J20" s="8">
        <v>3.23</v>
      </c>
      <c r="K20" s="8">
        <v>4.58</v>
      </c>
      <c r="L20" s="8">
        <v>4.41</v>
      </c>
      <c r="M20" s="8">
        <v>5.1100000000000003</v>
      </c>
      <c r="N20" s="8">
        <v>4.58</v>
      </c>
      <c r="O20" s="8">
        <v>4.50</v>
      </c>
      <c r="P20" s="8">
        <v>4.30</v>
      </c>
      <c r="Q20" s="8">
        <v>4.37</v>
      </c>
      <c r="R20" s="8">
        <v>3.82</v>
      </c>
      <c r="S20" s="8">
        <v>4.1900000000000004</v>
      </c>
      <c r="T20" s="8">
        <v>3.80</v>
      </c>
      <c r="U20" s="8">
        <v>3.70</v>
      </c>
      <c r="V20" s="8">
        <v>3.63</v>
      </c>
      <c r="W20" s="8">
        <v>3.58</v>
      </c>
      <c r="X20" s="8">
        <v>3.52</v>
      </c>
      <c r="Y20" s="8">
        <v>3.50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1002</v>
      </c>
      <c r="B19" s="8">
        <v>7.21</v>
      </c>
      <c r="C19" s="8">
        <v>6.80</v>
      </c>
      <c r="D19" s="8">
        <v>6.42</v>
      </c>
      <c r="E19" s="8">
        <v>5.99</v>
      </c>
      <c r="F19" s="8">
        <v>6.31</v>
      </c>
      <c r="G19" s="8">
        <v>6.08</v>
      </c>
      <c r="H19" s="8">
        <v>6.21</v>
      </c>
      <c r="I19" s="8">
        <v>6.40</v>
      </c>
      <c r="J19" s="8">
        <v>6.54</v>
      </c>
      <c r="K19" s="8">
        <v>7.53</v>
      </c>
      <c r="L19" s="8">
        <v>8.51</v>
      </c>
      <c r="M19" s="8">
        <v>9.50</v>
      </c>
      <c r="N19" s="8">
        <v>10.220000000000001</v>
      </c>
      <c r="O19" s="8">
        <v>8.7200000000000006</v>
      </c>
      <c r="P19" s="8">
        <v>7.43</v>
      </c>
      <c r="Q19" s="8">
        <v>5.65</v>
      </c>
      <c r="R19" s="8">
        <v>4.13</v>
      </c>
      <c r="S19" s="8">
        <v>5.35</v>
      </c>
      <c r="T19" s="8">
        <v>4.9000000000000004</v>
      </c>
      <c r="U19" s="8">
        <v>4.79</v>
      </c>
      <c r="V19" s="8">
        <v>4.87</v>
      </c>
      <c r="W19" s="8">
        <v>4.2699999999999996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515</v>
      </c>
      <c r="B20" s="8">
        <v>0.89</v>
      </c>
      <c r="C20" s="8">
        <v>0.91</v>
      </c>
      <c r="D20" s="8">
        <v>0.96</v>
      </c>
      <c r="E20" s="8">
        <v>1.04</v>
      </c>
      <c r="F20" s="8">
        <v>1.1200000000000001</v>
      </c>
      <c r="G20" s="8">
        <v>0.78</v>
      </c>
      <c r="H20" s="8">
        <v>0.54</v>
      </c>
      <c r="I20" s="8">
        <v>0.24</v>
      </c>
      <c r="J20" s="8">
        <v>0</v>
      </c>
      <c r="K20" s="8">
        <v>0.25</v>
      </c>
      <c r="L20" s="8">
        <v>0.49</v>
      </c>
      <c r="M20" s="8">
        <v>0.78</v>
      </c>
      <c r="N20" s="8">
        <v>1.1000000000000001</v>
      </c>
      <c r="O20" s="8">
        <v>0.99</v>
      </c>
      <c r="P20" s="8">
        <v>0.90</v>
      </c>
      <c r="Q20" s="8">
        <v>0.92</v>
      </c>
      <c r="R20" s="8">
        <v>0.97</v>
      </c>
      <c r="S20" s="8">
        <v>1.34</v>
      </c>
      <c r="T20" s="8">
        <v>1.38</v>
      </c>
      <c r="U20" s="8">
        <v>1.28</v>
      </c>
      <c r="V20" s="8">
        <v>1.17</v>
      </c>
      <c r="W20" s="8">
        <v>1.1399999999999999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516</v>
      </c>
      <c r="B21" s="8">
        <v>6.05</v>
      </c>
      <c r="C21" s="8">
        <v>5.69</v>
      </c>
      <c r="D21" s="8">
        <v>5.42</v>
      </c>
      <c r="E21" s="8">
        <v>5.03</v>
      </c>
      <c r="F21" s="8">
        <v>5.23</v>
      </c>
      <c r="G21" s="8">
        <v>5.38</v>
      </c>
      <c r="H21" s="8">
        <v>5.57</v>
      </c>
      <c r="I21" s="8">
        <v>5.83</v>
      </c>
      <c r="J21" s="8">
        <v>6.20</v>
      </c>
      <c r="K21" s="8">
        <v>6.92</v>
      </c>
      <c r="L21" s="8">
        <v>7.63</v>
      </c>
      <c r="M21" s="8">
        <v>8.33</v>
      </c>
      <c r="N21" s="8">
        <v>8.67</v>
      </c>
      <c r="O21" s="8">
        <v>7.26</v>
      </c>
      <c r="P21" s="8">
        <v>6.12</v>
      </c>
      <c r="Q21" s="8">
        <v>4.5199999999999996</v>
      </c>
      <c r="R21" s="8">
        <v>3.21</v>
      </c>
      <c r="S21" s="8">
        <v>4.04</v>
      </c>
      <c r="T21" s="8">
        <v>3.53</v>
      </c>
      <c r="U21" s="8">
        <v>3.35</v>
      </c>
      <c r="V21" s="8">
        <v>3.28</v>
      </c>
      <c r="W21" s="8">
        <v>2.71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502</v>
      </c>
      <c r="B22" s="8">
        <v>0.27</v>
      </c>
      <c r="C22" s="8">
        <v>0.21</v>
      </c>
      <c r="D22" s="8">
        <v>0.04</v>
      </c>
      <c r="E22" s="8">
        <v>-0.070000000000000007</v>
      </c>
      <c r="F22" s="8">
        <v>-0.03</v>
      </c>
      <c r="G22" s="8">
        <v>-0.070000000000000007</v>
      </c>
      <c r="H22" s="8">
        <v>0.10</v>
      </c>
      <c r="I22" s="8">
        <v>0.33</v>
      </c>
      <c r="J22" s="8">
        <v>0.34</v>
      </c>
      <c r="K22" s="8">
        <v>0.36</v>
      </c>
      <c r="L22" s="8">
        <v>0.39</v>
      </c>
      <c r="M22" s="8">
        <v>0.39</v>
      </c>
      <c r="N22" s="8">
        <v>0.45</v>
      </c>
      <c r="O22" s="8">
        <v>0.47</v>
      </c>
      <c r="P22" s="8">
        <v>0.42</v>
      </c>
      <c r="Q22" s="8">
        <v>0.21</v>
      </c>
      <c r="R22" s="8">
        <v>-0.05</v>
      </c>
      <c r="S22" s="8">
        <v>-0.02</v>
      </c>
      <c r="T22" s="8">
        <v>0</v>
      </c>
      <c r="U22" s="8">
        <v>0.16</v>
      </c>
      <c r="V22" s="8">
        <v>0.41</v>
      </c>
      <c r="W22" s="8">
        <v>0.41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3" t="s">
        <v>215</v>
      </c>
      <c r="H1" s="2" t="s">
        <v>31</v>
      </c>
    </row>
    <row r="2" ht="13.5" customHeight="1">
      <c r="A2" s="175" t="s">
        <v>391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1003</v>
      </c>
      <c r="B19" s="8">
        <v>-23.08</v>
      </c>
      <c r="C19" s="8">
        <v>-9.41</v>
      </c>
      <c r="D19" s="8">
        <v>-17.02</v>
      </c>
      <c r="E19" s="8">
        <v>-5.78</v>
      </c>
      <c r="F19" s="8">
        <v>40.31</v>
      </c>
      <c r="G19" s="8">
        <v>18.21</v>
      </c>
      <c r="H19" s="8">
        <v>36.840000000000003</v>
      </c>
      <c r="I19" s="8">
        <v>42.05</v>
      </c>
      <c r="J19" s="8">
        <v>60.59</v>
      </c>
      <c r="K19" s="8">
        <v>107.20</v>
      </c>
      <c r="L19" s="8">
        <v>70.86</v>
      </c>
      <c r="M19" s="8">
        <v>47.19</v>
      </c>
      <c r="N19" s="8">
        <v>-12.88</v>
      </c>
      <c r="O19" s="8">
        <v>-56.68</v>
      </c>
      <c r="P19" s="8">
        <v>-76.61</v>
      </c>
      <c r="Q19" s="8">
        <v>-82.39</v>
      </c>
      <c r="R19" s="8">
        <v>-69.400000000000006</v>
      </c>
      <c r="S19" s="8">
        <v>-36.58</v>
      </c>
      <c r="T19" s="8">
        <v>31.69</v>
      </c>
      <c r="U19" s="8">
        <v>103.40</v>
      </c>
      <c r="V19" s="8">
        <v>73.790000000000006</v>
      </c>
      <c r="W19" s="8">
        <v>94.81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1004</v>
      </c>
      <c r="B20" s="192">
        <v>-21.24</v>
      </c>
      <c r="C20" s="192">
        <v>-6.44</v>
      </c>
      <c r="D20" s="192">
        <v>-17.23</v>
      </c>
      <c r="E20" s="192">
        <v>-7.58</v>
      </c>
      <c r="F20" s="192">
        <v>37.67</v>
      </c>
      <c r="G20" s="192">
        <v>14.77</v>
      </c>
      <c r="H20" s="192">
        <v>33.79</v>
      </c>
      <c r="I20" s="192">
        <v>38.520000000000003</v>
      </c>
      <c r="J20" s="192">
        <v>56.67</v>
      </c>
      <c r="K20" s="192">
        <v>93.91</v>
      </c>
      <c r="L20" s="192">
        <v>48.63</v>
      </c>
      <c r="M20" s="192">
        <v>30.30</v>
      </c>
      <c r="N20" s="192">
        <v>-20.93</v>
      </c>
      <c r="O20" s="192">
        <v>-51.45</v>
      </c>
      <c r="P20" s="192">
        <v>-61.47</v>
      </c>
      <c r="Q20" s="192">
        <v>-66.47</v>
      </c>
      <c r="R20" s="192">
        <v>-53.08</v>
      </c>
      <c r="S20" s="192">
        <v>-27.56</v>
      </c>
      <c r="T20" s="192">
        <v>36.83</v>
      </c>
      <c r="U20" s="192">
        <v>97.51</v>
      </c>
      <c r="V20" s="192">
        <v>71.63</v>
      </c>
      <c r="W20" s="192">
        <v>89.52</v>
      </c>
      <c r="X20" s="192"/>
      <c r="Y20" s="192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1005</v>
      </c>
      <c r="B21" s="192">
        <v>-1.84</v>
      </c>
      <c r="C21" s="192">
        <v>-2.97</v>
      </c>
      <c r="D21" s="192">
        <v>0.21</v>
      </c>
      <c r="E21" s="192">
        <v>1.80</v>
      </c>
      <c r="F21" s="192">
        <v>2.65</v>
      </c>
      <c r="G21" s="192">
        <v>3.44</v>
      </c>
      <c r="H21" s="192">
        <v>3.05</v>
      </c>
      <c r="I21" s="192">
        <v>3.53</v>
      </c>
      <c r="J21" s="192">
        <v>3.92</v>
      </c>
      <c r="K21" s="192">
        <v>13.30</v>
      </c>
      <c r="L21" s="192">
        <v>22.23</v>
      </c>
      <c r="M21" s="192">
        <v>16.89</v>
      </c>
      <c r="N21" s="192">
        <v>8.0500000000000007</v>
      </c>
      <c r="O21" s="192">
        <v>-5.23</v>
      </c>
      <c r="P21" s="192">
        <v>-15.14</v>
      </c>
      <c r="Q21" s="192">
        <v>-15.92</v>
      </c>
      <c r="R21" s="192">
        <v>-16.32</v>
      </c>
      <c r="S21" s="192">
        <v>-9.02</v>
      </c>
      <c r="T21" s="192">
        <v>-5.14</v>
      </c>
      <c r="U21" s="192">
        <v>5.89</v>
      </c>
      <c r="V21" s="192">
        <v>2.16</v>
      </c>
      <c r="W21" s="192">
        <v>5.29</v>
      </c>
      <c r="X21" s="192"/>
      <c r="Y21" s="192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246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1002</v>
      </c>
      <c r="B19" s="8">
        <v>6.14</v>
      </c>
      <c r="C19" s="8">
        <v>4.9800000000000004</v>
      </c>
      <c r="D19" s="8">
        <v>3.42</v>
      </c>
      <c r="E19" s="8">
        <v>2.98</v>
      </c>
      <c r="F19" s="8">
        <v>3.50</v>
      </c>
      <c r="G19" s="8">
        <v>5.72</v>
      </c>
      <c r="H19" s="8">
        <v>2.58</v>
      </c>
      <c r="I19" s="8">
        <v>1.17</v>
      </c>
      <c r="J19" s="8">
        <v>-0.09</v>
      </c>
      <c r="K19" s="8">
        <v>-2.12</v>
      </c>
      <c r="L19" s="8">
        <v>0.16</v>
      </c>
      <c r="M19" s="8">
        <v>3.94</v>
      </c>
      <c r="N19" s="8">
        <v>7.08</v>
      </c>
      <c r="O19" s="8">
        <v>6.73</v>
      </c>
      <c r="P19" s="8">
        <v>9.26</v>
      </c>
      <c r="Q19" s="8">
        <v>5.86</v>
      </c>
      <c r="R19" s="8">
        <v>2.93</v>
      </c>
      <c r="S19" s="8">
        <v>4.6399999999999997</v>
      </c>
      <c r="T19" s="8">
        <v>4.49</v>
      </c>
      <c r="U19" s="8">
        <v>5.95</v>
      </c>
      <c r="V19" s="8">
        <v>9.6999999999999993</v>
      </c>
      <c r="W19" s="8">
        <v>8.67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520</v>
      </c>
      <c r="B20" s="8">
        <v>2.59</v>
      </c>
      <c r="C20" s="8">
        <v>1.69</v>
      </c>
      <c r="D20" s="8">
        <v>0.87</v>
      </c>
      <c r="E20" s="8">
        <v>0.27</v>
      </c>
      <c r="F20" s="8">
        <v>-0.35</v>
      </c>
      <c r="G20" s="8">
        <v>-1.1200000000000001</v>
      </c>
      <c r="H20" s="8">
        <v>-1.71</v>
      </c>
      <c r="I20" s="8">
        <v>-1.67</v>
      </c>
      <c r="J20" s="8">
        <v>-1.1399999999999999</v>
      </c>
      <c r="K20" s="8">
        <v>1.50</v>
      </c>
      <c r="L20" s="8">
        <v>3.68</v>
      </c>
      <c r="M20" s="8">
        <v>4.24</v>
      </c>
      <c r="N20" s="8">
        <v>4.30</v>
      </c>
      <c r="O20" s="8">
        <v>-0.85</v>
      </c>
      <c r="P20" s="8">
        <v>-5.52</v>
      </c>
      <c r="Q20" s="8">
        <v>-8.18</v>
      </c>
      <c r="R20" s="8">
        <v>-9.3800000000000008</v>
      </c>
      <c r="S20" s="8">
        <v>-6.48</v>
      </c>
      <c r="T20" s="8">
        <v>-4.4000000000000004</v>
      </c>
      <c r="U20" s="8">
        <v>-2.36</v>
      </c>
      <c r="V20" s="8">
        <v>-1.23</v>
      </c>
      <c r="W20" s="8">
        <v>-0.34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521</v>
      </c>
      <c r="B21" s="8">
        <v>3.55</v>
      </c>
      <c r="C21" s="8">
        <v>3.29</v>
      </c>
      <c r="D21" s="8">
        <v>2.5499999999999998</v>
      </c>
      <c r="E21" s="8">
        <v>2.71</v>
      </c>
      <c r="F21" s="8">
        <v>3.85</v>
      </c>
      <c r="G21" s="8">
        <v>6.84</v>
      </c>
      <c r="H21" s="8">
        <v>4.29</v>
      </c>
      <c r="I21" s="8">
        <v>2.85</v>
      </c>
      <c r="J21" s="8">
        <v>1.05</v>
      </c>
      <c r="K21" s="8">
        <v>-3.62</v>
      </c>
      <c r="L21" s="8">
        <v>-3.51</v>
      </c>
      <c r="M21" s="8">
        <v>-0.30</v>
      </c>
      <c r="N21" s="8">
        <v>2.78</v>
      </c>
      <c r="O21" s="8">
        <v>7.58</v>
      </c>
      <c r="P21" s="8">
        <v>14.78</v>
      </c>
      <c r="Q21" s="8">
        <v>14.03</v>
      </c>
      <c r="R21" s="8">
        <v>12.30</v>
      </c>
      <c r="S21" s="8">
        <v>11.12</v>
      </c>
      <c r="T21" s="8">
        <v>8.89</v>
      </c>
      <c r="U21" s="8">
        <v>8.31</v>
      </c>
      <c r="V21" s="8">
        <v>10.94</v>
      </c>
      <c r="W21" s="8">
        <v>9.01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3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1006</v>
      </c>
      <c r="C18" s="11" t="s">
        <v>465</v>
      </c>
      <c r="D18" s="11" t="s">
        <v>466</v>
      </c>
      <c r="E18" s="11" t="s">
        <v>467</v>
      </c>
      <c r="F18" s="11" t="s">
        <v>1007</v>
      </c>
      <c r="G18" s="11" t="s">
        <v>465</v>
      </c>
      <c r="H18" s="11" t="s">
        <v>466</v>
      </c>
      <c r="I18" s="11" t="s">
        <v>467</v>
      </c>
      <c r="J18" s="11" t="s">
        <v>1008</v>
      </c>
      <c r="K18" s="11" t="s">
        <v>465</v>
      </c>
      <c r="L18" s="11" t="s">
        <v>466</v>
      </c>
      <c r="M18" s="11" t="s">
        <v>467</v>
      </c>
      <c r="N18" s="11" t="s">
        <v>1009</v>
      </c>
      <c r="O18" s="11" t="s">
        <v>465</v>
      </c>
      <c r="P18" s="11" t="s">
        <v>466</v>
      </c>
      <c r="Q18" s="11" t="s">
        <v>467</v>
      </c>
      <c r="R18" s="11" t="s">
        <v>1010</v>
      </c>
      <c r="S18" s="11" t="s">
        <v>465</v>
      </c>
      <c r="T18" s="11" t="s">
        <v>466</v>
      </c>
      <c r="U18" s="11" t="s">
        <v>467</v>
      </c>
      <c r="V18" s="11" t="s">
        <v>1011</v>
      </c>
      <c r="W18" s="11" t="s">
        <v>465</v>
      </c>
      <c r="X18" s="11" t="s">
        <v>466</v>
      </c>
      <c r="Y18" s="11" t="s">
        <v>467</v>
      </c>
      <c r="Z18" s="11" t="s">
        <v>1012</v>
      </c>
      <c r="AA18" s="11" t="s">
        <v>465</v>
      </c>
      <c r="AB18" s="11" t="s">
        <v>466</v>
      </c>
      <c r="AC18" s="11" t="s">
        <v>467</v>
      </c>
      <c r="AD18" s="11" t="s">
        <v>1013</v>
      </c>
      <c r="AE18" s="11" t="s">
        <v>465</v>
      </c>
      <c r="AF18" s="11" t="s">
        <v>466</v>
      </c>
      <c r="AG18" s="11" t="s">
        <v>467</v>
      </c>
      <c r="AH18" s="11" t="s">
        <v>1014</v>
      </c>
      <c r="AI18" s="11" t="s">
        <v>465</v>
      </c>
      <c r="AJ18" s="11" t="s">
        <v>466</v>
      </c>
      <c r="AK18" s="11" t="s">
        <v>467</v>
      </c>
      <c r="AL18" s="11" t="s">
        <v>464</v>
      </c>
      <c r="AM18" s="11" t="s">
        <v>465</v>
      </c>
      <c r="AN18" s="11" t="s">
        <v>466</v>
      </c>
      <c r="AO18" s="11" t="s">
        <v>467</v>
      </c>
      <c r="AP18" s="11" t="s">
        <v>468</v>
      </c>
      <c r="AQ18" s="11" t="s">
        <v>465</v>
      </c>
      <c r="AR18" s="11" t="s">
        <v>466</v>
      </c>
      <c r="AS18" s="11" t="s">
        <v>467</v>
      </c>
      <c r="AT18" s="11" t="s">
        <v>469</v>
      </c>
      <c r="AU18" s="11" t="s">
        <v>465</v>
      </c>
      <c r="AV18" s="11" t="s">
        <v>466</v>
      </c>
      <c r="AW18" s="11" t="s">
        <v>467</v>
      </c>
      <c r="AX18" s="11" t="s">
        <v>470</v>
      </c>
      <c r="AY18" s="11" t="s">
        <v>465</v>
      </c>
      <c r="AZ18" s="11" t="s">
        <v>466</v>
      </c>
      <c r="BA18" s="11" t="s">
        <v>467</v>
      </c>
      <c r="BB18" s="11" t="s">
        <v>471</v>
      </c>
      <c r="BC18" s="11" t="s">
        <v>465</v>
      </c>
      <c r="BD18" s="11" t="s">
        <v>466</v>
      </c>
      <c r="BE18" s="11" t="s">
        <v>467</v>
      </c>
      <c r="BF18" s="11" t="s">
        <v>472</v>
      </c>
      <c r="BG18" s="11" t="s">
        <v>465</v>
      </c>
      <c r="BH18" s="11"/>
      <c r="BI18" s="11"/>
      <c r="BJ18" s="11"/>
      <c r="BK18" s="11"/>
      <c r="BL18" s="11"/>
      <c r="BM18" s="11"/>
      <c r="BN18" s="11"/>
      <c r="BO18" s="11"/>
      <c r="BP18" s="11"/>
    </row>
    <row r="19" spans="1:68" ht="13.5" customHeight="1">
      <c r="A19" s="13" t="s">
        <v>524</v>
      </c>
      <c r="B19" s="8">
        <v>8.0500000000000007</v>
      </c>
      <c r="C19" s="8">
        <v>8.51</v>
      </c>
      <c r="D19" s="8">
        <v>8.7899999999999991</v>
      </c>
      <c r="E19" s="8">
        <v>8.93</v>
      </c>
      <c r="F19" s="8">
        <v>8.85</v>
      </c>
      <c r="G19" s="8">
        <v>8.5399999999999991</v>
      </c>
      <c r="H19" s="8">
        <v>8.44</v>
      </c>
      <c r="I19" s="8">
        <v>8.23</v>
      </c>
      <c r="J19" s="8">
        <v>8.10</v>
      </c>
      <c r="K19" s="8">
        <v>7.91</v>
      </c>
      <c r="L19" s="8">
        <v>7.65</v>
      </c>
      <c r="M19" s="8">
        <v>7.47</v>
      </c>
      <c r="N19" s="8">
        <v>7.39</v>
      </c>
      <c r="O19" s="8">
        <v>7.53</v>
      </c>
      <c r="P19" s="8">
        <v>7.50</v>
      </c>
      <c r="Q19" s="8">
        <v>7.26</v>
      </c>
      <c r="R19" s="8">
        <v>7.14</v>
      </c>
      <c r="S19" s="8">
        <v>7.22</v>
      </c>
      <c r="T19" s="8">
        <v>6.99</v>
      </c>
      <c r="U19" s="8">
        <v>6.84</v>
      </c>
      <c r="V19" s="8">
        <v>6.61</v>
      </c>
      <c r="W19" s="8">
        <v>6.14</v>
      </c>
      <c r="X19" s="8">
        <v>5.79</v>
      </c>
      <c r="Y19" s="8">
        <v>5.62</v>
      </c>
      <c r="Z19" s="8">
        <v>5.45</v>
      </c>
      <c r="AA19" s="8">
        <v>5.08</v>
      </c>
      <c r="AB19" s="8">
        <v>5.08</v>
      </c>
      <c r="AC19" s="8">
        <v>5.03</v>
      </c>
      <c r="AD19" s="8">
        <v>5.14</v>
      </c>
      <c r="AE19" s="8">
        <v>4.70</v>
      </c>
      <c r="AF19" s="8">
        <v>4.51</v>
      </c>
      <c r="AG19" s="8">
        <v>4.34</v>
      </c>
      <c r="AH19" s="8">
        <v>4.04</v>
      </c>
      <c r="AI19" s="8">
        <v>3.78</v>
      </c>
      <c r="AJ19" s="8">
        <v>3.51</v>
      </c>
      <c r="AK19" s="8">
        <v>3.55</v>
      </c>
      <c r="AL19" s="8">
        <v>3.65</v>
      </c>
      <c r="AM19" s="8">
        <v>3.53</v>
      </c>
      <c r="AN19" s="8">
        <v>3.36</v>
      </c>
      <c r="AO19" s="8">
        <v>3.20</v>
      </c>
      <c r="AP19" s="8">
        <v>3.14</v>
      </c>
      <c r="AQ19" s="8">
        <v>3.16</v>
      </c>
      <c r="AR19" s="8">
        <v>3.15</v>
      </c>
      <c r="AS19" s="8">
        <v>3.66</v>
      </c>
      <c r="AT19" s="8">
        <v>4.2300000000000004</v>
      </c>
      <c r="AU19" s="8">
        <v>4.3099999999999996</v>
      </c>
      <c r="AV19" s="8">
        <v>4.22</v>
      </c>
      <c r="AW19" s="8">
        <v>3.91</v>
      </c>
      <c r="AX19" s="8">
        <v>3.77</v>
      </c>
      <c r="AY19" s="8">
        <v>3.63</v>
      </c>
      <c r="AZ19" s="8">
        <v>3.38</v>
      </c>
      <c r="BA19" s="8">
        <v>3.33</v>
      </c>
      <c r="BB19" s="8">
        <v>3.30</v>
      </c>
      <c r="BC19" s="8">
        <v>3.12</v>
      </c>
      <c r="BD19" s="8">
        <v>2.85</v>
      </c>
      <c r="BE19" s="8">
        <v>2.61</v>
      </c>
      <c r="BF19" s="8">
        <v>2.56</v>
      </c>
      <c r="BG19" s="8">
        <v>2.58</v>
      </c>
      <c r="BH19" s="8"/>
      <c r="BI19" s="8"/>
      <c r="BJ19" s="8"/>
      <c r="BK19" s="8"/>
      <c r="BL19" s="8"/>
      <c r="BM19" s="8"/>
      <c r="BN19" s="8"/>
      <c r="BO19" s="8"/>
      <c r="BP19" s="8"/>
    </row>
    <row r="20" spans="1:68" ht="13.5" customHeight="1">
      <c r="A20" s="13" t="s">
        <v>525</v>
      </c>
      <c r="B20" s="8">
        <v>4.2699999999999996</v>
      </c>
      <c r="C20" s="8">
        <v>4.59</v>
      </c>
      <c r="D20" s="8">
        <v>4.8899999999999997</v>
      </c>
      <c r="E20" s="8">
        <v>5.28</v>
      </c>
      <c r="F20" s="8">
        <v>5.31</v>
      </c>
      <c r="G20" s="8">
        <v>5.33</v>
      </c>
      <c r="H20" s="8">
        <v>5.31</v>
      </c>
      <c r="I20" s="8">
        <v>5.17</v>
      </c>
      <c r="J20" s="8">
        <v>5.0199999999999996</v>
      </c>
      <c r="K20" s="8">
        <v>5.16</v>
      </c>
      <c r="L20" s="8">
        <v>5.23</v>
      </c>
      <c r="M20" s="8">
        <v>5.23</v>
      </c>
      <c r="N20" s="8">
        <v>5.18</v>
      </c>
      <c r="O20" s="8">
        <v>5.24</v>
      </c>
      <c r="P20" s="8">
        <v>5.15</v>
      </c>
      <c r="Q20" s="8">
        <v>5.09</v>
      </c>
      <c r="R20" s="8">
        <v>5.01</v>
      </c>
      <c r="S20" s="8">
        <v>4.9400000000000004</v>
      </c>
      <c r="T20" s="8">
        <v>4.8499999999999996</v>
      </c>
      <c r="U20" s="8">
        <v>4.78</v>
      </c>
      <c r="V20" s="8">
        <v>4.70</v>
      </c>
      <c r="W20" s="8">
        <v>4.54</v>
      </c>
      <c r="X20" s="8">
        <v>4.55</v>
      </c>
      <c r="Y20" s="8">
        <v>4.2699999999999996</v>
      </c>
      <c r="Z20" s="8">
        <v>4.0199999999999996</v>
      </c>
      <c r="AA20" s="8">
        <v>3.69</v>
      </c>
      <c r="AB20" s="8">
        <v>3.47</v>
      </c>
      <c r="AC20" s="8">
        <v>3.28</v>
      </c>
      <c r="AD20" s="8">
        <v>3.10</v>
      </c>
      <c r="AE20" s="8">
        <v>2.83</v>
      </c>
      <c r="AF20" s="8">
        <v>2.64</v>
      </c>
      <c r="AG20" s="8">
        <v>2.42</v>
      </c>
      <c r="AH20" s="8">
        <v>2.56</v>
      </c>
      <c r="AI20" s="8">
        <v>2.4300000000000002</v>
      </c>
      <c r="AJ20" s="8">
        <v>2.3199999999999998</v>
      </c>
      <c r="AK20" s="8">
        <v>2.1800000000000002</v>
      </c>
      <c r="AL20" s="8">
        <v>2.0299999999999998</v>
      </c>
      <c r="AM20" s="8">
        <v>1.92</v>
      </c>
      <c r="AN20" s="8">
        <v>1.80</v>
      </c>
      <c r="AO20" s="8">
        <v>1.71</v>
      </c>
      <c r="AP20" s="8">
        <v>1.65</v>
      </c>
      <c r="AQ20" s="8">
        <v>1.66</v>
      </c>
      <c r="AR20" s="8">
        <v>1.60</v>
      </c>
      <c r="AS20" s="8">
        <v>1.61</v>
      </c>
      <c r="AT20" s="8">
        <v>1.80</v>
      </c>
      <c r="AU20" s="8">
        <v>1.84</v>
      </c>
      <c r="AV20" s="8">
        <v>1.74</v>
      </c>
      <c r="AW20" s="8">
        <v>1.60</v>
      </c>
      <c r="AX20" s="8">
        <v>1.48</v>
      </c>
      <c r="AY20" s="8">
        <v>1.36</v>
      </c>
      <c r="AZ20" s="8">
        <v>1.27</v>
      </c>
      <c r="BA20" s="8">
        <v>1.25</v>
      </c>
      <c r="BB20" s="8">
        <v>1.24</v>
      </c>
      <c r="BC20" s="8">
        <v>1.24</v>
      </c>
      <c r="BD20" s="8">
        <v>1.28</v>
      </c>
      <c r="BE20" s="8">
        <v>1.27</v>
      </c>
      <c r="BF20" s="8">
        <v>1.29</v>
      </c>
      <c r="BG20" s="8">
        <v>1.30</v>
      </c>
      <c r="BH20" s="8"/>
      <c r="BI20" s="8"/>
      <c r="BJ20" s="8"/>
      <c r="BK20" s="8"/>
      <c r="BL20" s="8"/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</row>
    <row r="23" spans="3:6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</row>
    <row r="24" spans="3:6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</row>
    <row r="25" spans="3:6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</row>
    <row r="26" spans="3:6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</row>
    <row r="27" spans="3:6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</row>
    <row r="28" spans="3:6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</row>
    <row r="29" spans="3:6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</row>
    <row r="30" spans="3:6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</row>
    <row r="31" spans="3:6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</row>
    <row r="32" spans="3:6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</row>
    <row r="33" spans="3:6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</row>
    <row r="34" spans="3:6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</row>
    <row r="35" spans="3:6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</row>
    <row r="36" spans="3:6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</row>
    <row r="37" spans="3:6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</row>
    <row r="38" spans="3:6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</row>
    <row r="39" spans="3:6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</row>
    <row r="40" spans="3:6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</row>
    <row r="41" spans="3:6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</row>
    <row r="42" spans="3:6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</row>
    <row r="43" spans="3:6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</row>
    <row r="44" spans="3:6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</row>
    <row r="45" spans="3:6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</row>
    <row r="46" spans="3:6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</row>
    <row r="47" spans="3:6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</row>
    <row r="48" spans="3:6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</row>
    <row r="49" spans="3:6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</row>
    <row r="50" spans="3:6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</row>
    <row r="51" spans="3:6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</row>
    <row r="52" spans="3:6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</row>
    <row r="53" spans="3:6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</row>
    <row r="54" spans="3:6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</row>
    <row r="55" spans="3:6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</row>
    <row r="56" spans="3:6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</row>
    <row r="57" spans="3:6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</row>
    <row r="58" spans="3:6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</row>
    <row r="59" spans="3:6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</row>
    <row r="60" spans="3:6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</row>
    <row r="61" spans="3:6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</row>
    <row r="62" spans="3:6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</row>
    <row r="63" spans="3:6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</row>
    <row r="64" spans="3:6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</row>
    <row r="65" spans="3:6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</row>
    <row r="66" spans="3:6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</row>
    <row r="67" spans="3:6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</row>
    <row r="68" spans="3:6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</row>
    <row r="69" spans="3:6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</row>
    <row r="70" spans="3:6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</row>
    <row r="71" spans="3:6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</row>
    <row r="72" spans="3:6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</row>
    <row r="73" spans="3:6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</row>
    <row r="74" spans="3:6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</row>
    <row r="75" spans="3:6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</row>
    <row r="76" spans="3:6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</row>
    <row r="77" spans="3:6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</row>
    <row r="78" spans="3:6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</row>
    <row r="79" spans="3:6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</row>
    <row r="80" spans="3:6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</row>
    <row r="81" spans="3:6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</row>
    <row r="82" spans="3:6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</row>
    <row r="83" spans="3:6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</row>
    <row r="84" spans="3:6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</row>
    <row r="85" spans="3:6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</row>
    <row r="86" spans="3:6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</row>
    <row r="87" spans="3:6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525</v>
      </c>
      <c r="B19" s="8">
        <v>7.60</v>
      </c>
      <c r="C19" s="8">
        <v>7.26</v>
      </c>
      <c r="D19" s="8">
        <v>7.06</v>
      </c>
      <c r="E19" s="8">
        <v>6.71</v>
      </c>
      <c r="F19" s="8">
        <v>6.91</v>
      </c>
      <c r="G19" s="8">
        <v>9.10</v>
      </c>
      <c r="H19" s="8">
        <v>10.08</v>
      </c>
      <c r="I19" s="8">
        <v>11.29</v>
      </c>
      <c r="J19" s="8">
        <v>12.85</v>
      </c>
      <c r="K19" s="8">
        <v>12.13</v>
      </c>
      <c r="L19" s="8">
        <v>10.82</v>
      </c>
      <c r="M19" s="8">
        <v>8.65</v>
      </c>
      <c r="N19" s="8">
        <v>5.60</v>
      </c>
      <c r="O19" s="8">
        <v>3.23</v>
      </c>
      <c r="P19" s="8">
        <v>2.77</v>
      </c>
      <c r="Q19" s="8">
        <v>3.25</v>
      </c>
      <c r="R19" s="8">
        <v>4.30</v>
      </c>
      <c r="S19" s="8">
        <v>5.43</v>
      </c>
      <c r="T19" s="8">
        <v>6.47</v>
      </c>
      <c r="U19" s="8">
        <v>7.28</v>
      </c>
      <c r="V19" s="8">
        <v>8.24</v>
      </c>
      <c r="W19" s="8">
        <v>8.2899999999999991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524</v>
      </c>
      <c r="B20" s="8">
        <v>2.89</v>
      </c>
      <c r="C20" s="8">
        <v>3.93</v>
      </c>
      <c r="D20" s="8">
        <v>5.41</v>
      </c>
      <c r="E20" s="8">
        <v>4.54</v>
      </c>
      <c r="F20" s="8">
        <v>6.95</v>
      </c>
      <c r="G20" s="8">
        <v>8.16</v>
      </c>
      <c r="H20" s="8">
        <v>10.050000000000001</v>
      </c>
      <c r="I20" s="8">
        <v>12.85</v>
      </c>
      <c r="J20" s="8">
        <v>11.10</v>
      </c>
      <c r="K20" s="8">
        <v>9.0399999999999991</v>
      </c>
      <c r="L20" s="8">
        <v>8.9499999999999993</v>
      </c>
      <c r="M20" s="8">
        <v>6.96</v>
      </c>
      <c r="N20" s="8">
        <v>7.24</v>
      </c>
      <c r="O20" s="8">
        <v>8.14</v>
      </c>
      <c r="P20" s="8">
        <v>8.64</v>
      </c>
      <c r="Q20" s="8">
        <v>10.029999999999999</v>
      </c>
      <c r="R20" s="8">
        <v>8.73</v>
      </c>
      <c r="S20" s="8">
        <v>11.38</v>
      </c>
      <c r="T20" s="8">
        <v>7.32</v>
      </c>
      <c r="U20" s="8">
        <v>3.04</v>
      </c>
      <c r="V20" s="8">
        <v>6.21</v>
      </c>
      <c r="W20" s="8">
        <v>3.63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1015</v>
      </c>
      <c r="B21" s="8">
        <v>0.90</v>
      </c>
      <c r="C21" s="8">
        <v>0.49</v>
      </c>
      <c r="D21" s="8">
        <v>2.61</v>
      </c>
      <c r="E21" s="8">
        <v>1.96</v>
      </c>
      <c r="F21" s="8">
        <v>3.94</v>
      </c>
      <c r="G21" s="8">
        <v>7.52</v>
      </c>
      <c r="H21" s="8">
        <v>8.0500000000000007</v>
      </c>
      <c r="I21" s="8">
        <v>9.56</v>
      </c>
      <c r="J21" s="8">
        <v>7.82</v>
      </c>
      <c r="K21" s="8">
        <v>4.67</v>
      </c>
      <c r="L21" s="8">
        <v>5.22</v>
      </c>
      <c r="M21" s="8">
        <v>4.47</v>
      </c>
      <c r="N21" s="8">
        <v>5.44</v>
      </c>
      <c r="O21" s="8">
        <v>6.81</v>
      </c>
      <c r="P21" s="8">
        <v>6.50</v>
      </c>
      <c r="Q21" s="8">
        <v>6.52</v>
      </c>
      <c r="R21" s="8">
        <v>4.93</v>
      </c>
      <c r="S21" s="8">
        <v>7.92</v>
      </c>
      <c r="T21" s="8">
        <v>4.7699999999999996</v>
      </c>
      <c r="U21" s="8">
        <v>2.44</v>
      </c>
      <c r="V21" s="8">
        <v>5.24</v>
      </c>
      <c r="W21" s="8">
        <v>1.69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1016</v>
      </c>
      <c r="B22" s="8">
        <v>1.98</v>
      </c>
      <c r="C22" s="8">
        <v>3.44</v>
      </c>
      <c r="D22" s="8">
        <v>2.81</v>
      </c>
      <c r="E22" s="8">
        <v>2.58</v>
      </c>
      <c r="F22" s="8">
        <v>3.01</v>
      </c>
      <c r="G22" s="8">
        <v>0.64</v>
      </c>
      <c r="H22" s="8">
        <v>2</v>
      </c>
      <c r="I22" s="8">
        <v>3.29</v>
      </c>
      <c r="J22" s="8">
        <v>3.29</v>
      </c>
      <c r="K22" s="8">
        <v>4.37</v>
      </c>
      <c r="L22" s="8">
        <v>3.73</v>
      </c>
      <c r="M22" s="8">
        <v>2.4900000000000002</v>
      </c>
      <c r="N22" s="8">
        <v>1.80</v>
      </c>
      <c r="O22" s="8">
        <v>1.33</v>
      </c>
      <c r="P22" s="8">
        <v>2.14</v>
      </c>
      <c r="Q22" s="8">
        <v>3.51</v>
      </c>
      <c r="R22" s="8">
        <v>3.80</v>
      </c>
      <c r="S22" s="8">
        <v>3.46</v>
      </c>
      <c r="T22" s="8">
        <v>2.5499999999999998</v>
      </c>
      <c r="U22" s="8">
        <v>0.61</v>
      </c>
      <c r="V22" s="8">
        <v>0.96</v>
      </c>
      <c r="W22" s="8">
        <v>1.94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929</v>
      </c>
      <c r="H1" s="2" t="s">
        <v>31</v>
      </c>
    </row>
    <row r="2" ht="13.5" customHeight="1">
      <c r="A2" s="175" t="s">
        <v>171</v>
      </c>
    </row>
    <row r="3" ht="13.5" customHeight="1">
      <c r="A3" s="175" t="s">
        <v>170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473</v>
      </c>
      <c r="B19" s="186">
        <v>2.35</v>
      </c>
      <c r="C19" s="186">
        <v>-1.56</v>
      </c>
      <c r="D19" s="186">
        <v>0.47</v>
      </c>
      <c r="E19" s="186">
        <v>1.84</v>
      </c>
      <c r="F19" s="186">
        <v>-0.22</v>
      </c>
      <c r="G19" s="186">
        <v>6.07</v>
      </c>
      <c r="H19" s="186">
        <v>4.03</v>
      </c>
      <c r="I19" s="186">
        <v>3.09</v>
      </c>
      <c r="J19" s="186">
        <v>4.66</v>
      </c>
      <c r="K19" s="186">
        <v>2.97</v>
      </c>
      <c r="L19" s="186">
        <v>2.78</v>
      </c>
      <c r="M19" s="186">
        <v>3.54</v>
      </c>
      <c r="N19" s="186">
        <v>4.30</v>
      </c>
      <c r="O19" s="186">
        <v>3.55</v>
      </c>
      <c r="P19" s="186">
        <v>2.90</v>
      </c>
      <c r="Q19" s="186">
        <v>2.65</v>
      </c>
      <c r="R19" s="186">
        <v>2.65</v>
      </c>
      <c r="S19" s="186">
        <v>3.12</v>
      </c>
      <c r="T19" s="186">
        <v>3.14</v>
      </c>
      <c r="U19" s="186">
        <v>3.27</v>
      </c>
      <c r="V19" s="186">
        <v>3.03</v>
      </c>
      <c r="W19" s="186">
        <v>2.80</v>
      </c>
      <c r="X19" s="186">
        <v>2.58</v>
      </c>
      <c r="Y19" s="186">
        <v>2.78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474</v>
      </c>
      <c r="B20" s="186">
        <v>0.88</v>
      </c>
      <c r="C20" s="186">
        <v>-2.98</v>
      </c>
      <c r="D20" s="186">
        <v>-0.11</v>
      </c>
      <c r="E20" s="186">
        <v>0.92</v>
      </c>
      <c r="F20" s="186">
        <v>4.4800000000000004</v>
      </c>
      <c r="G20" s="186">
        <v>8.2100000000000009</v>
      </c>
      <c r="H20" s="186">
        <v>3.37</v>
      </c>
      <c r="I20" s="186">
        <v>2.2400000000000002</v>
      </c>
      <c r="J20" s="186">
        <v>4.3899999999999997</v>
      </c>
      <c r="K20" s="186">
        <v>6.03</v>
      </c>
      <c r="L20" s="186">
        <v>7.64</v>
      </c>
      <c r="M20" s="186">
        <v>7.66</v>
      </c>
      <c r="N20" s="186">
        <v>7.45</v>
      </c>
      <c r="O20" s="186">
        <v>5.61</v>
      </c>
      <c r="P20" s="186">
        <v>3.85</v>
      </c>
      <c r="Q20" s="186">
        <v>3.04</v>
      </c>
      <c r="R20" s="186">
        <v>-0.61</v>
      </c>
      <c r="S20" s="186">
        <v>-0.19</v>
      </c>
      <c r="T20" s="186">
        <v>1.04</v>
      </c>
      <c r="U20" s="186">
        <v>0.14000000000000001</v>
      </c>
      <c r="V20" s="186">
        <v>1.52</v>
      </c>
      <c r="W20" s="186">
        <v>1.93</v>
      </c>
      <c r="X20" s="186">
        <v>2.91</v>
      </c>
      <c r="Y20" s="186">
        <v>2.13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475</v>
      </c>
      <c r="B21" s="186">
        <v>-0.72</v>
      </c>
      <c r="C21" s="186">
        <v>-1.98</v>
      </c>
      <c r="D21" s="186">
        <v>-0.98</v>
      </c>
      <c r="E21" s="186">
        <v>-2.06</v>
      </c>
      <c r="F21" s="186">
        <v>-2.06</v>
      </c>
      <c r="G21" s="186">
        <v>0.55000000000000004</v>
      </c>
      <c r="H21" s="186">
        <v>0.93</v>
      </c>
      <c r="I21" s="186">
        <v>2.3199999999999998</v>
      </c>
      <c r="J21" s="186">
        <v>3.72</v>
      </c>
      <c r="K21" s="186">
        <v>2.4500000000000002</v>
      </c>
      <c r="L21" s="186">
        <v>1.17</v>
      </c>
      <c r="M21" s="186">
        <v>0.17</v>
      </c>
      <c r="N21" s="186">
        <v>-0.80</v>
      </c>
      <c r="O21" s="186">
        <v>0.17</v>
      </c>
      <c r="P21" s="186">
        <v>-0.22</v>
      </c>
      <c r="Q21" s="186">
        <v>0.22</v>
      </c>
      <c r="R21" s="186">
        <v>1.76</v>
      </c>
      <c r="S21" s="186">
        <v>1.20</v>
      </c>
      <c r="T21" s="186">
        <v>0.90</v>
      </c>
      <c r="U21" s="186">
        <v>1.46</v>
      </c>
      <c r="V21" s="186">
        <v>0.48</v>
      </c>
      <c r="W21" s="186">
        <v>0.51</v>
      </c>
      <c r="X21" s="186">
        <v>0.50</v>
      </c>
      <c r="Y21" s="186">
        <v>0.51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460</v>
      </c>
      <c r="B22" s="186">
        <v>2.5099999999999998</v>
      </c>
      <c r="C22" s="186">
        <v>-6.51</v>
      </c>
      <c r="D22" s="186">
        <v>-0.62</v>
      </c>
      <c r="E22" s="186">
        <v>0.70</v>
      </c>
      <c r="F22" s="186">
        <v>2.2000000000000002</v>
      </c>
      <c r="G22" s="186">
        <v>14.83</v>
      </c>
      <c r="H22" s="186">
        <v>8.33</v>
      </c>
      <c r="I22" s="186">
        <v>7.64</v>
      </c>
      <c r="J22" s="186">
        <v>12.76</v>
      </c>
      <c r="K22" s="186">
        <v>11.45</v>
      </c>
      <c r="L22" s="186">
        <v>11.60</v>
      </c>
      <c r="M22" s="186">
        <v>11.38</v>
      </c>
      <c r="N22" s="186">
        <v>10.95</v>
      </c>
      <c r="O22" s="186">
        <v>9.33</v>
      </c>
      <c r="P22" s="186">
        <v>6.52</v>
      </c>
      <c r="Q22" s="186">
        <v>5.91</v>
      </c>
      <c r="R22" s="186">
        <v>3.80</v>
      </c>
      <c r="S22" s="186">
        <v>4.13</v>
      </c>
      <c r="T22" s="186">
        <v>5.08</v>
      </c>
      <c r="U22" s="186">
        <v>4.87</v>
      </c>
      <c r="V22" s="186">
        <v>5.03</v>
      </c>
      <c r="W22" s="186">
        <v>5.24</v>
      </c>
      <c r="X22" s="186">
        <v>6</v>
      </c>
      <c r="Y22" s="186">
        <v>5.42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3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1017</v>
      </c>
      <c r="B19" s="8">
        <v>25.63</v>
      </c>
      <c r="C19" s="8">
        <v>27.05</v>
      </c>
      <c r="D19" s="8">
        <v>26.47</v>
      </c>
      <c r="E19" s="8">
        <v>26.66</v>
      </c>
      <c r="F19" s="8">
        <v>26.07</v>
      </c>
      <c r="G19" s="8">
        <v>25.64</v>
      </c>
      <c r="H19" s="8">
        <v>25.50</v>
      </c>
      <c r="I19" s="8">
        <v>25.38</v>
      </c>
      <c r="J19" s="8">
        <v>24.65</v>
      </c>
      <c r="K19" s="8">
        <v>24.64</v>
      </c>
      <c r="L19" s="8">
        <v>24.57</v>
      </c>
      <c r="M19" s="8">
        <v>24.39</v>
      </c>
      <c r="N19" s="8">
        <v>23.79</v>
      </c>
      <c r="O19" s="8">
        <v>23.59</v>
      </c>
      <c r="P19" s="8">
        <v>24.14</v>
      </c>
      <c r="Q19" s="8">
        <v>24.52</v>
      </c>
      <c r="R19" s="8">
        <v>25.07</v>
      </c>
      <c r="S19" s="8">
        <v>24.96</v>
      </c>
      <c r="T19" s="8">
        <v>25.20</v>
      </c>
      <c r="U19" s="8">
        <v>25.16</v>
      </c>
      <c r="V19" s="8">
        <v>25.05</v>
      </c>
      <c r="W19" s="8">
        <v>24.94</v>
      </c>
      <c r="X19" s="8">
        <v>24.83</v>
      </c>
      <c r="Y19" s="8">
        <v>24.72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1018</v>
      </c>
      <c r="B20" s="8">
        <v>23.25</v>
      </c>
      <c r="C20" s="8">
        <v>24.57</v>
      </c>
      <c r="D20" s="8">
        <v>22.64</v>
      </c>
      <c r="E20" s="8">
        <v>22.36</v>
      </c>
      <c r="F20" s="8">
        <v>21.64</v>
      </c>
      <c r="G20" s="8">
        <v>21.27</v>
      </c>
      <c r="H20" s="8">
        <v>21.63</v>
      </c>
      <c r="I20" s="8">
        <v>22.19</v>
      </c>
      <c r="J20" s="8">
        <v>21.99</v>
      </c>
      <c r="K20" s="8">
        <v>23.16</v>
      </c>
      <c r="L20" s="8">
        <v>24.40</v>
      </c>
      <c r="M20" s="8">
        <v>23.92</v>
      </c>
      <c r="N20" s="8">
        <v>22.17</v>
      </c>
      <c r="O20" s="8">
        <v>21.67</v>
      </c>
      <c r="P20" s="8">
        <v>22.17</v>
      </c>
      <c r="Q20" s="8">
        <v>22.82</v>
      </c>
      <c r="R20" s="8">
        <v>23.09</v>
      </c>
      <c r="S20" s="8">
        <v>23.18</v>
      </c>
      <c r="T20" s="8">
        <v>23.14</v>
      </c>
      <c r="U20" s="8">
        <v>22.98</v>
      </c>
      <c r="V20" s="8">
        <v>22.79</v>
      </c>
      <c r="W20" s="8">
        <v>22.60</v>
      </c>
      <c r="X20" s="8">
        <v>22.42</v>
      </c>
      <c r="Y20" s="8">
        <v>22.24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1019</v>
      </c>
      <c r="B21" s="8">
        <v>108.97</v>
      </c>
      <c r="C21" s="8">
        <v>103.98</v>
      </c>
      <c r="D21" s="8">
        <v>107.11</v>
      </c>
      <c r="E21" s="8">
        <v>106.48</v>
      </c>
      <c r="F21" s="8">
        <v>108.83</v>
      </c>
      <c r="G21" s="8">
        <v>110.51</v>
      </c>
      <c r="H21" s="8">
        <v>110.82</v>
      </c>
      <c r="I21" s="8">
        <v>110.89</v>
      </c>
      <c r="J21" s="8">
        <v>114.28</v>
      </c>
      <c r="K21" s="8">
        <v>113.86</v>
      </c>
      <c r="L21" s="8">
        <v>113.23</v>
      </c>
      <c r="M21" s="8">
        <v>114.93</v>
      </c>
      <c r="N21" s="8">
        <v>118.72</v>
      </c>
      <c r="O21" s="8">
        <v>120.11</v>
      </c>
      <c r="P21" s="8">
        <v>118.15</v>
      </c>
      <c r="Q21" s="8">
        <v>115.89</v>
      </c>
      <c r="R21" s="8">
        <v>113.19</v>
      </c>
      <c r="S21" s="8">
        <v>113.82</v>
      </c>
      <c r="T21" s="8">
        <v>112.85</v>
      </c>
      <c r="U21" s="8">
        <v>113.09</v>
      </c>
      <c r="V21" s="8">
        <v>113.64</v>
      </c>
      <c r="W21" s="8">
        <v>114.20</v>
      </c>
      <c r="X21" s="8">
        <v>114.75</v>
      </c>
      <c r="Y21" s="8">
        <v>115.30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3" t="s">
        <v>926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3"/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1020</v>
      </c>
      <c r="B19" s="8">
        <v>1.89</v>
      </c>
      <c r="C19" s="8">
        <v>1.35</v>
      </c>
      <c r="D19" s="8">
        <v>3.12</v>
      </c>
      <c r="E19" s="8">
        <v>3.78</v>
      </c>
      <c r="F19" s="8">
        <v>2.19</v>
      </c>
      <c r="G19" s="8">
        <v>3.47</v>
      </c>
      <c r="H19" s="8">
        <v>1.40</v>
      </c>
      <c r="I19" s="8">
        <v>0.33</v>
      </c>
      <c r="J19" s="8">
        <v>3.22</v>
      </c>
      <c r="K19" s="8">
        <v>2.65</v>
      </c>
      <c r="L19" s="8">
        <v>4.37</v>
      </c>
      <c r="M19" s="8">
        <v>4.70</v>
      </c>
      <c r="N19" s="8">
        <v>3.59</v>
      </c>
      <c r="O19" s="8">
        <v>3.16</v>
      </c>
      <c r="P19" s="8">
        <v>1.32</v>
      </c>
      <c r="Q19" s="8">
        <v>0.76</v>
      </c>
      <c r="R19" s="8">
        <v>0.35</v>
      </c>
      <c r="S19" s="8">
        <v>0.23</v>
      </c>
      <c r="T19" s="8">
        <v>0.02</v>
      </c>
      <c r="U19" s="8">
        <v>0.44</v>
      </c>
      <c r="V19" s="8">
        <v>0.43</v>
      </c>
      <c r="W19" s="8">
        <v>0.57999999999999996</v>
      </c>
      <c r="X19" s="8">
        <v>0.63</v>
      </c>
      <c r="Y19" s="8">
        <v>0.55000000000000004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1021</v>
      </c>
      <c r="B20" s="8">
        <v>2.09</v>
      </c>
      <c r="C20" s="8">
        <v>-3.75</v>
      </c>
      <c r="D20" s="8">
        <v>0.33</v>
      </c>
      <c r="E20" s="8">
        <v>-0.36</v>
      </c>
      <c r="F20" s="8">
        <v>0.49</v>
      </c>
      <c r="G20" s="8">
        <v>9.09</v>
      </c>
      <c r="H20" s="8">
        <v>5.23</v>
      </c>
      <c r="I20" s="8">
        <v>5.41</v>
      </c>
      <c r="J20" s="8">
        <v>9.06</v>
      </c>
      <c r="K20" s="8">
        <v>6.74</v>
      </c>
      <c r="L20" s="8">
        <v>8.2100000000000009</v>
      </c>
      <c r="M20" s="8">
        <v>8.86</v>
      </c>
      <c r="N20" s="8">
        <v>7.31</v>
      </c>
      <c r="O20" s="8">
        <v>7.71</v>
      </c>
      <c r="P20" s="8">
        <v>3.15</v>
      </c>
      <c r="Q20" s="8">
        <v>0.21</v>
      </c>
      <c r="R20" s="8">
        <v>-4.78</v>
      </c>
      <c r="S20" s="8">
        <v>-5.27</v>
      </c>
      <c r="T20" s="8">
        <v>-4.21</v>
      </c>
      <c r="U20" s="8">
        <v>-2.10</v>
      </c>
      <c r="V20" s="8">
        <v>0.52</v>
      </c>
      <c r="W20" s="8">
        <v>0.66</v>
      </c>
      <c r="X20" s="8">
        <v>2.14</v>
      </c>
      <c r="Y20" s="8">
        <v>2.35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1022</v>
      </c>
      <c r="B21" s="8">
        <v>0.20</v>
      </c>
      <c r="C21" s="8">
        <v>-5.0999999999999996</v>
      </c>
      <c r="D21" s="8">
        <v>-2.79</v>
      </c>
      <c r="E21" s="8">
        <v>-4.1399999999999997</v>
      </c>
      <c r="F21" s="8">
        <v>-1.70</v>
      </c>
      <c r="G21" s="8">
        <v>5.62</v>
      </c>
      <c r="H21" s="8">
        <v>3.83</v>
      </c>
      <c r="I21" s="8">
        <v>5.08</v>
      </c>
      <c r="J21" s="8">
        <v>5.84</v>
      </c>
      <c r="K21" s="8">
        <v>4.09</v>
      </c>
      <c r="L21" s="8">
        <v>3.84</v>
      </c>
      <c r="M21" s="8">
        <v>4.1500000000000004</v>
      </c>
      <c r="N21" s="8">
        <v>3.71</v>
      </c>
      <c r="O21" s="8">
        <v>4.55</v>
      </c>
      <c r="P21" s="8">
        <v>1.82</v>
      </c>
      <c r="Q21" s="8">
        <v>-0.55000000000000004</v>
      </c>
      <c r="R21" s="8">
        <v>-5.13</v>
      </c>
      <c r="S21" s="8">
        <v>-5.50</v>
      </c>
      <c r="T21" s="8">
        <v>-4.22</v>
      </c>
      <c r="U21" s="8">
        <v>-2.5499999999999998</v>
      </c>
      <c r="V21" s="8">
        <v>0.09</v>
      </c>
      <c r="W21" s="8">
        <v>0.09</v>
      </c>
      <c r="X21" s="8">
        <v>1.51</v>
      </c>
      <c r="Y21" s="8">
        <v>1.80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378</v>
      </c>
      <c r="C5" s="72" t="s">
        <v>379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</row>
    <row r="8" spans="1:14" ht="12.75" customHeight="1">
      <c r="A8" s="421"/>
      <c r="B8" s="705"/>
      <c r="C8" s="421"/>
      <c r="D8" s="705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424"/>
      <c r="B9" s="706"/>
      <c r="C9" s="424"/>
      <c r="D9" s="706"/>
      <c r="E9" s="290"/>
      <c r="F9" s="290"/>
      <c r="G9" s="290"/>
      <c r="H9" s="291"/>
      <c r="I9" s="291"/>
      <c r="J9" s="291"/>
      <c r="K9" s="291"/>
      <c r="L9" s="291"/>
      <c r="M9" s="347" t="s">
        <v>492</v>
      </c>
      <c r="N9" s="347" t="s">
        <v>492</v>
      </c>
    </row>
    <row r="10" spans="1:14" ht="12.75" customHeight="1" hidden="1">
      <c r="A10" s="424"/>
      <c r="B10" s="706"/>
      <c r="C10" s="424"/>
      <c r="D10" s="706"/>
      <c r="E10" s="291"/>
      <c r="F10" s="290"/>
      <c r="G10" s="290"/>
      <c r="H10" s="290"/>
      <c r="I10" s="290"/>
      <c r="J10" s="290"/>
      <c r="K10" s="290"/>
      <c r="L10" s="290"/>
      <c r="M10" s="347" t="s">
        <v>498</v>
      </c>
      <c r="N10" s="347" t="s">
        <v>498</v>
      </c>
    </row>
    <row r="11" spans="1:14" ht="12.75" customHeight="1">
      <c r="A11" s="718" t="s">
        <v>614</v>
      </c>
      <c r="B11" s="600" t="s">
        <v>615</v>
      </c>
      <c r="C11" s="469" t="s">
        <v>616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7" t="s">
        <v>591</v>
      </c>
      <c r="N11" s="747" t="s">
        <v>591</v>
      </c>
    </row>
    <row r="12" spans="1:14" ht="12.75" customHeight="1">
      <c r="A12" s="472" t="s">
        <v>617</v>
      </c>
      <c r="B12" s="506" t="s">
        <v>615</v>
      </c>
      <c r="C12" s="472" t="s">
        <v>618</v>
      </c>
      <c r="D12" s="506" t="s">
        <v>35</v>
      </c>
      <c r="E12" s="474">
        <v>0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2.50</v>
      </c>
      <c r="L12" s="474">
        <v>4.50</v>
      </c>
      <c r="M12" s="748" t="s">
        <v>591</v>
      </c>
      <c r="N12" s="748" t="s">
        <v>591</v>
      </c>
    </row>
    <row r="13" spans="1:14" ht="12.75" customHeight="1">
      <c r="A13" s="472" t="s">
        <v>619</v>
      </c>
      <c r="B13" s="506" t="s">
        <v>615</v>
      </c>
      <c r="C13" s="472" t="s">
        <v>620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48" t="s">
        <v>591</v>
      </c>
      <c r="N13" s="748" t="s">
        <v>591</v>
      </c>
    </row>
    <row r="14" spans="1:14" ht="12.75" customHeight="1">
      <c r="A14" s="469" t="s">
        <v>514</v>
      </c>
      <c r="B14" s="600" t="s">
        <v>615</v>
      </c>
      <c r="C14" s="469" t="s">
        <v>621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6">
        <v>5</v>
      </c>
      <c r="N14" s="766">
        <v>3.60</v>
      </c>
    </row>
    <row r="15" spans="1:14" ht="12.75" customHeight="1">
      <c r="A15" s="472" t="s">
        <v>633</v>
      </c>
      <c r="B15" s="506" t="s">
        <v>615</v>
      </c>
      <c r="C15" s="477" t="s">
        <v>622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7">
        <v>3.90</v>
      </c>
      <c r="N15" s="767">
        <v>3.60</v>
      </c>
    </row>
    <row r="16" spans="1:14" ht="12.75" customHeight="1">
      <c r="A16" s="478" t="s">
        <v>623</v>
      </c>
      <c r="B16" s="502" t="s">
        <v>574</v>
      </c>
      <c r="C16" s="479" t="s">
        <v>624</v>
      </c>
      <c r="D16" s="707"/>
      <c r="E16" s="471"/>
      <c r="F16" s="471"/>
      <c r="G16" s="471"/>
      <c r="H16" s="471"/>
      <c r="I16" s="471"/>
      <c r="J16" s="503"/>
      <c r="K16" s="503"/>
      <c r="L16" s="503"/>
      <c r="M16" s="766"/>
      <c r="N16" s="766"/>
    </row>
    <row r="17" spans="1:14" ht="12.75" customHeight="1">
      <c r="A17" s="480" t="s">
        <v>625</v>
      </c>
      <c r="B17" s="506" t="s">
        <v>615</v>
      </c>
      <c r="C17" s="481" t="s">
        <v>626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3.85</v>
      </c>
      <c r="M17" s="751" t="s">
        <v>591</v>
      </c>
      <c r="N17" s="751" t="s">
        <v>591</v>
      </c>
    </row>
    <row r="18" spans="1:14" ht="12.75" customHeight="1">
      <c r="A18" s="480" t="s">
        <v>627</v>
      </c>
      <c r="B18" s="506" t="s">
        <v>615</v>
      </c>
      <c r="C18" s="481" t="s">
        <v>628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1" t="s">
        <v>591</v>
      </c>
      <c r="N18" s="751" t="s">
        <v>591</v>
      </c>
    </row>
    <row r="19" spans="1:14" ht="12.75" customHeight="1">
      <c r="A19" s="482" t="s">
        <v>629</v>
      </c>
      <c r="B19" s="506" t="s">
        <v>615</v>
      </c>
      <c r="C19" s="481" t="s">
        <v>630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8" t="s">
        <v>591</v>
      </c>
      <c r="N19" s="768" t="s">
        <v>591</v>
      </c>
    </row>
    <row r="20" spans="1:14" ht="12.75" customHeight="1" thickBot="1">
      <c r="A20" s="483" t="s">
        <v>631</v>
      </c>
      <c r="B20" s="697" t="s">
        <v>615</v>
      </c>
      <c r="C20" s="484" t="s">
        <v>632</v>
      </c>
      <c r="D20" s="697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2" t="s">
        <v>591</v>
      </c>
      <c r="N20" s="752" t="s">
        <v>591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378</v>
      </c>
      <c r="C5" s="72" t="s">
        <v>379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3"/>
      <c r="B7" s="293"/>
      <c r="C7" s="293"/>
      <c r="D7" s="293"/>
      <c r="E7" s="294"/>
      <c r="F7" s="294"/>
      <c r="G7" s="311"/>
      <c r="H7" s="294"/>
      <c r="I7" s="294"/>
      <c r="J7" s="294"/>
      <c r="K7" s="311"/>
      <c r="L7" s="294"/>
    </row>
    <row r="8" spans="1:12" s="255" customFormat="1" ht="12.75" customHeight="1">
      <c r="A8" s="286"/>
      <c r="B8" s="286"/>
      <c r="C8" s="286"/>
      <c r="D8" s="500"/>
      <c r="E8" s="858">
        <v>2023</v>
      </c>
      <c r="F8" s="803"/>
      <c r="G8" s="710"/>
      <c r="H8" s="796"/>
      <c r="I8" s="924">
        <v>2024</v>
      </c>
      <c r="J8" s="803"/>
      <c r="K8" s="754"/>
      <c r="L8" s="754"/>
    </row>
    <row r="9" spans="1:12" s="255" customFormat="1" ht="12.75" customHeight="1">
      <c r="A9" s="288"/>
      <c r="B9" s="288"/>
      <c r="C9" s="288"/>
      <c r="D9" s="517"/>
      <c r="E9" s="295" t="s">
        <v>575</v>
      </c>
      <c r="F9" s="296" t="s">
        <v>576</v>
      </c>
      <c r="G9" s="296" t="s">
        <v>577</v>
      </c>
      <c r="H9" s="396" t="s">
        <v>578</v>
      </c>
      <c r="I9" s="296" t="s">
        <v>575</v>
      </c>
      <c r="J9" s="296" t="s">
        <v>576</v>
      </c>
      <c r="K9" s="350" t="s">
        <v>577</v>
      </c>
      <c r="L9" s="350" t="s">
        <v>578</v>
      </c>
    </row>
    <row r="10" spans="1:12" s="255" customFormat="1" ht="12.75" customHeight="1">
      <c r="A10" s="288"/>
      <c r="B10" s="288"/>
      <c r="C10" s="288"/>
      <c r="D10" s="517"/>
      <c r="E10" s="297"/>
      <c r="F10" s="290"/>
      <c r="G10" s="290"/>
      <c r="H10" s="359"/>
      <c r="I10" s="290"/>
      <c r="J10" s="290"/>
      <c r="K10" s="347" t="s">
        <v>492</v>
      </c>
      <c r="L10" s="347" t="s">
        <v>492</v>
      </c>
    </row>
    <row r="11" spans="1:12" s="255" customFormat="1" ht="12.75" customHeight="1" hidden="1">
      <c r="A11" s="288"/>
      <c r="B11" s="288"/>
      <c r="C11" s="288"/>
      <c r="D11" s="517"/>
      <c r="E11" s="745"/>
      <c r="F11" s="745"/>
      <c r="G11" s="745"/>
      <c r="H11" s="802"/>
      <c r="I11" s="745"/>
      <c r="J11" s="745"/>
      <c r="K11" s="351" t="s">
        <v>498</v>
      </c>
      <c r="L11" s="351" t="s">
        <v>498</v>
      </c>
    </row>
    <row r="12" spans="1:12" s="255" customFormat="1" ht="12.75" customHeight="1">
      <c r="A12" s="862" t="s">
        <v>614</v>
      </c>
      <c r="B12" s="470" t="s">
        <v>615</v>
      </c>
      <c r="C12" s="488" t="s">
        <v>616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490">
        <v>4.75</v>
      </c>
      <c r="K12" s="363" t="s">
        <v>591</v>
      </c>
      <c r="L12" s="747" t="s">
        <v>591</v>
      </c>
    </row>
    <row r="13" spans="1:12" s="255" customFormat="1" ht="12.75" customHeight="1">
      <c r="A13" s="491" t="s">
        <v>617</v>
      </c>
      <c r="B13" s="473" t="s">
        <v>615</v>
      </c>
      <c r="C13" s="491" t="s">
        <v>618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475">
        <v>4.50</v>
      </c>
      <c r="J13" s="476">
        <v>4.25</v>
      </c>
      <c r="K13" s="859" t="s">
        <v>591</v>
      </c>
      <c r="L13" s="748" t="s">
        <v>591</v>
      </c>
    </row>
    <row r="14" spans="1:12" s="255" customFormat="1" ht="12.75" customHeight="1">
      <c r="A14" s="491" t="s">
        <v>619</v>
      </c>
      <c r="B14" s="473" t="s">
        <v>615</v>
      </c>
      <c r="C14" s="491" t="s">
        <v>620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494">
        <v>5.50</v>
      </c>
      <c r="K14" s="860" t="s">
        <v>591</v>
      </c>
      <c r="L14" s="749" t="s">
        <v>591</v>
      </c>
    </row>
    <row r="15" spans="1:12" s="255" customFormat="1" ht="12.75" customHeight="1">
      <c r="A15" s="488" t="s">
        <v>634</v>
      </c>
      <c r="B15" s="470" t="s">
        <v>615</v>
      </c>
      <c r="C15" s="488" t="s">
        <v>621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475">
        <v>6.23</v>
      </c>
      <c r="J15" s="490">
        <v>5.25</v>
      </c>
      <c r="K15" s="352">
        <v>4.50</v>
      </c>
      <c r="L15" s="751">
        <v>4.20</v>
      </c>
    </row>
    <row r="16" spans="1:12" s="255" customFormat="1" ht="12.75" customHeight="1">
      <c r="A16" s="491" t="s">
        <v>633</v>
      </c>
      <c r="B16" s="473" t="s">
        <v>615</v>
      </c>
      <c r="C16" s="495" t="s">
        <v>622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475">
        <v>3.82</v>
      </c>
      <c r="J16" s="494">
        <v>4.1900000000000004</v>
      </c>
      <c r="K16" s="353">
        <v>3.80</v>
      </c>
      <c r="L16" s="750">
        <v>3.70</v>
      </c>
    </row>
    <row r="17" spans="1:12" s="255" customFormat="1" ht="12.75" customHeight="1">
      <c r="A17" s="496" t="s">
        <v>623</v>
      </c>
      <c r="B17" s="497" t="s">
        <v>574</v>
      </c>
      <c r="C17" s="496" t="s">
        <v>624</v>
      </c>
      <c r="D17" s="726"/>
      <c r="E17" s="489"/>
      <c r="F17" s="490"/>
      <c r="G17" s="490"/>
      <c r="H17" s="492"/>
      <c r="I17" s="489"/>
      <c r="J17" s="490"/>
      <c r="K17" s="363"/>
      <c r="L17" s="748"/>
    </row>
    <row r="18" spans="1:12" s="255" customFormat="1" ht="12.75" customHeight="1">
      <c r="A18" s="480" t="s">
        <v>635</v>
      </c>
      <c r="B18" s="473" t="s">
        <v>615</v>
      </c>
      <c r="C18" s="481" t="s">
        <v>626</v>
      </c>
      <c r="D18" s="506" t="s">
        <v>35</v>
      </c>
      <c r="E18" s="475">
        <v>3.67</v>
      </c>
      <c r="F18" s="476">
        <v>3.78</v>
      </c>
      <c r="G18" s="476">
        <v>3.91</v>
      </c>
      <c r="H18" s="492">
        <v>4.04</v>
      </c>
      <c r="I18" s="476">
        <v>4.13</v>
      </c>
      <c r="J18" s="476">
        <v>4.22</v>
      </c>
      <c r="K18" s="859" t="s">
        <v>591</v>
      </c>
      <c r="L18" s="748" t="s">
        <v>591</v>
      </c>
    </row>
    <row r="19" spans="1:12" s="255" customFormat="1" ht="12.75" customHeight="1">
      <c r="A19" s="480" t="s">
        <v>636</v>
      </c>
      <c r="B19" s="473" t="s">
        <v>615</v>
      </c>
      <c r="C19" s="481" t="s">
        <v>628</v>
      </c>
      <c r="D19" s="506" t="s">
        <v>35</v>
      </c>
      <c r="E19" s="475">
        <v>7.35</v>
      </c>
      <c r="F19" s="476">
        <v>7.38</v>
      </c>
      <c r="G19" s="476">
        <v>7.41</v>
      </c>
      <c r="H19" s="492">
        <v>7.42</v>
      </c>
      <c r="I19" s="476">
        <v>7.13</v>
      </c>
      <c r="J19" s="476">
        <v>6.52</v>
      </c>
      <c r="K19" s="859" t="s">
        <v>591</v>
      </c>
      <c r="L19" s="751" t="s">
        <v>591</v>
      </c>
    </row>
    <row r="20" spans="1:12" s="255" customFormat="1" ht="12.75" customHeight="1">
      <c r="A20" s="480" t="s">
        <v>629</v>
      </c>
      <c r="B20" s="473" t="s">
        <v>615</v>
      </c>
      <c r="C20" s="481" t="s">
        <v>630</v>
      </c>
      <c r="D20" s="506" t="s">
        <v>35</v>
      </c>
      <c r="E20" s="475">
        <v>1.97</v>
      </c>
      <c r="F20" s="476">
        <v>2.09</v>
      </c>
      <c r="G20" s="476">
        <v>2.14</v>
      </c>
      <c r="H20" s="492">
        <v>2.21</v>
      </c>
      <c r="I20" s="476">
        <v>2.29</v>
      </c>
      <c r="J20" s="476">
        <v>2.10</v>
      </c>
      <c r="K20" s="859" t="s">
        <v>591</v>
      </c>
      <c r="L20" s="751" t="s">
        <v>591</v>
      </c>
    </row>
    <row r="21" spans="1:12" s="255" customFormat="1" ht="12.75" customHeight="1" thickBot="1">
      <c r="A21" s="483" t="s">
        <v>631</v>
      </c>
      <c r="B21" s="498" t="s">
        <v>615</v>
      </c>
      <c r="C21" s="484" t="s">
        <v>632</v>
      </c>
      <c r="D21" s="697" t="s">
        <v>35</v>
      </c>
      <c r="E21" s="485">
        <v>3.03</v>
      </c>
      <c r="F21" s="486">
        <v>3.48</v>
      </c>
      <c r="G21" s="486">
        <v>3.38</v>
      </c>
      <c r="H21" s="925">
        <v>3.25</v>
      </c>
      <c r="I21" s="486">
        <v>3.07</v>
      </c>
      <c r="J21" s="486">
        <v>2.71</v>
      </c>
      <c r="K21" s="861" t="s">
        <v>591</v>
      </c>
      <c r="L21" s="752" t="s">
        <v>591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</row>
    <row r="7" spans="1:14" ht="15" customHeight="1">
      <c r="A7" s="286"/>
      <c r="B7" s="499"/>
      <c r="C7" s="286"/>
      <c r="D7" s="500"/>
      <c r="E7" s="292">
        <v>2014</v>
      </c>
      <c r="F7" s="292">
        <v>2015</v>
      </c>
      <c r="G7" s="292">
        <v>2016</v>
      </c>
      <c r="H7" s="292">
        <v>2017</v>
      </c>
      <c r="I7" s="292">
        <v>2018</v>
      </c>
      <c r="J7" s="292">
        <v>2019</v>
      </c>
      <c r="K7" s="292">
        <v>2020</v>
      </c>
      <c r="L7" s="292">
        <v>2021</v>
      </c>
      <c r="M7" s="798">
        <v>2022</v>
      </c>
      <c r="N7" s="798">
        <v>2023</v>
      </c>
    </row>
    <row r="8" spans="1:14" ht="12.75" customHeight="1">
      <c r="A8" s="516" t="s">
        <v>525</v>
      </c>
      <c r="B8" s="501" t="s">
        <v>574</v>
      </c>
      <c r="C8" s="478" t="s">
        <v>527</v>
      </c>
      <c r="D8" s="502"/>
      <c r="E8" s="505"/>
      <c r="F8" s="505"/>
      <c r="G8" s="504"/>
      <c r="H8" s="504"/>
      <c r="I8" s="504"/>
      <c r="J8" s="504"/>
      <c r="K8" s="504"/>
      <c r="L8" s="504"/>
      <c r="M8" s="799"/>
      <c r="N8" s="799"/>
    </row>
    <row r="9" spans="1:14" ht="12.75" customHeight="1">
      <c r="A9" s="491" t="s">
        <v>637</v>
      </c>
      <c r="B9" s="506" t="s">
        <v>345</v>
      </c>
      <c r="C9" s="491" t="s">
        <v>638</v>
      </c>
      <c r="D9" s="506" t="s">
        <v>346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515</v>
      </c>
      <c r="B10" s="509" t="s">
        <v>345</v>
      </c>
      <c r="C10" s="508" t="s">
        <v>517</v>
      </c>
      <c r="D10" s="509" t="s">
        <v>346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516</v>
      </c>
      <c r="B11" s="509" t="s">
        <v>345</v>
      </c>
      <c r="C11" s="508" t="s">
        <v>518</v>
      </c>
      <c r="D11" s="509" t="s">
        <v>346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502</v>
      </c>
      <c r="B12" s="509" t="s">
        <v>345</v>
      </c>
      <c r="C12" s="508" t="s">
        <v>519</v>
      </c>
      <c r="D12" s="509" t="s">
        <v>346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520</v>
      </c>
      <c r="B13" s="509" t="s">
        <v>345</v>
      </c>
      <c r="C13" s="508" t="s">
        <v>522</v>
      </c>
      <c r="D13" s="509" t="s">
        <v>346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521</v>
      </c>
      <c r="B14" s="509" t="s">
        <v>345</v>
      </c>
      <c r="C14" s="508" t="s">
        <v>523</v>
      </c>
      <c r="D14" s="509" t="s">
        <v>346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639</v>
      </c>
      <c r="B15" s="506" t="s">
        <v>345</v>
      </c>
      <c r="C15" s="491" t="s">
        <v>640</v>
      </c>
      <c r="D15" s="506" t="s">
        <v>346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641</v>
      </c>
      <c r="B16" s="509" t="s">
        <v>345</v>
      </c>
      <c r="C16" s="508" t="s">
        <v>522</v>
      </c>
      <c r="D16" s="509" t="s">
        <v>346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521</v>
      </c>
      <c r="B17" s="509" t="s">
        <v>345</v>
      </c>
      <c r="C17" s="508" t="s">
        <v>523</v>
      </c>
      <c r="D17" s="509" t="s">
        <v>346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642</v>
      </c>
      <c r="B18" s="506" t="s">
        <v>643</v>
      </c>
      <c r="C18" s="491" t="s">
        <v>644</v>
      </c>
      <c r="D18" s="506" t="s">
        <v>645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646</v>
      </c>
      <c r="B19" s="506" t="s">
        <v>643</v>
      </c>
      <c r="C19" s="491" t="s">
        <v>647</v>
      </c>
      <c r="D19" s="506" t="s">
        <v>648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524</v>
      </c>
      <c r="B20" s="501" t="s">
        <v>574</v>
      </c>
      <c r="C20" s="478" t="s">
        <v>526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637</v>
      </c>
      <c r="B21" s="506" t="s">
        <v>345</v>
      </c>
      <c r="C21" s="491" t="s">
        <v>638</v>
      </c>
      <c r="D21" s="506" t="s">
        <v>346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4.50</v>
      </c>
    </row>
    <row r="22" spans="1:14" ht="12.75" customHeight="1">
      <c r="A22" s="508" t="s">
        <v>520</v>
      </c>
      <c r="B22" s="509" t="s">
        <v>345</v>
      </c>
      <c r="C22" s="508" t="s">
        <v>522</v>
      </c>
      <c r="D22" s="509" t="s">
        <v>346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521</v>
      </c>
      <c r="B23" s="509" t="s">
        <v>345</v>
      </c>
      <c r="C23" s="508" t="s">
        <v>523</v>
      </c>
      <c r="D23" s="509" t="s">
        <v>346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25.10</v>
      </c>
    </row>
    <row r="24" spans="1:14" ht="12.75" customHeight="1">
      <c r="A24" s="491" t="s">
        <v>639</v>
      </c>
      <c r="B24" s="506" t="s">
        <v>345</v>
      </c>
      <c r="C24" s="491" t="s">
        <v>640</v>
      </c>
      <c r="D24" s="506" t="s">
        <v>346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641</v>
      </c>
      <c r="B25" s="509" t="s">
        <v>345</v>
      </c>
      <c r="C25" s="508" t="s">
        <v>522</v>
      </c>
      <c r="D25" s="509" t="s">
        <v>346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521</v>
      </c>
      <c r="B26" s="509" t="s">
        <v>345</v>
      </c>
      <c r="C26" s="508" t="s">
        <v>523</v>
      </c>
      <c r="D26" s="509" t="s">
        <v>346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642</v>
      </c>
      <c r="B27" s="506" t="s">
        <v>643</v>
      </c>
      <c r="C27" s="491" t="s">
        <v>644</v>
      </c>
      <c r="D27" s="506" t="s">
        <v>645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646</v>
      </c>
      <c r="B28" s="696" t="s">
        <v>643</v>
      </c>
      <c r="C28" s="513" t="s">
        <v>647</v>
      </c>
      <c r="D28" s="697" t="s">
        <v>648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3"/>
      <c r="B6" s="293"/>
      <c r="C6" s="293"/>
      <c r="D6" s="293"/>
      <c r="E6" s="294"/>
      <c r="F6" s="294"/>
      <c r="G6" s="294"/>
      <c r="H6" s="294"/>
      <c r="I6" s="294"/>
      <c r="J6" s="294"/>
      <c r="K6" s="294"/>
      <c r="L6" s="294"/>
    </row>
    <row r="7" spans="1:12" s="255" customFormat="1" ht="12.75" customHeight="1">
      <c r="A7" s="286"/>
      <c r="B7" s="500"/>
      <c r="C7" s="286"/>
      <c r="D7" s="500"/>
      <c r="E7" s="872">
        <v>2022</v>
      </c>
      <c r="F7" s="926"/>
      <c r="G7" s="873">
        <v>2023</v>
      </c>
      <c r="H7" s="872"/>
      <c r="I7" s="872"/>
      <c r="J7" s="926"/>
      <c r="K7" s="873">
        <v>2024</v>
      </c>
      <c r="L7" s="874"/>
    </row>
    <row r="8" spans="1:12" s="255" customFormat="1" ht="12.75" customHeight="1">
      <c r="A8" s="288"/>
      <c r="B8" s="517"/>
      <c r="C8" s="288"/>
      <c r="D8" s="517"/>
      <c r="E8" s="698" t="s">
        <v>577</v>
      </c>
      <c r="F8" s="821" t="s">
        <v>578</v>
      </c>
      <c r="G8" s="296" t="s">
        <v>575</v>
      </c>
      <c r="H8" s="698" t="s">
        <v>576</v>
      </c>
      <c r="I8" s="698" t="s">
        <v>577</v>
      </c>
      <c r="J8" s="821" t="s">
        <v>578</v>
      </c>
      <c r="K8" s="698" t="s">
        <v>575</v>
      </c>
      <c r="L8" s="698" t="s">
        <v>576</v>
      </c>
    </row>
    <row r="9" spans="1:12" s="255" customFormat="1" ht="12.75" customHeight="1">
      <c r="A9" s="521" t="s">
        <v>525</v>
      </c>
      <c r="B9" s="519" t="s">
        <v>574</v>
      </c>
      <c r="C9" s="518" t="s">
        <v>527</v>
      </c>
      <c r="D9" s="520"/>
      <c r="E9" s="504"/>
      <c r="F9" s="799"/>
      <c r="G9" s="746"/>
      <c r="H9" s="504"/>
      <c r="I9" s="504"/>
      <c r="J9" s="927"/>
      <c r="K9" s="504"/>
      <c r="L9" s="504"/>
    </row>
    <row r="10" spans="1:12" s="255" customFormat="1" ht="12.75" customHeight="1">
      <c r="A10" s="491" t="s">
        <v>637</v>
      </c>
      <c r="B10" s="506" t="s">
        <v>345</v>
      </c>
      <c r="C10" s="491" t="s">
        <v>638</v>
      </c>
      <c r="D10" s="506" t="s">
        <v>346</v>
      </c>
      <c r="E10" s="451">
        <v>7.40</v>
      </c>
      <c r="F10" s="451">
        <v>5.60</v>
      </c>
      <c r="G10" s="532">
        <v>4.0999999999999996</v>
      </c>
      <c r="H10" s="451">
        <v>5.30</v>
      </c>
      <c r="I10" s="451">
        <v>4.9000000000000004</v>
      </c>
      <c r="J10" s="776">
        <v>4.80</v>
      </c>
      <c r="K10" s="451">
        <v>4.9000000000000004</v>
      </c>
      <c r="L10" s="451">
        <v>4.30</v>
      </c>
    </row>
    <row r="11" spans="1:12" s="255" customFormat="1" ht="12.75" customHeight="1">
      <c r="A11" s="508" t="s">
        <v>515</v>
      </c>
      <c r="B11" s="509" t="s">
        <v>345</v>
      </c>
      <c r="C11" s="508" t="s">
        <v>517</v>
      </c>
      <c r="D11" s="509" t="s">
        <v>346</v>
      </c>
      <c r="E11" s="445">
        <v>6.50</v>
      </c>
      <c r="F11" s="445">
        <v>6.60</v>
      </c>
      <c r="G11" s="531">
        <v>7.10</v>
      </c>
      <c r="H11" s="445">
        <v>9.6999999999999993</v>
      </c>
      <c r="I11" s="445">
        <v>10</v>
      </c>
      <c r="J11" s="775">
        <v>9.1999999999999993</v>
      </c>
      <c r="K11" s="445">
        <v>8.3000000000000007</v>
      </c>
      <c r="L11" s="445">
        <v>8</v>
      </c>
    </row>
    <row r="12" spans="1:12" s="255" customFormat="1" ht="12.75" customHeight="1">
      <c r="A12" s="508" t="s">
        <v>516</v>
      </c>
      <c r="B12" s="509" t="s">
        <v>345</v>
      </c>
      <c r="C12" s="508" t="s">
        <v>518</v>
      </c>
      <c r="D12" s="509" t="s">
        <v>346</v>
      </c>
      <c r="E12" s="445">
        <v>7.90</v>
      </c>
      <c r="F12" s="445">
        <v>5.80</v>
      </c>
      <c r="G12" s="531">
        <v>4.0999999999999996</v>
      </c>
      <c r="H12" s="445">
        <v>5.20</v>
      </c>
      <c r="I12" s="445">
        <v>4.50</v>
      </c>
      <c r="J12" s="775">
        <v>4.30</v>
      </c>
      <c r="K12" s="445">
        <v>4.20</v>
      </c>
      <c r="L12" s="445">
        <v>3.50</v>
      </c>
    </row>
    <row r="13" spans="1:12" s="255" customFormat="1" ht="12.75" customHeight="1">
      <c r="A13" s="508" t="s">
        <v>502</v>
      </c>
      <c r="B13" s="509" t="s">
        <v>345</v>
      </c>
      <c r="C13" s="508" t="s">
        <v>519</v>
      </c>
      <c r="D13" s="509" t="s">
        <v>346</v>
      </c>
      <c r="E13" s="445">
        <v>5</v>
      </c>
      <c r="F13" s="445">
        <v>2.50</v>
      </c>
      <c r="G13" s="531">
        <v>-0.60</v>
      </c>
      <c r="H13" s="445">
        <v>-0.30</v>
      </c>
      <c r="I13" s="445">
        <v>0</v>
      </c>
      <c r="J13" s="775">
        <v>2</v>
      </c>
      <c r="K13" s="445">
        <v>5.20</v>
      </c>
      <c r="L13" s="445">
        <v>5.30</v>
      </c>
    </row>
    <row r="14" spans="1:12" s="255" customFormat="1" ht="12.75" customHeight="1">
      <c r="A14" s="508" t="s">
        <v>520</v>
      </c>
      <c r="B14" s="509" t="s">
        <v>345</v>
      </c>
      <c r="C14" s="508" t="s">
        <v>522</v>
      </c>
      <c r="D14" s="509" t="s">
        <v>346</v>
      </c>
      <c r="E14" s="445">
        <v>7.30</v>
      </c>
      <c r="F14" s="445">
        <v>5.50</v>
      </c>
      <c r="G14" s="531">
        <v>4</v>
      </c>
      <c r="H14" s="445">
        <v>5.30</v>
      </c>
      <c r="I14" s="445">
        <v>4.9000000000000004</v>
      </c>
      <c r="J14" s="775">
        <v>4.70</v>
      </c>
      <c r="K14" s="445">
        <v>4.80</v>
      </c>
      <c r="L14" s="445">
        <v>4.30</v>
      </c>
    </row>
    <row r="15" spans="1:12" s="255" customFormat="1" ht="12.75" customHeight="1">
      <c r="A15" s="508" t="s">
        <v>521</v>
      </c>
      <c r="B15" s="509" t="s">
        <v>345</v>
      </c>
      <c r="C15" s="508" t="s">
        <v>523</v>
      </c>
      <c r="D15" s="509" t="s">
        <v>346</v>
      </c>
      <c r="E15" s="445">
        <v>50.60</v>
      </c>
      <c r="F15" s="445">
        <v>55.10</v>
      </c>
      <c r="G15" s="531">
        <v>46.50</v>
      </c>
      <c r="H15" s="445">
        <v>32.700000000000003</v>
      </c>
      <c r="I15" s="445">
        <v>16.30</v>
      </c>
      <c r="J15" s="775">
        <v>17.60</v>
      </c>
      <c r="K15" s="445">
        <v>19.20</v>
      </c>
      <c r="L15" s="445">
        <v>10</v>
      </c>
    </row>
    <row r="16" spans="1:12" s="255" customFormat="1" ht="12.75" customHeight="1">
      <c r="A16" s="491" t="s">
        <v>639</v>
      </c>
      <c r="B16" s="506" t="s">
        <v>345</v>
      </c>
      <c r="C16" s="491" t="s">
        <v>640</v>
      </c>
      <c r="D16" s="506" t="s">
        <v>346</v>
      </c>
      <c r="E16" s="451">
        <v>2.80</v>
      </c>
      <c r="F16" s="451">
        <v>3.30</v>
      </c>
      <c r="G16" s="532">
        <v>4.30</v>
      </c>
      <c r="H16" s="451">
        <v>5.40</v>
      </c>
      <c r="I16" s="451">
        <v>6.50</v>
      </c>
      <c r="J16" s="776">
        <v>7.30</v>
      </c>
      <c r="K16" s="451">
        <v>8.1999999999999993</v>
      </c>
      <c r="L16" s="451">
        <v>8.3000000000000007</v>
      </c>
    </row>
    <row r="17" spans="1:12" s="255" customFormat="1" ht="12.75" customHeight="1">
      <c r="A17" s="508" t="s">
        <v>641</v>
      </c>
      <c r="B17" s="509" t="s">
        <v>345</v>
      </c>
      <c r="C17" s="508" t="s">
        <v>522</v>
      </c>
      <c r="D17" s="509" t="s">
        <v>346</v>
      </c>
      <c r="E17" s="445">
        <v>2.2000000000000002</v>
      </c>
      <c r="F17" s="445">
        <v>2.60</v>
      </c>
      <c r="G17" s="531">
        <v>3.40</v>
      </c>
      <c r="H17" s="445">
        <v>4.5999999999999996</v>
      </c>
      <c r="I17" s="445">
        <v>5.90</v>
      </c>
      <c r="J17" s="775">
        <v>7</v>
      </c>
      <c r="K17" s="445">
        <v>8.40</v>
      </c>
      <c r="L17" s="445">
        <v>8.6999999999999993</v>
      </c>
    </row>
    <row r="18" spans="1:12" s="255" customFormat="1" ht="12.75" customHeight="1">
      <c r="A18" s="508" t="s">
        <v>521</v>
      </c>
      <c r="B18" s="509" t="s">
        <v>345</v>
      </c>
      <c r="C18" s="508" t="s">
        <v>523</v>
      </c>
      <c r="D18" s="509" t="s">
        <v>346</v>
      </c>
      <c r="E18" s="445">
        <v>17.60</v>
      </c>
      <c r="F18" s="445">
        <v>20.10</v>
      </c>
      <c r="G18" s="531">
        <v>26.70</v>
      </c>
      <c r="H18" s="445">
        <v>23.40</v>
      </c>
      <c r="I18" s="445">
        <v>18.80</v>
      </c>
      <c r="J18" s="775">
        <v>13.90</v>
      </c>
      <c r="K18" s="445">
        <v>5.60</v>
      </c>
      <c r="L18" s="445">
        <v>0.20</v>
      </c>
    </row>
    <row r="19" spans="1:12" s="255" customFormat="1" ht="12.75" customHeight="1">
      <c r="A19" s="491" t="s">
        <v>642</v>
      </c>
      <c r="B19" s="506" t="s">
        <v>643</v>
      </c>
      <c r="C19" s="491" t="s">
        <v>644</v>
      </c>
      <c r="D19" s="506" t="s">
        <v>645</v>
      </c>
      <c r="E19" s="451">
        <v>1.30</v>
      </c>
      <c r="F19" s="451">
        <v>1.20</v>
      </c>
      <c r="G19" s="532">
        <v>1.20</v>
      </c>
      <c r="H19" s="451">
        <v>1.20</v>
      </c>
      <c r="I19" s="451">
        <v>1.30</v>
      </c>
      <c r="J19" s="776">
        <v>1.30</v>
      </c>
      <c r="K19" s="451">
        <v>1.30</v>
      </c>
      <c r="L19" s="451">
        <v>1.30</v>
      </c>
    </row>
    <row r="20" spans="1:12" s="255" customFormat="1" ht="12.75" customHeight="1">
      <c r="A20" s="491" t="s">
        <v>646</v>
      </c>
      <c r="B20" s="506" t="s">
        <v>643</v>
      </c>
      <c r="C20" s="491" t="s">
        <v>647</v>
      </c>
      <c r="D20" s="506" t="s">
        <v>648</v>
      </c>
      <c r="E20" s="805">
        <v>62</v>
      </c>
      <c r="F20" s="805">
        <v>62</v>
      </c>
      <c r="G20" s="804">
        <v>62</v>
      </c>
      <c r="H20" s="805">
        <v>61</v>
      </c>
      <c r="I20" s="805">
        <v>61</v>
      </c>
      <c r="J20" s="801">
        <v>61</v>
      </c>
      <c r="K20" s="805">
        <v>60</v>
      </c>
      <c r="L20" s="805">
        <v>59</v>
      </c>
    </row>
    <row r="21" spans="1:12" s="255" customFormat="1" ht="12.75" customHeight="1">
      <c r="A21" s="518" t="s">
        <v>524</v>
      </c>
      <c r="B21" s="519" t="s">
        <v>574</v>
      </c>
      <c r="C21" s="518" t="s">
        <v>526</v>
      </c>
      <c r="D21" s="520"/>
      <c r="E21" s="451"/>
      <c r="F21" s="451"/>
      <c r="G21" s="532"/>
      <c r="H21" s="451"/>
      <c r="I21" s="451"/>
      <c r="J21" s="776"/>
      <c r="K21" s="451"/>
      <c r="L21" s="451"/>
    </row>
    <row r="22" spans="1:12" s="255" customFormat="1" ht="12.75" customHeight="1">
      <c r="A22" s="491" t="s">
        <v>637</v>
      </c>
      <c r="B22" s="506" t="s">
        <v>345</v>
      </c>
      <c r="C22" s="491" t="s">
        <v>638</v>
      </c>
      <c r="D22" s="506" t="s">
        <v>346</v>
      </c>
      <c r="E22" s="451">
        <v>9.3000000000000007</v>
      </c>
      <c r="F22" s="451">
        <v>5.90</v>
      </c>
      <c r="G22" s="532">
        <v>2.90</v>
      </c>
      <c r="H22" s="451">
        <v>4.5999999999999996</v>
      </c>
      <c r="I22" s="451">
        <v>4.50</v>
      </c>
      <c r="J22" s="776">
        <v>6</v>
      </c>
      <c r="K22" s="451">
        <v>9.6999999999999993</v>
      </c>
      <c r="L22" s="451">
        <v>8.6999999999999993</v>
      </c>
    </row>
    <row r="23" spans="1:12" s="255" customFormat="1" ht="12.75" customHeight="1">
      <c r="A23" s="508" t="s">
        <v>520</v>
      </c>
      <c r="B23" s="509" t="s">
        <v>345</v>
      </c>
      <c r="C23" s="508" t="s">
        <v>522</v>
      </c>
      <c r="D23" s="509" t="s">
        <v>346</v>
      </c>
      <c r="E23" s="445">
        <v>-8.10</v>
      </c>
      <c r="F23" s="445">
        <v>-12.30</v>
      </c>
      <c r="G23" s="531">
        <v>-14.40</v>
      </c>
      <c r="H23" s="445">
        <v>-10.50</v>
      </c>
      <c r="I23" s="445">
        <v>-7.70</v>
      </c>
      <c r="J23" s="775">
        <v>-4.30</v>
      </c>
      <c r="K23" s="445">
        <v>-2.2999999999999998</v>
      </c>
      <c r="L23" s="445">
        <v>-0.60</v>
      </c>
    </row>
    <row r="24" spans="1:12" s="255" customFormat="1" ht="12.75" customHeight="1">
      <c r="A24" s="508" t="s">
        <v>521</v>
      </c>
      <c r="B24" s="509" t="s">
        <v>345</v>
      </c>
      <c r="C24" s="508" t="s">
        <v>523</v>
      </c>
      <c r="D24" s="509" t="s">
        <v>346</v>
      </c>
      <c r="E24" s="445">
        <v>46.50</v>
      </c>
      <c r="F24" s="445">
        <v>41.70</v>
      </c>
      <c r="G24" s="531">
        <v>35.200000000000003</v>
      </c>
      <c r="H24" s="445">
        <v>29</v>
      </c>
      <c r="I24" s="445">
        <v>20.90</v>
      </c>
      <c r="J24" s="775">
        <v>18.50</v>
      </c>
      <c r="K24" s="445">
        <v>23.80</v>
      </c>
      <c r="L24" s="445">
        <v>19.10</v>
      </c>
    </row>
    <row r="25" spans="1:12" s="255" customFormat="1" ht="12.75" customHeight="1">
      <c r="A25" s="491" t="s">
        <v>639</v>
      </c>
      <c r="B25" s="506" t="s">
        <v>345</v>
      </c>
      <c r="C25" s="491" t="s">
        <v>640</v>
      </c>
      <c r="D25" s="506" t="s">
        <v>346</v>
      </c>
      <c r="E25" s="451">
        <v>8.60</v>
      </c>
      <c r="F25" s="451">
        <v>10</v>
      </c>
      <c r="G25" s="532">
        <v>8.6999999999999993</v>
      </c>
      <c r="H25" s="451">
        <v>11.40</v>
      </c>
      <c r="I25" s="451">
        <v>7.30</v>
      </c>
      <c r="J25" s="776">
        <v>3</v>
      </c>
      <c r="K25" s="451">
        <v>6.20</v>
      </c>
      <c r="L25" s="451">
        <v>3.60</v>
      </c>
    </row>
    <row r="26" spans="1:12" s="255" customFormat="1" ht="12.75" customHeight="1">
      <c r="A26" s="508" t="s">
        <v>641</v>
      </c>
      <c r="B26" s="509" t="s">
        <v>345</v>
      </c>
      <c r="C26" s="508" t="s">
        <v>522</v>
      </c>
      <c r="D26" s="509" t="s">
        <v>346</v>
      </c>
      <c r="E26" s="445">
        <v>8.60</v>
      </c>
      <c r="F26" s="445">
        <v>8.60</v>
      </c>
      <c r="G26" s="531">
        <v>6.50</v>
      </c>
      <c r="H26" s="445">
        <v>10.30</v>
      </c>
      <c r="I26" s="445">
        <v>6.30</v>
      </c>
      <c r="J26" s="775">
        <v>3.20</v>
      </c>
      <c r="K26" s="445">
        <v>7</v>
      </c>
      <c r="L26" s="445">
        <v>2.2000000000000002</v>
      </c>
    </row>
    <row r="27" spans="1:12" s="255" customFormat="1" ht="12.75" customHeight="1">
      <c r="A27" s="508" t="s">
        <v>521</v>
      </c>
      <c r="B27" s="509" t="s">
        <v>345</v>
      </c>
      <c r="C27" s="508" t="s">
        <v>523</v>
      </c>
      <c r="D27" s="509" t="s">
        <v>346</v>
      </c>
      <c r="E27" s="445">
        <v>8.90</v>
      </c>
      <c r="F27" s="445">
        <v>14.70</v>
      </c>
      <c r="G27" s="531">
        <v>15.90</v>
      </c>
      <c r="H27" s="445">
        <v>14.80</v>
      </c>
      <c r="I27" s="445">
        <v>10.50</v>
      </c>
      <c r="J27" s="775">
        <v>2.40</v>
      </c>
      <c r="K27" s="445">
        <v>3.80</v>
      </c>
      <c r="L27" s="445">
        <v>8.10</v>
      </c>
    </row>
    <row r="28" spans="1:12" s="255" customFormat="1" ht="12.75" customHeight="1">
      <c r="A28" s="491" t="s">
        <v>642</v>
      </c>
      <c r="B28" s="506" t="s">
        <v>643</v>
      </c>
      <c r="C28" s="491" t="s">
        <v>644</v>
      </c>
      <c r="D28" s="506" t="s">
        <v>645</v>
      </c>
      <c r="E28" s="451">
        <v>3.40</v>
      </c>
      <c r="F28" s="451">
        <v>3.30</v>
      </c>
      <c r="G28" s="532">
        <v>3.30</v>
      </c>
      <c r="H28" s="451">
        <v>3.10</v>
      </c>
      <c r="I28" s="451">
        <v>2.80</v>
      </c>
      <c r="J28" s="776">
        <v>2.60</v>
      </c>
      <c r="K28" s="451">
        <v>2.60</v>
      </c>
      <c r="L28" s="451">
        <v>2.60</v>
      </c>
    </row>
    <row r="29" spans="1:12" s="255" customFormat="1" ht="12.75" customHeight="1" thickBot="1">
      <c r="A29" s="512" t="s">
        <v>646</v>
      </c>
      <c r="B29" s="696" t="s">
        <v>643</v>
      </c>
      <c r="C29" s="513" t="s">
        <v>647</v>
      </c>
      <c r="D29" s="697" t="s">
        <v>648</v>
      </c>
      <c r="E29" s="515">
        <v>92</v>
      </c>
      <c r="F29" s="515">
        <v>89</v>
      </c>
      <c r="G29" s="806">
        <v>88</v>
      </c>
      <c r="H29" s="515">
        <v>86</v>
      </c>
      <c r="I29" s="515">
        <v>90</v>
      </c>
      <c r="J29" s="928">
        <v>92</v>
      </c>
      <c r="K29" s="515">
        <v>91</v>
      </c>
      <c r="L29" s="515">
        <v>90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N1" sqref="N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21"/>
      <c r="B7" s="421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347" t="s">
        <v>492</v>
      </c>
      <c r="L8" s="347" t="s">
        <v>492</v>
      </c>
      <c r="M8" s="347" t="s">
        <v>649</v>
      </c>
      <c r="N8" s="347" t="s">
        <v>649</v>
      </c>
    </row>
    <row r="9" spans="1:14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347" t="s">
        <v>498</v>
      </c>
      <c r="L9" s="347" t="s">
        <v>498</v>
      </c>
      <c r="M9" s="347" t="s">
        <v>650</v>
      </c>
      <c r="N9" s="347" t="s">
        <v>650</v>
      </c>
    </row>
    <row r="10" spans="1:14" ht="12.75" customHeight="1">
      <c r="A10" s="863" t="s">
        <v>651</v>
      </c>
      <c r="B10" s="478" t="s">
        <v>652</v>
      </c>
      <c r="C10" s="522"/>
      <c r="D10" s="708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653</v>
      </c>
      <c r="B11" s="472" t="s">
        <v>654</v>
      </c>
      <c r="C11" s="524" t="s">
        <v>655</v>
      </c>
      <c r="D11" s="524" t="s">
        <v>415</v>
      </c>
      <c r="E11" s="476">
        <v>25.64</v>
      </c>
      <c r="F11" s="476">
        <v>25.67</v>
      </c>
      <c r="G11" s="476">
        <v>26.44</v>
      </c>
      <c r="H11" s="476">
        <v>25.64</v>
      </c>
      <c r="I11" s="476">
        <v>24.56</v>
      </c>
      <c r="J11" s="476">
        <v>24.01</v>
      </c>
      <c r="K11" s="348">
        <v>25.10</v>
      </c>
      <c r="L11" s="348">
        <v>24.90</v>
      </c>
      <c r="M11" s="348">
        <v>24.40</v>
      </c>
      <c r="N11" s="348">
        <v>24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73" t="s">
        <v>574</v>
      </c>
      <c r="B12" s="473" t="s">
        <v>574</v>
      </c>
      <c r="C12" s="525" t="s">
        <v>656</v>
      </c>
      <c r="D12" s="525" t="s">
        <v>657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-4.30</v>
      </c>
      <c r="L12" s="355">
        <v>0.90</v>
      </c>
      <c r="M12" s="355">
        <v>1.80</v>
      </c>
      <c r="N12" s="355">
        <v>1.80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72" t="s">
        <v>658</v>
      </c>
      <c r="B13" s="472" t="s">
        <v>658</v>
      </c>
      <c r="C13" s="524" t="s">
        <v>655</v>
      </c>
      <c r="D13" s="524" t="s">
        <v>415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23.10</v>
      </c>
      <c r="L13" s="348">
        <v>22.50</v>
      </c>
      <c r="M13" s="348">
        <v>21.80</v>
      </c>
      <c r="N13" s="348">
        <v>21.20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73" t="s">
        <v>574</v>
      </c>
      <c r="B14" s="473" t="s">
        <v>574</v>
      </c>
      <c r="C14" s="525" t="s">
        <v>656</v>
      </c>
      <c r="D14" s="525" t="s">
        <v>657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-3.80</v>
      </c>
      <c r="L14" s="355">
        <v>2.60</v>
      </c>
      <c r="M14" s="355">
        <v>3.20</v>
      </c>
      <c r="N14" s="355">
        <v>3.10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72" t="s">
        <v>662</v>
      </c>
      <c r="B15" s="472" t="s">
        <v>659</v>
      </c>
      <c r="C15" s="524" t="s">
        <v>660</v>
      </c>
      <c r="D15" s="524" t="s">
        <v>661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114</v>
      </c>
      <c r="M15" s="356">
        <v>117</v>
      </c>
      <c r="N15" s="356">
        <v>119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73" t="s">
        <v>574</v>
      </c>
      <c r="B16" s="473" t="s">
        <v>574</v>
      </c>
      <c r="C16" s="525" t="s">
        <v>656</v>
      </c>
      <c r="D16" s="525" t="s">
        <v>657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-4.30</v>
      </c>
      <c r="L16" s="355">
        <v>1.1000000000000001</v>
      </c>
      <c r="M16" s="355">
        <v>1.90</v>
      </c>
      <c r="N16" s="355">
        <v>1.90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69" t="s">
        <v>663</v>
      </c>
      <c r="B17" s="469" t="s">
        <v>933</v>
      </c>
      <c r="C17" s="526" t="s">
        <v>660</v>
      </c>
      <c r="D17" s="526" t="s">
        <v>661</v>
      </c>
      <c r="E17" s="527">
        <v>108.90</v>
      </c>
      <c r="F17" s="527">
        <v>111</v>
      </c>
      <c r="G17" s="527">
        <v>110.60</v>
      </c>
      <c r="H17" s="527">
        <v>116.10</v>
      </c>
      <c r="I17" s="527">
        <v>125.60</v>
      </c>
      <c r="J17" s="527">
        <v>131.30000000000001</v>
      </c>
      <c r="K17" s="357">
        <v>126</v>
      </c>
      <c r="L17" s="357">
        <v>128</v>
      </c>
      <c r="M17" s="357">
        <v>130</v>
      </c>
      <c r="N17" s="357">
        <v>133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73" t="s">
        <v>574</v>
      </c>
      <c r="B18" s="473" t="s">
        <v>574</v>
      </c>
      <c r="C18" s="525" t="s">
        <v>656</v>
      </c>
      <c r="D18" s="525" t="s">
        <v>657</v>
      </c>
      <c r="E18" s="445">
        <v>3.90</v>
      </c>
      <c r="F18" s="445">
        <v>2</v>
      </c>
      <c r="G18" s="445">
        <v>-0.40</v>
      </c>
      <c r="H18" s="445">
        <v>5</v>
      </c>
      <c r="I18" s="445">
        <v>8.1999999999999993</v>
      </c>
      <c r="J18" s="445">
        <v>4.50</v>
      </c>
      <c r="K18" s="355">
        <v>-4.0999999999999996</v>
      </c>
      <c r="L18" s="355">
        <v>1.40</v>
      </c>
      <c r="M18" s="355">
        <v>2</v>
      </c>
      <c r="N18" s="355">
        <v>1.90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72" t="s">
        <v>664</v>
      </c>
      <c r="B19" s="472" t="s">
        <v>665</v>
      </c>
      <c r="C19" s="524" t="s">
        <v>660</v>
      </c>
      <c r="D19" s="524" t="s">
        <v>661</v>
      </c>
      <c r="E19" s="451">
        <v>111.20</v>
      </c>
      <c r="F19" s="451">
        <v>111.60</v>
      </c>
      <c r="G19" s="451">
        <v>112.40</v>
      </c>
      <c r="H19" s="451">
        <v>116.70</v>
      </c>
      <c r="I19" s="451">
        <v>126.80</v>
      </c>
      <c r="J19" s="451">
        <v>139.60</v>
      </c>
      <c r="K19" s="356" t="s">
        <v>591</v>
      </c>
      <c r="L19" s="356" t="s">
        <v>591</v>
      </c>
      <c r="M19" s="356" t="s">
        <v>591</v>
      </c>
      <c r="N19" s="356" t="s">
        <v>591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28" t="s">
        <v>574</v>
      </c>
      <c r="B20" s="528" t="s">
        <v>574</v>
      </c>
      <c r="C20" s="699" t="s">
        <v>656</v>
      </c>
      <c r="D20" s="699" t="s">
        <v>657</v>
      </c>
      <c r="E20" s="453">
        <v>4.30</v>
      </c>
      <c r="F20" s="453">
        <v>0.30</v>
      </c>
      <c r="G20" s="453">
        <v>0.80</v>
      </c>
      <c r="H20" s="453">
        <v>3.80</v>
      </c>
      <c r="I20" s="453">
        <v>8.6999999999999993</v>
      </c>
      <c r="J20" s="453">
        <v>10.10</v>
      </c>
      <c r="K20" s="358" t="s">
        <v>591</v>
      </c>
      <c r="L20" s="358" t="s">
        <v>591</v>
      </c>
      <c r="M20" s="358" t="s">
        <v>591</v>
      </c>
      <c r="N20" s="358" t="s">
        <v>591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380</v>
      </c>
      <c r="B4" s="72" t="s">
        <v>381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423">
        <v>2024</v>
      </c>
      <c r="J7" s="400"/>
      <c r="K7" s="400"/>
      <c r="L7" s="700"/>
    </row>
    <row r="8" spans="1:12" ht="12.75" customHeight="1">
      <c r="A8" s="424"/>
      <c r="B8" s="424"/>
      <c r="C8" s="530"/>
      <c r="D8" s="530"/>
      <c r="E8" s="296" t="s">
        <v>575</v>
      </c>
      <c r="F8" s="296" t="s">
        <v>576</v>
      </c>
      <c r="G8" s="296" t="s">
        <v>577</v>
      </c>
      <c r="H8" s="296" t="s">
        <v>578</v>
      </c>
      <c r="I8" s="295" t="s">
        <v>575</v>
      </c>
      <c r="J8" s="350" t="s">
        <v>576</v>
      </c>
      <c r="K8" s="350" t="s">
        <v>577</v>
      </c>
      <c r="L8" s="350" t="s">
        <v>578</v>
      </c>
    </row>
    <row r="9" spans="1:12" ht="12.75" customHeight="1">
      <c r="A9" s="425"/>
      <c r="B9" s="425"/>
      <c r="C9" s="396"/>
      <c r="D9" s="396"/>
      <c r="E9" s="290"/>
      <c r="F9" s="290"/>
      <c r="G9" s="290"/>
      <c r="H9" s="290"/>
      <c r="I9" s="297"/>
      <c r="J9" s="347" t="s">
        <v>555</v>
      </c>
      <c r="K9" s="347" t="s">
        <v>492</v>
      </c>
      <c r="L9" s="347" t="s">
        <v>492</v>
      </c>
    </row>
    <row r="10" spans="1:12" ht="12.75" customHeight="1" hidden="1">
      <c r="A10" s="425"/>
      <c r="B10" s="425"/>
      <c r="C10" s="396"/>
      <c r="D10" s="396"/>
      <c r="E10" s="290"/>
      <c r="F10" s="290"/>
      <c r="G10" s="290"/>
      <c r="H10" s="745"/>
      <c r="I10" s="487"/>
      <c r="J10" s="347" t="s">
        <v>579</v>
      </c>
      <c r="K10" s="347" t="s">
        <v>498</v>
      </c>
      <c r="L10" s="351" t="s">
        <v>498</v>
      </c>
    </row>
    <row r="11" spans="1:12" ht="12.75" customHeight="1">
      <c r="A11" s="863" t="s">
        <v>651</v>
      </c>
      <c r="B11" s="478" t="s">
        <v>652</v>
      </c>
      <c r="C11" s="522"/>
      <c r="D11" s="753"/>
      <c r="E11" s="523"/>
      <c r="F11" s="523"/>
      <c r="G11" s="523"/>
      <c r="H11" s="864"/>
      <c r="I11" s="523"/>
      <c r="J11" s="523"/>
      <c r="K11" s="354"/>
      <c r="L11" s="354"/>
    </row>
    <row r="12" spans="1:21" ht="12.75" customHeight="1">
      <c r="A12" s="472" t="s">
        <v>654</v>
      </c>
      <c r="B12" s="472" t="s">
        <v>654</v>
      </c>
      <c r="C12" s="524" t="s">
        <v>666</v>
      </c>
      <c r="D12" s="524" t="s">
        <v>415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476">
        <v>24.96</v>
      </c>
      <c r="K12" s="348">
        <v>25.20</v>
      </c>
      <c r="L12" s="348">
        <v>25.20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73" t="s">
        <v>574</v>
      </c>
      <c r="B13" s="473" t="s">
        <v>574</v>
      </c>
      <c r="C13" s="525" t="s">
        <v>656</v>
      </c>
      <c r="D13" s="525" t="s">
        <v>657</v>
      </c>
      <c r="E13" s="445">
        <v>3.60</v>
      </c>
      <c r="F13" s="445">
        <v>4.50</v>
      </c>
      <c r="G13" s="445">
        <v>1.80</v>
      </c>
      <c r="H13" s="775">
        <v>-0.50</v>
      </c>
      <c r="I13" s="445">
        <v>-5.0999999999999996</v>
      </c>
      <c r="J13" s="445">
        <v>-5.50</v>
      </c>
      <c r="K13" s="355">
        <v>-4.20</v>
      </c>
      <c r="L13" s="355">
        <v>-2.50</v>
      </c>
    </row>
    <row r="14" spans="1:24" ht="12.75" customHeight="1">
      <c r="A14" s="472" t="s">
        <v>658</v>
      </c>
      <c r="B14" s="472" t="s">
        <v>658</v>
      </c>
      <c r="C14" s="524" t="s">
        <v>666</v>
      </c>
      <c r="D14" s="524" t="s">
        <v>415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476">
        <v>23.18</v>
      </c>
      <c r="K14" s="348">
        <v>23.10</v>
      </c>
      <c r="L14" s="348">
        <v>23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73" t="s">
        <v>574</v>
      </c>
      <c r="B15" s="473" t="s">
        <v>574</v>
      </c>
      <c r="C15" s="525" t="s">
        <v>656</v>
      </c>
      <c r="D15" s="525" t="s">
        <v>657</v>
      </c>
      <c r="E15" s="445">
        <v>-0.80</v>
      </c>
      <c r="F15" s="445">
        <v>6.80</v>
      </c>
      <c r="G15" s="445">
        <v>10.10</v>
      </c>
      <c r="H15" s="775">
        <v>4.80</v>
      </c>
      <c r="I15" s="445">
        <v>-4</v>
      </c>
      <c r="J15" s="445">
        <v>-6.50</v>
      </c>
      <c r="K15" s="355">
        <v>-4.20</v>
      </c>
      <c r="L15" s="355">
        <v>-0.70</v>
      </c>
    </row>
    <row r="16" spans="1:12" ht="12.75" customHeight="1">
      <c r="A16" s="472" t="s">
        <v>662</v>
      </c>
      <c r="B16" s="472" t="s">
        <v>659</v>
      </c>
      <c r="C16" s="524" t="s">
        <v>660</v>
      </c>
      <c r="D16" s="524" t="s">
        <v>661</v>
      </c>
      <c r="E16" s="451">
        <v>118.70</v>
      </c>
      <c r="F16" s="451">
        <v>120.10</v>
      </c>
      <c r="G16" s="451">
        <v>118.10</v>
      </c>
      <c r="H16" s="776">
        <v>115.90</v>
      </c>
      <c r="I16" s="451">
        <v>113.20</v>
      </c>
      <c r="J16" s="451">
        <v>113.80</v>
      </c>
      <c r="K16" s="356">
        <v>113</v>
      </c>
      <c r="L16" s="356">
        <v>113</v>
      </c>
    </row>
    <row r="17" spans="1:12" ht="12.75" customHeight="1">
      <c r="A17" s="473" t="s">
        <v>574</v>
      </c>
      <c r="B17" s="473" t="s">
        <v>574</v>
      </c>
      <c r="C17" s="525" t="s">
        <v>656</v>
      </c>
      <c r="D17" s="525" t="s">
        <v>657</v>
      </c>
      <c r="E17" s="445">
        <v>3.90</v>
      </c>
      <c r="F17" s="445">
        <v>5.50</v>
      </c>
      <c r="G17" s="445">
        <v>4.30</v>
      </c>
      <c r="H17" s="800">
        <v>0.80</v>
      </c>
      <c r="I17" s="445">
        <v>-4.70</v>
      </c>
      <c r="J17" s="445">
        <v>-5.20</v>
      </c>
      <c r="K17" s="355">
        <v>-4.50</v>
      </c>
      <c r="L17" s="355">
        <v>-2.40</v>
      </c>
    </row>
    <row r="18" spans="1:12" ht="12.75" customHeight="1">
      <c r="A18" s="469" t="s">
        <v>663</v>
      </c>
      <c r="B18" s="469" t="s">
        <v>933</v>
      </c>
      <c r="C18" s="526" t="s">
        <v>660</v>
      </c>
      <c r="D18" s="526" t="s">
        <v>661</v>
      </c>
      <c r="E18" s="527">
        <v>132.69999999999999</v>
      </c>
      <c r="F18" s="527">
        <v>133.90</v>
      </c>
      <c r="G18" s="527">
        <v>130.90</v>
      </c>
      <c r="H18" s="791">
        <v>127.80</v>
      </c>
      <c r="I18" s="527">
        <v>126.40</v>
      </c>
      <c r="J18" s="357">
        <v>127</v>
      </c>
      <c r="K18" s="357">
        <v>125</v>
      </c>
      <c r="L18" s="357">
        <v>125</v>
      </c>
    </row>
    <row r="19" spans="1:12" ht="12.75" customHeight="1">
      <c r="A19" s="473" t="s">
        <v>574</v>
      </c>
      <c r="B19" s="473" t="s">
        <v>574</v>
      </c>
      <c r="C19" s="525" t="s">
        <v>656</v>
      </c>
      <c r="D19" s="525" t="s">
        <v>657</v>
      </c>
      <c r="E19" s="445">
        <v>7.30</v>
      </c>
      <c r="F19" s="445">
        <v>7.70</v>
      </c>
      <c r="G19" s="445">
        <v>3.10</v>
      </c>
      <c r="H19" s="775">
        <v>0.20</v>
      </c>
      <c r="I19" s="445">
        <v>-4.80</v>
      </c>
      <c r="J19" s="355">
        <v>-5.30</v>
      </c>
      <c r="K19" s="355">
        <v>-4.20</v>
      </c>
      <c r="L19" s="355">
        <v>-2.10</v>
      </c>
    </row>
    <row r="20" spans="1:12" ht="12.75" customHeight="1">
      <c r="A20" s="472" t="s">
        <v>664</v>
      </c>
      <c r="B20" s="472" t="s">
        <v>665</v>
      </c>
      <c r="C20" s="524" t="s">
        <v>660</v>
      </c>
      <c r="D20" s="524" t="s">
        <v>661</v>
      </c>
      <c r="E20" s="451">
        <v>141.10</v>
      </c>
      <c r="F20" s="451">
        <v>142</v>
      </c>
      <c r="G20" s="451">
        <v>139.60</v>
      </c>
      <c r="H20" s="776">
        <v>135.69999999999999</v>
      </c>
      <c r="I20" s="451">
        <v>134.10</v>
      </c>
      <c r="J20" s="356" t="s">
        <v>591</v>
      </c>
      <c r="K20" s="348" t="s">
        <v>591</v>
      </c>
      <c r="L20" s="348" t="s">
        <v>591</v>
      </c>
    </row>
    <row r="21" spans="1:12" ht="12.75" customHeight="1" thickBot="1">
      <c r="A21" s="528" t="s">
        <v>574</v>
      </c>
      <c r="B21" s="528" t="s">
        <v>574</v>
      </c>
      <c r="C21" s="699" t="s">
        <v>656</v>
      </c>
      <c r="D21" s="699" t="s">
        <v>657</v>
      </c>
      <c r="E21" s="453">
        <v>12.20</v>
      </c>
      <c r="F21" s="453">
        <v>12.40</v>
      </c>
      <c r="G21" s="453">
        <v>9.40</v>
      </c>
      <c r="H21" s="876">
        <v>6.30</v>
      </c>
      <c r="I21" s="453">
        <v>-5</v>
      </c>
      <c r="J21" s="358" t="s">
        <v>591</v>
      </c>
      <c r="K21" s="358" t="s">
        <v>591</v>
      </c>
      <c r="L21" s="358" t="s">
        <v>591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3" t="s">
        <v>397</v>
      </c>
      <c r="H1" s="2" t="s">
        <v>31</v>
      </c>
    </row>
    <row r="2" ht="13.5" customHeight="1">
      <c r="A2" s="6" t="s">
        <v>383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1023</v>
      </c>
      <c r="B19" s="8">
        <v>29.80</v>
      </c>
      <c r="C19" s="8">
        <v>29.67</v>
      </c>
      <c r="D19" s="8">
        <v>29.48</v>
      </c>
      <c r="E19" s="8">
        <v>29.23</v>
      </c>
      <c r="F19" s="8">
        <v>28.81</v>
      </c>
      <c r="G19" s="8">
        <v>28.24</v>
      </c>
      <c r="H19" s="8">
        <v>27.45</v>
      </c>
      <c r="I19" s="8">
        <v>26.59</v>
      </c>
      <c r="J19" s="8">
        <v>25.74</v>
      </c>
      <c r="K19" s="8">
        <v>24.93</v>
      </c>
      <c r="L19" s="8">
        <v>24.15</v>
      </c>
      <c r="M19" s="8">
        <v>23.42</v>
      </c>
      <c r="N19" s="8">
        <v>22.94</v>
      </c>
      <c r="O19" s="8">
        <v>22.50</v>
      </c>
      <c r="P19" s="8">
        <v>22.10</v>
      </c>
      <c r="Q19" s="8">
        <v>21.73</v>
      </c>
      <c r="R19" s="8">
        <v>21.37</v>
      </c>
      <c r="S19" s="8">
        <v>21.02</v>
      </c>
      <c r="T19" s="8">
        <v>20.71</v>
      </c>
      <c r="U19" s="8">
        <v>20.45</v>
      </c>
      <c r="V19" s="8">
        <v>20.23</v>
      </c>
      <c r="W19" s="8">
        <v>20.09</v>
      </c>
      <c r="X19" s="8">
        <v>20.03</v>
      </c>
      <c r="Y19" s="8">
        <v>19.82</v>
      </c>
      <c r="Z19" s="8">
        <v>19.69</v>
      </c>
      <c r="AA19" s="8">
        <v>19.57</v>
      </c>
      <c r="AB19" s="8">
        <v>19.59</v>
      </c>
      <c r="AC19" s="8">
        <v>19.72</v>
      </c>
      <c r="AD19" s="8">
        <v>19.91</v>
      </c>
      <c r="AE19" s="8">
        <v>20.10</v>
      </c>
      <c r="AF19" s="8">
        <v>20.29</v>
      </c>
      <c r="AG19" s="8">
        <v>20.46</v>
      </c>
      <c r="AH19" s="8">
        <v>20.69</v>
      </c>
      <c r="AI19" s="8">
        <v>20.89</v>
      </c>
      <c r="AJ19" s="8">
        <v>21.31</v>
      </c>
      <c r="AK19" s="8">
        <v>21.29</v>
      </c>
      <c r="AL19" s="8">
        <v>21.16</v>
      </c>
    </row>
    <row r="20" spans="1:38" ht="13.5" customHeight="1">
      <c r="A20" s="13" t="s">
        <v>1024</v>
      </c>
      <c r="B20" s="8">
        <v>57.86</v>
      </c>
      <c r="C20" s="8">
        <v>57.86</v>
      </c>
      <c r="D20" s="8">
        <v>57.88</v>
      </c>
      <c r="E20" s="8">
        <v>58.02</v>
      </c>
      <c r="F20" s="8">
        <v>58.32</v>
      </c>
      <c r="G20" s="8">
        <v>58.76</v>
      </c>
      <c r="H20" s="8">
        <v>59.43</v>
      </c>
      <c r="I20" s="8">
        <v>60.11</v>
      </c>
      <c r="J20" s="8">
        <v>60.79</v>
      </c>
      <c r="K20" s="8">
        <v>61.46</v>
      </c>
      <c r="L20" s="8">
        <v>62.14</v>
      </c>
      <c r="M20" s="8">
        <v>62.79</v>
      </c>
      <c r="N20" s="8">
        <v>63.27</v>
      </c>
      <c r="O20" s="8">
        <v>63.64</v>
      </c>
      <c r="P20" s="8">
        <v>64</v>
      </c>
      <c r="Q20" s="8">
        <v>64.34</v>
      </c>
      <c r="R20" s="8">
        <v>64.59</v>
      </c>
      <c r="S20" s="8">
        <v>64.77</v>
      </c>
      <c r="T20" s="8">
        <v>64.88</v>
      </c>
      <c r="U20" s="8">
        <v>64.97</v>
      </c>
      <c r="V20" s="8">
        <v>64.91</v>
      </c>
      <c r="W20" s="8">
        <v>64.70</v>
      </c>
      <c r="X20" s="8">
        <v>64.36</v>
      </c>
      <c r="Y20" s="8">
        <v>63.98</v>
      </c>
      <c r="Z20" s="8">
        <v>63.50</v>
      </c>
      <c r="AA20" s="8">
        <v>63.06</v>
      </c>
      <c r="AB20" s="8">
        <v>62.57</v>
      </c>
      <c r="AC20" s="8">
        <v>61.97</v>
      </c>
      <c r="AD20" s="8">
        <v>61.29</v>
      </c>
      <c r="AE20" s="8">
        <v>60.67</v>
      </c>
      <c r="AF20" s="8">
        <v>60.12</v>
      </c>
      <c r="AG20" s="8">
        <v>59.60</v>
      </c>
      <c r="AH20" s="8">
        <v>58.81</v>
      </c>
      <c r="AI20" s="8">
        <v>58.49</v>
      </c>
      <c r="AJ20" s="8">
        <v>58.30</v>
      </c>
      <c r="AK20" s="8">
        <v>58.18</v>
      </c>
      <c r="AL20" s="8">
        <v>58.15</v>
      </c>
    </row>
    <row r="21" spans="1:38" ht="13.5" customHeight="1">
      <c r="A21" s="9" t="s">
        <v>1025</v>
      </c>
      <c r="B21" s="8">
        <v>12.34</v>
      </c>
      <c r="C21" s="8">
        <v>12.47</v>
      </c>
      <c r="D21" s="8">
        <v>12.64</v>
      </c>
      <c r="E21" s="8">
        <v>12.75</v>
      </c>
      <c r="F21" s="8">
        <v>12.86</v>
      </c>
      <c r="G21" s="8">
        <v>12.99</v>
      </c>
      <c r="H21" s="8">
        <v>13.13</v>
      </c>
      <c r="I21" s="8">
        <v>13.30</v>
      </c>
      <c r="J21" s="8">
        <v>13.47</v>
      </c>
      <c r="K21" s="8">
        <v>13.61</v>
      </c>
      <c r="L21" s="8">
        <v>13.72</v>
      </c>
      <c r="M21" s="8">
        <v>13.80</v>
      </c>
      <c r="N21" s="8">
        <v>13.79</v>
      </c>
      <c r="O21" s="8">
        <v>13.86</v>
      </c>
      <c r="P21" s="8">
        <v>13.90</v>
      </c>
      <c r="Q21" s="8">
        <v>13.94</v>
      </c>
      <c r="R21" s="8">
        <v>14.04</v>
      </c>
      <c r="S21" s="8">
        <v>14.21</v>
      </c>
      <c r="T21" s="8">
        <v>14.41</v>
      </c>
      <c r="U21" s="8">
        <v>14.57</v>
      </c>
      <c r="V21" s="8">
        <v>14.87</v>
      </c>
      <c r="W21" s="8">
        <v>15.22</v>
      </c>
      <c r="X21" s="8">
        <v>15.61</v>
      </c>
      <c r="Y21" s="8">
        <v>16.20</v>
      </c>
      <c r="Z21" s="8">
        <v>16.81</v>
      </c>
      <c r="AA21" s="8">
        <v>17.37</v>
      </c>
      <c r="AB21" s="8">
        <v>17.84</v>
      </c>
      <c r="AC21" s="8">
        <v>18.31</v>
      </c>
      <c r="AD21" s="8">
        <v>18.80</v>
      </c>
      <c r="AE21" s="8">
        <v>19.23</v>
      </c>
      <c r="AF21" s="8">
        <v>19.59</v>
      </c>
      <c r="AG21" s="8">
        <v>19.93</v>
      </c>
      <c r="AH21" s="8">
        <v>20.50</v>
      </c>
      <c r="AI21" s="8">
        <v>20.63</v>
      </c>
      <c r="AJ21" s="8">
        <v>20.39</v>
      </c>
      <c r="AK21" s="8">
        <v>20.52</v>
      </c>
      <c r="AL21" s="8">
        <v>20.69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J26" s="173"/>
      <c r="AK26" s="173"/>
      <c r="AL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951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170</v>
      </c>
    </row>
    <row r="18" spans="2:61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478</v>
      </c>
      <c r="B19" s="186">
        <v>0.62</v>
      </c>
      <c r="C19" s="186">
        <v>0.54</v>
      </c>
      <c r="D19" s="186">
        <v>0.56000000000000005</v>
      </c>
      <c r="E19" s="186">
        <v>0.27</v>
      </c>
      <c r="F19" s="186">
        <v>0.04</v>
      </c>
      <c r="G19" s="186">
        <v>0.14000000000000001</v>
      </c>
      <c r="H19" s="186">
        <v>0.15</v>
      </c>
      <c r="I19" s="186">
        <v>-0.19</v>
      </c>
      <c r="J19" s="186">
        <v>2.16</v>
      </c>
      <c r="K19" s="186">
        <v>3.07</v>
      </c>
      <c r="L19" s="186">
        <v>3.60</v>
      </c>
      <c r="M19" s="186">
        <v>2.46</v>
      </c>
      <c r="N19" s="186">
        <v>4.9400000000000004</v>
      </c>
      <c r="O19" s="186">
        <v>4.03</v>
      </c>
      <c r="P19" s="186">
        <v>3.43</v>
      </c>
      <c r="Q19" s="186">
        <v>4.93</v>
      </c>
      <c r="R19" s="186">
        <v>0.92</v>
      </c>
      <c r="S19" s="186">
        <v>0.93</v>
      </c>
      <c r="T19" s="186">
        <v>0.83</v>
      </c>
      <c r="U19" s="186">
        <v>0.83</v>
      </c>
      <c r="V19" s="186">
        <v>0.23</v>
      </c>
      <c r="W19" s="186">
        <v>0.10</v>
      </c>
      <c r="X19" s="186">
        <v>0.21</v>
      </c>
      <c r="Y19" s="186">
        <v>0.42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479</v>
      </c>
      <c r="B20" s="186">
        <v>3.60</v>
      </c>
      <c r="C20" s="186">
        <v>3.10</v>
      </c>
      <c r="D20" s="186">
        <v>3.30</v>
      </c>
      <c r="E20" s="186">
        <v>2.60</v>
      </c>
      <c r="F20" s="186">
        <v>2.2000000000000002</v>
      </c>
      <c r="G20" s="186">
        <v>2.90</v>
      </c>
      <c r="H20" s="186">
        <v>4.0999999999999996</v>
      </c>
      <c r="I20" s="186">
        <v>6.10</v>
      </c>
      <c r="J20" s="186">
        <v>11.20</v>
      </c>
      <c r="K20" s="186">
        <v>15.80</v>
      </c>
      <c r="L20" s="186">
        <v>17.60</v>
      </c>
      <c r="M20" s="186">
        <v>15.70</v>
      </c>
      <c r="N20" s="186">
        <v>16.40</v>
      </c>
      <c r="O20" s="186">
        <v>11.10</v>
      </c>
      <c r="P20" s="186">
        <v>8</v>
      </c>
      <c r="Q20" s="186">
        <v>7.60</v>
      </c>
      <c r="R20" s="186">
        <v>2.10</v>
      </c>
      <c r="S20" s="186">
        <v>2.50</v>
      </c>
      <c r="T20" s="186">
        <v>2.2000000000000002</v>
      </c>
      <c r="U20" s="186">
        <v>2.76</v>
      </c>
      <c r="V20" s="186">
        <v>2.4900000000000002</v>
      </c>
      <c r="W20" s="186">
        <v>2.2200000000000002</v>
      </c>
      <c r="X20" s="186">
        <v>2.34</v>
      </c>
      <c r="Y20" s="186">
        <v>2.33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480</v>
      </c>
      <c r="B21" s="186">
        <v>2.98</v>
      </c>
      <c r="C21" s="186">
        <v>2.56</v>
      </c>
      <c r="D21" s="186">
        <v>2.74</v>
      </c>
      <c r="E21" s="186">
        <v>2.33</v>
      </c>
      <c r="F21" s="186">
        <v>2.16</v>
      </c>
      <c r="G21" s="186">
        <v>2.76</v>
      </c>
      <c r="H21" s="186">
        <v>3.96</v>
      </c>
      <c r="I21" s="186">
        <v>6.29</v>
      </c>
      <c r="J21" s="186">
        <v>9.0399999999999991</v>
      </c>
      <c r="K21" s="186">
        <v>12.73</v>
      </c>
      <c r="L21" s="186">
        <v>14</v>
      </c>
      <c r="M21" s="186">
        <v>13.24</v>
      </c>
      <c r="N21" s="186">
        <v>11.46</v>
      </c>
      <c r="O21" s="186">
        <v>7.07</v>
      </c>
      <c r="P21" s="186">
        <v>4.57</v>
      </c>
      <c r="Q21" s="186">
        <v>2.67</v>
      </c>
      <c r="R21" s="186">
        <v>1.18</v>
      </c>
      <c r="S21" s="186">
        <v>1.57</v>
      </c>
      <c r="T21" s="186">
        <v>1.37</v>
      </c>
      <c r="U21" s="186">
        <v>1.93</v>
      </c>
      <c r="V21" s="186">
        <v>2.2599999999999998</v>
      </c>
      <c r="W21" s="186">
        <v>2.12</v>
      </c>
      <c r="X21" s="186">
        <v>2.12</v>
      </c>
      <c r="Y21" s="186">
        <v>1.91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3" t="s">
        <v>395</v>
      </c>
      <c r="H1" s="2" t="s">
        <v>31</v>
      </c>
    </row>
    <row r="2" ht="13.5" customHeight="1">
      <c r="A2" s="6" t="s">
        <v>382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1026</v>
      </c>
      <c r="B19" s="8">
        <v>75.459999999999994</v>
      </c>
      <c r="C19" s="8">
        <v>75.430000000000007</v>
      </c>
      <c r="D19" s="8">
        <v>75.75</v>
      </c>
      <c r="E19" s="8">
        <v>76.22</v>
      </c>
      <c r="F19" s="8">
        <v>76.459999999999994</v>
      </c>
      <c r="G19" s="8">
        <v>76.67</v>
      </c>
      <c r="H19" s="8">
        <v>76.69</v>
      </c>
      <c r="I19" s="8">
        <v>77.36</v>
      </c>
      <c r="J19" s="8">
        <v>77.48</v>
      </c>
      <c r="K19" s="8">
        <v>78.03</v>
      </c>
      <c r="L19" s="8">
        <v>78.14</v>
      </c>
      <c r="M19" s="8">
        <v>78.39</v>
      </c>
      <c r="N19" s="8">
        <v>78.510000000000005</v>
      </c>
      <c r="O19" s="8">
        <v>78.70</v>
      </c>
      <c r="P19" s="8">
        <v>78.64</v>
      </c>
      <c r="Q19" s="8">
        <v>79.20</v>
      </c>
      <c r="R19" s="8">
        <v>79.34</v>
      </c>
      <c r="S19" s="8">
        <v>79.849999999999994</v>
      </c>
      <c r="T19" s="8">
        <v>80.06</v>
      </c>
      <c r="U19" s="8">
        <v>80.290000000000006</v>
      </c>
      <c r="V19" s="8">
        <v>80.30</v>
      </c>
      <c r="W19" s="8">
        <v>80.63</v>
      </c>
      <c r="X19" s="8">
        <v>80.83</v>
      </c>
      <c r="Y19" s="8">
        <v>80.989999999999995</v>
      </c>
      <c r="Z19" s="8">
        <v>81.16</v>
      </c>
      <c r="AA19" s="8">
        <v>81.73</v>
      </c>
      <c r="AB19" s="8">
        <v>81.45</v>
      </c>
      <c r="AC19" s="8">
        <v>81.83</v>
      </c>
      <c r="AD19" s="8">
        <v>81.849999999999994</v>
      </c>
      <c r="AE19" s="8">
        <v>81.89</v>
      </c>
      <c r="AF19" s="8">
        <v>82.10</v>
      </c>
      <c r="AG19" s="8">
        <v>81.38</v>
      </c>
      <c r="AH19" s="8">
        <v>80.510000000000005</v>
      </c>
      <c r="AI19" s="8">
        <v>82.01</v>
      </c>
      <c r="AJ19" s="8">
        <v>82.78</v>
      </c>
      <c r="AK19" s="8">
        <v>83.15</v>
      </c>
      <c r="AL19" s="8">
        <v>83.32</v>
      </c>
    </row>
    <row r="20" spans="1:38" ht="13.5" customHeight="1">
      <c r="A20" s="13" t="s">
        <v>1027</v>
      </c>
      <c r="B20" s="8">
        <v>68.14</v>
      </c>
      <c r="C20" s="8">
        <v>67.569999999999993</v>
      </c>
      <c r="D20" s="8">
        <v>68.23</v>
      </c>
      <c r="E20" s="8">
        <v>68.540000000000006</v>
      </c>
      <c r="F20" s="8">
        <v>69.28</v>
      </c>
      <c r="G20" s="8">
        <v>69.52</v>
      </c>
      <c r="H20" s="8">
        <v>69.709999999999994</v>
      </c>
      <c r="I20" s="8">
        <v>70.349999999999994</v>
      </c>
      <c r="J20" s="8">
        <v>70.489999999999995</v>
      </c>
      <c r="K20" s="8">
        <v>71.11</v>
      </c>
      <c r="L20" s="8">
        <v>71.400000000000006</v>
      </c>
      <c r="M20" s="8">
        <v>71.63</v>
      </c>
      <c r="N20" s="8">
        <v>72.03</v>
      </c>
      <c r="O20" s="8">
        <v>72.08</v>
      </c>
      <c r="P20" s="8">
        <v>72.06</v>
      </c>
      <c r="Q20" s="8">
        <v>72.56</v>
      </c>
      <c r="R20" s="8">
        <v>72.91</v>
      </c>
      <c r="S20" s="8">
        <v>73.44</v>
      </c>
      <c r="T20" s="8">
        <v>73.67</v>
      </c>
      <c r="U20" s="8">
        <v>74.02</v>
      </c>
      <c r="V20" s="8">
        <v>74.17</v>
      </c>
      <c r="W20" s="8">
        <v>74.400000000000006</v>
      </c>
      <c r="X20" s="8">
        <v>74.709999999999994</v>
      </c>
      <c r="Y20" s="8">
        <v>74.959999999999994</v>
      </c>
      <c r="Z20" s="8">
        <v>75.150000000000006</v>
      </c>
      <c r="AA20" s="8">
        <v>75.709999999999994</v>
      </c>
      <c r="AB20" s="8">
        <v>75.61</v>
      </c>
      <c r="AC20" s="8">
        <v>76.040000000000006</v>
      </c>
      <c r="AD20" s="8">
        <v>76</v>
      </c>
      <c r="AE20" s="8">
        <v>76.08</v>
      </c>
      <c r="AF20" s="8">
        <v>76.33</v>
      </c>
      <c r="AG20" s="8">
        <v>75.30</v>
      </c>
      <c r="AH20" s="8">
        <v>74.09</v>
      </c>
      <c r="AI20" s="8">
        <v>76.150000000000006</v>
      </c>
      <c r="AJ20" s="8">
        <v>76.89</v>
      </c>
      <c r="AK20" s="8">
        <v>77.23</v>
      </c>
      <c r="AL20" s="8">
        <v>77.44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3" t="s">
        <v>393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410</v>
      </c>
    </row>
    <row r="5" spans="2:36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/>
      <c r="AA5"/>
      <c r="AB5" s="309"/>
      <c r="AC5" s="309"/>
      <c r="AD5" s="309"/>
      <c r="AE5" s="309"/>
      <c r="AF5" s="309"/>
      <c r="AG5" s="309"/>
      <c r="AH5" s="309"/>
      <c r="AI5" s="309"/>
      <c r="AJ5" s="309"/>
    </row>
    <row r="18" spans="2:73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1028</v>
      </c>
      <c r="B19" s="8">
        <v>-1.1000000000000001</v>
      </c>
      <c r="C19" s="8">
        <v>2.3199999999999998</v>
      </c>
      <c r="D19" s="8">
        <v>0.57999999999999996</v>
      </c>
      <c r="E19" s="8">
        <v>4.7300000000000004</v>
      </c>
      <c r="F19" s="8">
        <v>8.83</v>
      </c>
      <c r="G19" s="8">
        <v>3.89</v>
      </c>
      <c r="H19" s="8">
        <v>-5.94</v>
      </c>
      <c r="I19" s="8">
        <v>-14.34</v>
      </c>
      <c r="J19" s="8">
        <v>-26.89</v>
      </c>
      <c r="K19" s="8">
        <v>-31.82</v>
      </c>
      <c r="L19" s="8">
        <v>-21.32</v>
      </c>
      <c r="M19" s="8">
        <v>-22.66</v>
      </c>
      <c r="N19" s="8">
        <v>-21.03</v>
      </c>
      <c r="O19" s="8">
        <v>-14.67</v>
      </c>
      <c r="P19" s="8">
        <v>-14.67</v>
      </c>
      <c r="Q19" s="8">
        <v>-10.64</v>
      </c>
      <c r="R19" s="8">
        <v>-5.14</v>
      </c>
      <c r="S19" s="8">
        <v>-5.04</v>
      </c>
      <c r="T19" s="8">
        <v>-2.11</v>
      </c>
      <c r="U19" s="8">
        <v>4.0599999999999996</v>
      </c>
      <c r="V19" s="8">
        <v>11.05</v>
      </c>
      <c r="W19" s="8">
        <v>14.12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1029</v>
      </c>
      <c r="B20" s="8">
        <v>-13.19</v>
      </c>
      <c r="C20" s="8">
        <v>-10</v>
      </c>
      <c r="D20" s="8">
        <v>-11.37</v>
      </c>
      <c r="E20" s="8">
        <v>-7.01</v>
      </c>
      <c r="F20" s="8">
        <v>-2.80</v>
      </c>
      <c r="G20" s="8">
        <v>-7.09</v>
      </c>
      <c r="H20" s="8">
        <v>-16.920000000000002</v>
      </c>
      <c r="I20" s="8">
        <v>-24.54</v>
      </c>
      <c r="J20" s="8">
        <v>-37.659999999999997</v>
      </c>
      <c r="K20" s="8">
        <v>-43.39</v>
      </c>
      <c r="L20" s="8">
        <v>-34.619999999999997</v>
      </c>
      <c r="M20" s="8">
        <v>-37.97</v>
      </c>
      <c r="N20" s="8">
        <v>-35.51</v>
      </c>
      <c r="O20" s="8">
        <v>-28.28</v>
      </c>
      <c r="P20" s="8">
        <v>-27.72</v>
      </c>
      <c r="Q20" s="8">
        <v>-22.61</v>
      </c>
      <c r="R20" s="8">
        <v>-21.49</v>
      </c>
      <c r="S20" s="8">
        <v>-28.82</v>
      </c>
      <c r="T20" s="8">
        <v>-41.98</v>
      </c>
      <c r="U20" s="8">
        <v>-48.43</v>
      </c>
      <c r="V20" s="8">
        <v>-47.63</v>
      </c>
      <c r="W20" s="8">
        <v>-43.41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1030</v>
      </c>
      <c r="B21" s="8">
        <v>12.09</v>
      </c>
      <c r="C21" s="8">
        <v>12.32</v>
      </c>
      <c r="D21" s="8">
        <v>11.95</v>
      </c>
      <c r="E21" s="8">
        <v>11.74</v>
      </c>
      <c r="F21" s="8">
        <v>11.63</v>
      </c>
      <c r="G21" s="8">
        <v>10.98</v>
      </c>
      <c r="H21" s="8">
        <v>10.98</v>
      </c>
      <c r="I21" s="8">
        <v>10.210000000000001</v>
      </c>
      <c r="J21" s="8">
        <v>10.76</v>
      </c>
      <c r="K21" s="8">
        <v>11.56</v>
      </c>
      <c r="L21" s="8">
        <v>13.31</v>
      </c>
      <c r="M21" s="8">
        <v>15.31</v>
      </c>
      <c r="N21" s="8">
        <v>14.48</v>
      </c>
      <c r="O21" s="8">
        <v>13.60</v>
      </c>
      <c r="P21" s="8">
        <v>13.05</v>
      </c>
      <c r="Q21" s="8">
        <v>11.97</v>
      </c>
      <c r="R21" s="8">
        <v>16.35</v>
      </c>
      <c r="S21" s="8">
        <v>23.79</v>
      </c>
      <c r="T21" s="8">
        <v>39.869999999999997</v>
      </c>
      <c r="U21" s="8">
        <v>52.48</v>
      </c>
      <c r="V21" s="8">
        <v>58.68</v>
      </c>
      <c r="W21" s="8">
        <v>57.53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3" t="s">
        <v>942</v>
      </c>
      <c r="H1" s="2" t="s">
        <v>31</v>
      </c>
    </row>
    <row r="2" ht="13.5" customHeight="1">
      <c r="A2" s="175" t="s">
        <v>957</v>
      </c>
    </row>
    <row r="3" ht="13.5" customHeight="1">
      <c r="A3" s="175" t="s">
        <v>220</v>
      </c>
    </row>
    <row r="5" spans="2:38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255"/>
      <c r="AA5" s="255"/>
      <c r="AB5" s="309"/>
      <c r="AC5" s="309"/>
      <c r="AD5" s="309"/>
      <c r="AE5" s="309"/>
      <c r="AF5" s="309"/>
      <c r="AG5" s="309"/>
      <c r="AH5" s="309"/>
      <c r="AI5" s="309"/>
      <c r="AJ5" s="309"/>
      <c r="AL5" s="255"/>
    </row>
    <row r="18" spans="2:80" ht="13.5" customHeight="1"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4" t="s">
        <v>686</v>
      </c>
      <c r="B19" s="192">
        <v>25.86</v>
      </c>
      <c r="C19" s="192">
        <v>15.57</v>
      </c>
      <c r="D19" s="192">
        <v>24.98</v>
      </c>
      <c r="E19" s="192">
        <v>31.24</v>
      </c>
      <c r="F19" s="192">
        <v>39.75</v>
      </c>
      <c r="G19" s="192">
        <v>44.14</v>
      </c>
      <c r="H19" s="192">
        <v>7.84</v>
      </c>
      <c r="I19" s="192">
        <v>21.87</v>
      </c>
      <c r="J19" s="192">
        <v>310.82</v>
      </c>
      <c r="K19" s="192">
        <v>73.03</v>
      </c>
      <c r="L19" s="192">
        <v>-41.02</v>
      </c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</row>
    <row r="20" spans="1:80" ht="13.5" customHeight="1">
      <c r="A20" s="174" t="s">
        <v>694</v>
      </c>
      <c r="B20" s="192">
        <v>21.66</v>
      </c>
      <c r="C20" s="192">
        <v>15.98</v>
      </c>
      <c r="D20" s="192">
        <v>20.06</v>
      </c>
      <c r="E20" s="192">
        <v>28.27</v>
      </c>
      <c r="F20" s="192">
        <v>38.630000000000003</v>
      </c>
      <c r="G20" s="192">
        <v>44.27</v>
      </c>
      <c r="H20" s="192">
        <v>26.93</v>
      </c>
      <c r="I20" s="192">
        <v>49.97</v>
      </c>
      <c r="J20" s="192">
        <v>329.74</v>
      </c>
      <c r="K20" s="192">
        <v>94.67</v>
      </c>
      <c r="L20" s="192">
        <v>-31.82</v>
      </c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</row>
    <row r="21" spans="1:80" ht="13.5" customHeight="1">
      <c r="A21" s="174" t="s">
        <v>688</v>
      </c>
      <c r="B21" s="192">
        <v>4.20</v>
      </c>
      <c r="C21" s="192">
        <v>-0.41</v>
      </c>
      <c r="D21" s="192">
        <v>4.91</v>
      </c>
      <c r="E21" s="192">
        <v>2.96</v>
      </c>
      <c r="F21" s="192">
        <v>1.1200000000000001</v>
      </c>
      <c r="G21" s="192">
        <v>-0.13</v>
      </c>
      <c r="H21" s="192">
        <v>-19.09</v>
      </c>
      <c r="I21" s="192">
        <v>-28.10</v>
      </c>
      <c r="J21" s="192">
        <v>-18.920000000000002</v>
      </c>
      <c r="K21" s="192">
        <v>-21.65</v>
      </c>
      <c r="L21" s="192">
        <v>-9.2100000000000009</v>
      </c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</row>
    <row r="22" spans="1:80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</row>
    <row r="23" spans="1:80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404</v>
      </c>
      <c r="B3" s="21" t="s">
        <v>405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6"/>
      <c r="D6" s="266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2"/>
      <c r="B7" s="292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87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878"/>
      <c r="K8" s="347" t="s">
        <v>492</v>
      </c>
      <c r="L8" s="347" t="s">
        <v>492</v>
      </c>
      <c r="M8" s="347" t="s">
        <v>649</v>
      </c>
      <c r="N8" s="347" t="s">
        <v>649</v>
      </c>
    </row>
    <row r="9" spans="1:14" ht="12.75" customHeight="1" hidden="1">
      <c r="A9" s="425"/>
      <c r="B9" s="424"/>
      <c r="C9" s="396"/>
      <c r="D9" s="396"/>
      <c r="E9" s="290"/>
      <c r="F9" s="290"/>
      <c r="G9" s="290"/>
      <c r="H9" s="290"/>
      <c r="I9" s="290"/>
      <c r="J9" s="290"/>
      <c r="K9" s="347" t="s">
        <v>498</v>
      </c>
      <c r="L9" s="347" t="s">
        <v>498</v>
      </c>
      <c r="M9" s="347" t="s">
        <v>650</v>
      </c>
      <c r="N9" s="347" t="s">
        <v>650</v>
      </c>
    </row>
    <row r="10" spans="1:14" ht="12.75" customHeight="1">
      <c r="A10" s="865" t="s">
        <v>667</v>
      </c>
      <c r="B10" s="469" t="s">
        <v>668</v>
      </c>
      <c r="C10" s="701" t="s">
        <v>669</v>
      </c>
      <c r="D10" s="701" t="s">
        <v>670</v>
      </c>
      <c r="E10" s="534">
        <v>10610</v>
      </c>
      <c r="F10" s="534">
        <v>10650</v>
      </c>
      <c r="G10" s="534">
        <v>10694</v>
      </c>
      <c r="H10" s="769">
        <v>10495</v>
      </c>
      <c r="I10" s="534">
        <v>10517</v>
      </c>
      <c r="J10" s="534">
        <v>10828</v>
      </c>
      <c r="K10" s="534">
        <v>10901</v>
      </c>
      <c r="L10" s="360">
        <v>10906</v>
      </c>
      <c r="M10" s="360">
        <v>10853</v>
      </c>
      <c r="N10" s="360">
        <v>10796</v>
      </c>
    </row>
    <row r="11" spans="1:14" ht="12.75" customHeight="1">
      <c r="A11" s="702" t="s">
        <v>574</v>
      </c>
      <c r="B11" s="702" t="s">
        <v>574</v>
      </c>
      <c r="C11" s="509" t="s">
        <v>345</v>
      </c>
      <c r="D11" s="509" t="s">
        <v>346</v>
      </c>
      <c r="E11" s="445">
        <v>0.30</v>
      </c>
      <c r="F11" s="445">
        <v>0.40</v>
      </c>
      <c r="G11" s="445">
        <v>0.40</v>
      </c>
      <c r="H11" s="770">
        <v>-1.90</v>
      </c>
      <c r="I11" s="445">
        <v>0.20</v>
      </c>
      <c r="J11" s="445">
        <v>3</v>
      </c>
      <c r="K11" s="445">
        <v>0.70</v>
      </c>
      <c r="L11" s="355">
        <v>0</v>
      </c>
      <c r="M11" s="355">
        <v>-0.50</v>
      </c>
      <c r="N11" s="355">
        <v>-0.50</v>
      </c>
    </row>
    <row r="12" spans="1:14" ht="12.75" customHeight="1">
      <c r="A12" s="508" t="s">
        <v>671</v>
      </c>
      <c r="B12" s="508" t="s">
        <v>672</v>
      </c>
      <c r="C12" s="509" t="s">
        <v>669</v>
      </c>
      <c r="D12" s="509" t="s">
        <v>670</v>
      </c>
      <c r="E12" s="535">
        <v>2133</v>
      </c>
      <c r="F12" s="535">
        <v>2160</v>
      </c>
      <c r="G12" s="535">
        <v>2188</v>
      </c>
      <c r="H12" s="779">
        <v>2171</v>
      </c>
      <c r="I12" s="535">
        <v>2197</v>
      </c>
      <c r="J12" s="535">
        <v>2307</v>
      </c>
      <c r="K12" s="535">
        <v>2321</v>
      </c>
      <c r="L12" s="361">
        <v>2307</v>
      </c>
      <c r="M12" s="361">
        <v>2270</v>
      </c>
      <c r="N12" s="361">
        <v>2229</v>
      </c>
    </row>
    <row r="13" spans="1:14" ht="12.75" customHeight="1">
      <c r="A13" s="614" t="s">
        <v>574</v>
      </c>
      <c r="B13" s="614" t="s">
        <v>574</v>
      </c>
      <c r="C13" s="509" t="s">
        <v>345</v>
      </c>
      <c r="D13" s="509" t="s">
        <v>346</v>
      </c>
      <c r="E13" s="445">
        <v>1.30</v>
      </c>
      <c r="F13" s="445">
        <v>1.30</v>
      </c>
      <c r="G13" s="445">
        <v>1.30</v>
      </c>
      <c r="H13" s="770">
        <v>-0.80</v>
      </c>
      <c r="I13" s="445">
        <v>1.20</v>
      </c>
      <c r="J13" s="445">
        <v>5</v>
      </c>
      <c r="K13" s="445">
        <v>0.60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673</v>
      </c>
      <c r="B14" s="508" t="s">
        <v>674</v>
      </c>
      <c r="C14" s="509" t="s">
        <v>669</v>
      </c>
      <c r="D14" s="509" t="s">
        <v>670</v>
      </c>
      <c r="E14" s="535">
        <v>6437</v>
      </c>
      <c r="F14" s="535">
        <v>6403</v>
      </c>
      <c r="G14" s="535">
        <v>6374</v>
      </c>
      <c r="H14" s="779">
        <v>6172</v>
      </c>
      <c r="I14" s="535">
        <v>6151</v>
      </c>
      <c r="J14" s="535">
        <v>6312</v>
      </c>
      <c r="K14" s="535">
        <v>6342</v>
      </c>
      <c r="L14" s="361">
        <v>6342</v>
      </c>
      <c r="M14" s="361">
        <v>6311</v>
      </c>
      <c r="N14" s="361">
        <v>6279</v>
      </c>
    </row>
    <row r="15" spans="1:14" ht="12.75" customHeight="1">
      <c r="A15" s="614" t="s">
        <v>574</v>
      </c>
      <c r="B15" s="614" t="s">
        <v>574</v>
      </c>
      <c r="C15" s="509" t="s">
        <v>345</v>
      </c>
      <c r="D15" s="509" t="s">
        <v>346</v>
      </c>
      <c r="E15" s="445">
        <v>-0.70</v>
      </c>
      <c r="F15" s="445">
        <v>-0.50</v>
      </c>
      <c r="G15" s="445">
        <v>-0.40</v>
      </c>
      <c r="H15" s="770">
        <v>-3.20</v>
      </c>
      <c r="I15" s="445">
        <v>-0.30</v>
      </c>
      <c r="J15" s="445">
        <v>2.60</v>
      </c>
      <c r="K15" s="44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675</v>
      </c>
      <c r="B16" s="593" t="s">
        <v>676</v>
      </c>
      <c r="C16" s="509" t="s">
        <v>669</v>
      </c>
      <c r="D16" s="509" t="s">
        <v>670</v>
      </c>
      <c r="E16" s="535">
        <v>2040</v>
      </c>
      <c r="F16" s="535">
        <v>2087</v>
      </c>
      <c r="G16" s="535">
        <v>2132</v>
      </c>
      <c r="H16" s="779">
        <v>2152</v>
      </c>
      <c r="I16" s="535">
        <v>2169</v>
      </c>
      <c r="J16" s="535">
        <v>2208</v>
      </c>
      <c r="K16" s="535">
        <v>2237</v>
      </c>
      <c r="L16" s="361">
        <v>2256</v>
      </c>
      <c r="M16" s="361">
        <v>2272</v>
      </c>
      <c r="N16" s="361">
        <v>2288</v>
      </c>
    </row>
    <row r="17" spans="1:14" ht="12.75" customHeight="1">
      <c r="A17" s="614" t="s">
        <v>574</v>
      </c>
      <c r="B17" s="614" t="s">
        <v>574</v>
      </c>
      <c r="C17" s="602" t="s">
        <v>345</v>
      </c>
      <c r="D17" s="602" t="s">
        <v>346</v>
      </c>
      <c r="E17" s="445">
        <v>2.60</v>
      </c>
      <c r="F17" s="445">
        <v>2.2999999999999998</v>
      </c>
      <c r="G17" s="445">
        <v>2.2000000000000002</v>
      </c>
      <c r="H17" s="780">
        <v>0.90</v>
      </c>
      <c r="I17" s="445">
        <v>0.80</v>
      </c>
      <c r="J17" s="445">
        <v>1.80</v>
      </c>
      <c r="K17" s="445">
        <v>1.30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703</v>
      </c>
      <c r="B18" s="469" t="s">
        <v>704</v>
      </c>
      <c r="C18" s="509" t="s">
        <v>669</v>
      </c>
      <c r="D18" s="509" t="s">
        <v>670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574</v>
      </c>
      <c r="B19" s="614" t="s">
        <v>574</v>
      </c>
      <c r="C19" s="602" t="s">
        <v>345</v>
      </c>
      <c r="D19" s="602" t="s">
        <v>346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677</v>
      </c>
      <c r="B20" s="630" t="s">
        <v>678</v>
      </c>
      <c r="C20" s="509"/>
      <c r="D20" s="509"/>
      <c r="E20" s="504"/>
      <c r="F20" s="504"/>
      <c r="G20" s="504"/>
      <c r="H20" s="504"/>
      <c r="I20" s="504"/>
      <c r="J20" s="527"/>
      <c r="K20" s="527"/>
      <c r="L20" s="352"/>
      <c r="M20" s="352"/>
      <c r="N20" s="352"/>
    </row>
    <row r="21" spans="1:14" ht="12.75" customHeight="1">
      <c r="A21" s="508" t="s">
        <v>679</v>
      </c>
      <c r="B21" s="508" t="s">
        <v>705</v>
      </c>
      <c r="C21" s="509" t="s">
        <v>350</v>
      </c>
      <c r="D21" s="509" t="s">
        <v>350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536">
        <v>35.299999999999997</v>
      </c>
      <c r="L21" s="362">
        <v>35.60</v>
      </c>
      <c r="M21" s="362">
        <v>36</v>
      </c>
      <c r="N21" s="362">
        <v>36.40</v>
      </c>
    </row>
    <row r="22" spans="1:14" ht="12.75" customHeight="1">
      <c r="A22" s="508" t="s">
        <v>680</v>
      </c>
      <c r="B22" s="508" t="s">
        <v>706</v>
      </c>
      <c r="C22" s="509" t="s">
        <v>350</v>
      </c>
      <c r="D22" s="509" t="s">
        <v>350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536">
        <v>38.799999999999997</v>
      </c>
      <c r="L22" s="362">
        <v>38.50</v>
      </c>
      <c r="M22" s="362">
        <v>38.50</v>
      </c>
      <c r="N22" s="362">
        <v>38.50</v>
      </c>
    </row>
    <row r="23" spans="1:14" ht="12.75" customHeight="1">
      <c r="A23" s="508" t="s">
        <v>681</v>
      </c>
      <c r="B23" s="508" t="s">
        <v>707</v>
      </c>
      <c r="C23" s="602" t="s">
        <v>350</v>
      </c>
      <c r="D23" s="602" t="s">
        <v>350</v>
      </c>
      <c r="E23" s="536">
        <v>45</v>
      </c>
      <c r="F23" s="536">
        <v>44.60</v>
      </c>
      <c r="G23" s="536">
        <v>45</v>
      </c>
      <c r="H23" s="536">
        <v>45.90</v>
      </c>
      <c r="I23" s="536">
        <v>44.70</v>
      </c>
      <c r="J23" s="536">
        <v>44.20</v>
      </c>
      <c r="K23" s="536">
        <v>43.90</v>
      </c>
      <c r="L23" s="362">
        <v>43.70</v>
      </c>
      <c r="M23" s="362">
        <v>43.50</v>
      </c>
      <c r="N23" s="362">
        <v>43.40</v>
      </c>
    </row>
    <row r="24" spans="1:14" ht="12.75" customHeight="1">
      <c r="A24" s="469" t="s">
        <v>682</v>
      </c>
      <c r="B24" s="469" t="s">
        <v>683</v>
      </c>
      <c r="C24" s="602" t="s">
        <v>684</v>
      </c>
      <c r="D24" s="602" t="s">
        <v>685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1.4530000000000001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686</v>
      </c>
      <c r="B25" s="469" t="s">
        <v>687</v>
      </c>
      <c r="C25" s="602" t="s">
        <v>669</v>
      </c>
      <c r="D25" s="602" t="s">
        <v>670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5</v>
      </c>
      <c r="L25" s="357">
        <v>-53</v>
      </c>
      <c r="M25" s="357">
        <v>-57</v>
      </c>
      <c r="N25" s="357">
        <v>-61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69" t="s">
        <v>688</v>
      </c>
      <c r="B26" s="469" t="s">
        <v>689</v>
      </c>
      <c r="C26" s="509" t="s">
        <v>669</v>
      </c>
      <c r="D26" s="509" t="s">
        <v>670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690</v>
      </c>
      <c r="B27" s="508" t="s">
        <v>691</v>
      </c>
      <c r="C27" s="509" t="s">
        <v>669</v>
      </c>
      <c r="D27" s="509" t="s">
        <v>670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692</v>
      </c>
      <c r="B28" s="508" t="s">
        <v>693</v>
      </c>
      <c r="C28" s="602" t="s">
        <v>669</v>
      </c>
      <c r="D28" s="602" t="s">
        <v>670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694</v>
      </c>
      <c r="B29" s="469" t="s">
        <v>695</v>
      </c>
      <c r="C29" s="509" t="s">
        <v>669</v>
      </c>
      <c r="D29" s="509" t="s">
        <v>670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696</v>
      </c>
      <c r="B30" s="508" t="s">
        <v>697</v>
      </c>
      <c r="C30" s="509" t="s">
        <v>669</v>
      </c>
      <c r="D30" s="509" t="s">
        <v>670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591</v>
      </c>
      <c r="L30" s="365" t="s">
        <v>591</v>
      </c>
      <c r="M30" s="365" t="s">
        <v>591</v>
      </c>
      <c r="N30" s="365" t="s">
        <v>591</v>
      </c>
    </row>
    <row r="31" spans="1:14" ht="12.75" customHeight="1">
      <c r="A31" s="508" t="s">
        <v>698</v>
      </c>
      <c r="B31" s="508" t="s">
        <v>699</v>
      </c>
      <c r="C31" s="506" t="s">
        <v>669</v>
      </c>
      <c r="D31" s="506" t="s">
        <v>670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591</v>
      </c>
      <c r="L31" s="365" t="s">
        <v>591</v>
      </c>
      <c r="M31" s="365" t="s">
        <v>591</v>
      </c>
      <c r="N31" s="365" t="s">
        <v>591</v>
      </c>
    </row>
    <row r="32" spans="1:14" ht="12.75" customHeight="1" thickBot="1">
      <c r="A32" s="771" t="s">
        <v>700</v>
      </c>
      <c r="B32" s="771" t="s">
        <v>701</v>
      </c>
      <c r="C32" s="772" t="s">
        <v>669</v>
      </c>
      <c r="D32" s="772" t="s">
        <v>670</v>
      </c>
      <c r="E32" s="773" t="s">
        <v>702</v>
      </c>
      <c r="F32" s="773" t="s">
        <v>702</v>
      </c>
      <c r="G32" s="773" t="s">
        <v>702</v>
      </c>
      <c r="H32" s="773">
        <v>-207</v>
      </c>
      <c r="I32" s="773" t="s">
        <v>702</v>
      </c>
      <c r="J32" s="879" t="s">
        <v>702</v>
      </c>
      <c r="K32" s="774" t="s">
        <v>702</v>
      </c>
      <c r="L32" s="774" t="s">
        <v>702</v>
      </c>
      <c r="M32" s="774" t="s">
        <v>702</v>
      </c>
      <c r="N32" s="774" t="s">
        <v>702</v>
      </c>
    </row>
    <row r="33" spans="1:14" ht="12.75" customHeight="1">
      <c r="A33" s="84"/>
      <c r="B33" s="84"/>
      <c r="C33" s="84"/>
      <c r="D33" s="84"/>
      <c r="E33" s="114"/>
      <c r="F33" s="114"/>
      <c r="G33" s="114"/>
      <c r="H33" s="114"/>
      <c r="I33" s="114"/>
      <c r="J33" s="122"/>
      <c r="K33" s="122"/>
      <c r="L33" s="122"/>
      <c r="M33" s="122"/>
      <c r="N33" s="122"/>
    </row>
    <row r="34" spans="1:4" ht="12.75" customHeight="1">
      <c r="A34" s="123"/>
      <c r="B34" s="123"/>
      <c r="C34" s="123"/>
      <c r="D34" s="123"/>
    </row>
    <row r="35" spans="1:4" ht="12.75" customHeight="1" hidden="1">
      <c r="A35" s="123"/>
      <c r="B35" s="123"/>
      <c r="C35" s="123"/>
      <c r="D35" s="123"/>
    </row>
    <row r="36" ht="12.75" customHeight="1" hidden="1"/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spans="1:4" ht="12.75" customHeight="1" hidden="1">
      <c r="A40" s="123"/>
      <c r="B40" s="123"/>
      <c r="C40" s="123"/>
      <c r="D40" s="123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0.19</v>
      </c>
      <c r="C19" s="8">
        <v>-9.0399999999999991</v>
      </c>
      <c r="D19" s="8">
        <v>-1.97</v>
      </c>
      <c r="E19" s="8">
        <v>-1.29</v>
      </c>
      <c r="F19" s="8">
        <v>-1.96</v>
      </c>
      <c r="G19" s="8">
        <v>-0.90</v>
      </c>
      <c r="H19" s="8">
        <v>0.57999999999999996</v>
      </c>
      <c r="I19" s="8">
        <v>0.95</v>
      </c>
      <c r="J19" s="8">
        <v>0.74</v>
      </c>
      <c r="K19" s="8">
        <v>0.84</v>
      </c>
      <c r="L19" s="8">
        <v>0.45</v>
      </c>
      <c r="M19" s="8">
        <v>0.33</v>
      </c>
      <c r="N19" s="8">
        <v>0.01</v>
      </c>
      <c r="O19" s="8">
        <v>-0.82</v>
      </c>
      <c r="P19" s="8">
        <v>-1.64</v>
      </c>
      <c r="Q19" s="8">
        <v>-2.2799999999999998</v>
      </c>
      <c r="R19" s="8">
        <v>-2.2200000000000002</v>
      </c>
      <c r="S19" s="8">
        <v>-2.23</v>
      </c>
      <c r="T19" s="8">
        <v>-2.0699999999999998</v>
      </c>
      <c r="U19" s="8">
        <v>-1.95</v>
      </c>
      <c r="V19" s="8">
        <v>-1.44</v>
      </c>
      <c r="W19" s="8">
        <v>-1.01</v>
      </c>
      <c r="X19" s="8">
        <v>-0.65</v>
      </c>
      <c r="Y19" s="8">
        <v>-0.45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528</v>
      </c>
      <c r="B19" s="8">
        <v>1.78</v>
      </c>
      <c r="C19" s="8">
        <v>1.50</v>
      </c>
      <c r="D19" s="8">
        <v>1.24</v>
      </c>
      <c r="E19" s="8">
        <v>1.02</v>
      </c>
      <c r="F19" s="8">
        <v>1.07</v>
      </c>
      <c r="G19" s="8">
        <v>0.99</v>
      </c>
      <c r="H19" s="8">
        <v>1.01</v>
      </c>
      <c r="I19" s="8">
        <v>1.17</v>
      </c>
      <c r="J19" s="8">
        <v>1.54</v>
      </c>
      <c r="K19" s="8">
        <v>1.90</v>
      </c>
      <c r="L19" s="8">
        <v>2.1800000000000002</v>
      </c>
      <c r="M19" s="8">
        <v>2.25</v>
      </c>
      <c r="N19" s="8">
        <v>2.2599999999999998</v>
      </c>
      <c r="O19" s="8">
        <v>2.33</v>
      </c>
      <c r="P19" s="8">
        <v>2.38</v>
      </c>
      <c r="Q19" s="8">
        <v>2.5099999999999998</v>
      </c>
      <c r="R19" s="8">
        <v>1.96</v>
      </c>
      <c r="S19" s="8">
        <v>1.67</v>
      </c>
      <c r="T19" s="8">
        <v>1.45</v>
      </c>
      <c r="U19" s="8">
        <v>1.38</v>
      </c>
      <c r="V19" s="8">
        <v>1.44</v>
      </c>
      <c r="W19" s="8">
        <v>1.48</v>
      </c>
      <c r="X19" s="8">
        <v>1.50</v>
      </c>
      <c r="Y19" s="8">
        <v>1.51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1031</v>
      </c>
      <c r="B20" s="8">
        <v>0.88</v>
      </c>
      <c r="C20" s="8">
        <v>0.74</v>
      </c>
      <c r="D20" s="8">
        <v>0.60</v>
      </c>
      <c r="E20" s="8">
        <v>0.48</v>
      </c>
      <c r="F20" s="8">
        <v>0.37</v>
      </c>
      <c r="G20" s="8">
        <v>0.28000000000000003</v>
      </c>
      <c r="H20" s="8">
        <v>0.19</v>
      </c>
      <c r="I20" s="8">
        <v>0.12</v>
      </c>
      <c r="J20" s="8">
        <v>0.070000000000000007</v>
      </c>
      <c r="K20" s="8">
        <v>0.03</v>
      </c>
      <c r="L20" s="8">
        <v>0.01</v>
      </c>
      <c r="M20" s="8">
        <v>0</v>
      </c>
      <c r="N20" s="8">
        <v>0.02</v>
      </c>
      <c r="O20" s="8">
        <v>0.05</v>
      </c>
      <c r="P20" s="8">
        <v>0.11</v>
      </c>
      <c r="Q20" s="8">
        <v>0.19</v>
      </c>
      <c r="R20" s="8">
        <v>0.28000000000000003</v>
      </c>
      <c r="S20" s="8">
        <v>0.39</v>
      </c>
      <c r="T20" s="8">
        <v>0.51</v>
      </c>
      <c r="U20" s="8">
        <v>0.63</v>
      </c>
      <c r="V20" s="8">
        <v>0.76</v>
      </c>
      <c r="W20" s="8">
        <v>0.88</v>
      </c>
      <c r="X20" s="8">
        <v>0.99</v>
      </c>
      <c r="Y20" s="8">
        <v>1.0900000000000001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1032</v>
      </c>
      <c r="B21" s="8">
        <v>1.19</v>
      </c>
      <c r="C21" s="8">
        <v>1.0900000000000001</v>
      </c>
      <c r="D21" s="8">
        <v>1</v>
      </c>
      <c r="E21" s="8">
        <v>0.93</v>
      </c>
      <c r="F21" s="8">
        <v>0.99</v>
      </c>
      <c r="G21" s="8">
        <v>0.97</v>
      </c>
      <c r="H21" s="8">
        <v>0.95</v>
      </c>
      <c r="I21" s="8">
        <v>0.92</v>
      </c>
      <c r="J21" s="8">
        <v>0.96</v>
      </c>
      <c r="K21" s="8">
        <v>0.99</v>
      </c>
      <c r="L21" s="8">
        <v>1</v>
      </c>
      <c r="M21" s="8">
        <v>1.02</v>
      </c>
      <c r="N21" s="8">
        <v>1.1599999999999999</v>
      </c>
      <c r="O21" s="8">
        <v>1.37</v>
      </c>
      <c r="P21" s="8">
        <v>1.58</v>
      </c>
      <c r="Q21" s="8">
        <v>1.78</v>
      </c>
      <c r="R21" s="8">
        <v>1.34</v>
      </c>
      <c r="S21" s="8">
        <v>1.05</v>
      </c>
      <c r="T21" s="8">
        <v>0.78</v>
      </c>
      <c r="U21" s="8">
        <v>0.61</v>
      </c>
      <c r="V21" s="8">
        <v>0.59</v>
      </c>
      <c r="W21" s="8">
        <v>0.56999999999999995</v>
      </c>
      <c r="X21" s="8">
        <v>0.55000000000000004</v>
      </c>
      <c r="Y21" s="8">
        <v>0.54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1033</v>
      </c>
      <c r="B22" s="8">
        <v>-0.28999999999999998</v>
      </c>
      <c r="C22" s="8">
        <v>-0.33</v>
      </c>
      <c r="D22" s="8">
        <v>-0.36</v>
      </c>
      <c r="E22" s="8">
        <v>-0.39</v>
      </c>
      <c r="F22" s="8">
        <v>-0.30</v>
      </c>
      <c r="G22" s="8">
        <v>-0.26</v>
      </c>
      <c r="H22" s="8">
        <v>-0.14000000000000001</v>
      </c>
      <c r="I22" s="8">
        <v>0.13</v>
      </c>
      <c r="J22" s="8">
        <v>0.51</v>
      </c>
      <c r="K22" s="8">
        <v>0.88</v>
      </c>
      <c r="L22" s="8">
        <v>1.17</v>
      </c>
      <c r="M22" s="8">
        <v>1.23</v>
      </c>
      <c r="N22" s="8">
        <v>1.0900000000000001</v>
      </c>
      <c r="O22" s="8">
        <v>0.90</v>
      </c>
      <c r="P22" s="8">
        <v>0.70</v>
      </c>
      <c r="Q22" s="8">
        <v>0.55000000000000004</v>
      </c>
      <c r="R22" s="8">
        <v>0.34</v>
      </c>
      <c r="S22" s="8">
        <v>0.23</v>
      </c>
      <c r="T22" s="8">
        <v>0.16</v>
      </c>
      <c r="U22" s="8">
        <v>0.13</v>
      </c>
      <c r="V22" s="8">
        <v>0.09</v>
      </c>
      <c r="W22" s="8">
        <v>0.03</v>
      </c>
      <c r="X22" s="8">
        <v>-0.04</v>
      </c>
      <c r="Y22" s="8">
        <v>-0.12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122</v>
      </c>
      <c r="H1" s="2" t="s">
        <v>31</v>
      </c>
    </row>
    <row r="2" ht="13.5" customHeight="1">
      <c r="A2" s="6" t="s">
        <v>944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 t="s">
        <v>465</v>
      </c>
      <c r="X18" s="11" t="s">
        <v>466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1034</v>
      </c>
      <c r="B19" s="8">
        <v>85.77</v>
      </c>
      <c r="C19" s="8">
        <v>85.47</v>
      </c>
      <c r="D19" s="8">
        <v>84.54</v>
      </c>
      <c r="E19" s="8">
        <v>82.42</v>
      </c>
      <c r="F19" s="8">
        <v>78.56</v>
      </c>
      <c r="G19" s="8">
        <v>75.709999999999994</v>
      </c>
      <c r="H19" s="8">
        <v>78.22</v>
      </c>
      <c r="I19" s="8">
        <v>82.41</v>
      </c>
      <c r="J19" s="8">
        <v>85.01</v>
      </c>
      <c r="K19" s="8">
        <v>85.34</v>
      </c>
      <c r="L19" s="8">
        <v>83.61</v>
      </c>
      <c r="M19" s="8">
        <v>81.430000000000007</v>
      </c>
      <c r="N19" s="8">
        <v>81.69</v>
      </c>
      <c r="O19" s="8">
        <v>81.93</v>
      </c>
      <c r="P19" s="8">
        <v>81.80</v>
      </c>
      <c r="Q19" s="8">
        <v>81.42</v>
      </c>
      <c r="R19" s="8">
        <v>81.91</v>
      </c>
      <c r="S19" s="8">
        <v>82.80</v>
      </c>
      <c r="T19" s="8">
        <v>83.21</v>
      </c>
      <c r="U19" s="8">
        <v>83.13</v>
      </c>
      <c r="V19" s="8">
        <v>82.55</v>
      </c>
      <c r="W19" s="8">
        <v>81.56</v>
      </c>
      <c r="X19" s="8">
        <v>80.650000000000006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1035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945</v>
      </c>
      <c r="H1" s="2" t="s">
        <v>31</v>
      </c>
    </row>
    <row r="2" ht="13.5" customHeight="1">
      <c r="A2" s="175" t="s">
        <v>946</v>
      </c>
    </row>
    <row r="3" ht="13.5" customHeight="1">
      <c r="A3" s="175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0" ht="13.5" customHeight="1">
      <c r="A18" s="12"/>
      <c r="B18" s="11" t="s">
        <v>1036</v>
      </c>
      <c r="C18" s="11" t="s">
        <v>465</v>
      </c>
      <c r="D18" s="11" t="s">
        <v>466</v>
      </c>
      <c r="E18" s="11" t="s">
        <v>467</v>
      </c>
      <c r="F18" s="11" t="s">
        <v>1037</v>
      </c>
      <c r="G18" s="11" t="s">
        <v>465</v>
      </c>
      <c r="H18" s="11" t="s">
        <v>466</v>
      </c>
      <c r="I18" s="11" t="s">
        <v>467</v>
      </c>
      <c r="J18" s="11" t="s">
        <v>1038</v>
      </c>
      <c r="K18" s="11" t="s">
        <v>465</v>
      </c>
      <c r="L18" s="11" t="s">
        <v>466</v>
      </c>
      <c r="M18" s="11" t="s">
        <v>467</v>
      </c>
      <c r="N18" s="11" t="s">
        <v>1039</v>
      </c>
      <c r="O18" s="11" t="s">
        <v>465</v>
      </c>
      <c r="P18" s="11" t="s">
        <v>466</v>
      </c>
      <c r="Q18" s="11" t="s">
        <v>467</v>
      </c>
      <c r="R18" s="11" t="s">
        <v>1040</v>
      </c>
      <c r="S18" s="11" t="s">
        <v>465</v>
      </c>
      <c r="T18" s="11" t="s">
        <v>466</v>
      </c>
      <c r="U18" s="11" t="s">
        <v>467</v>
      </c>
      <c r="V18" s="11" t="s">
        <v>1041</v>
      </c>
      <c r="W18" s="11" t="s">
        <v>465</v>
      </c>
      <c r="X18" s="11" t="s">
        <v>466</v>
      </c>
      <c r="Y18" s="11" t="s">
        <v>467</v>
      </c>
      <c r="Z18" s="11" t="s">
        <v>1042</v>
      </c>
      <c r="AA18" s="11" t="s">
        <v>465</v>
      </c>
      <c r="AB18" s="11" t="s">
        <v>466</v>
      </c>
      <c r="AC18" s="11" t="s">
        <v>467</v>
      </c>
      <c r="AD18" s="11" t="s">
        <v>1043</v>
      </c>
      <c r="AE18" s="11" t="s">
        <v>465</v>
      </c>
      <c r="AF18" s="11" t="s">
        <v>466</v>
      </c>
      <c r="AG18" s="11" t="s">
        <v>467</v>
      </c>
      <c r="AH18" s="11" t="s">
        <v>1006</v>
      </c>
      <c r="AI18" s="11" t="s">
        <v>465</v>
      </c>
      <c r="AJ18" s="11" t="s">
        <v>466</v>
      </c>
      <c r="AK18" s="11" t="s">
        <v>467</v>
      </c>
      <c r="AL18" s="11" t="s">
        <v>1007</v>
      </c>
      <c r="AM18" s="11" t="s">
        <v>465</v>
      </c>
      <c r="AN18" s="11" t="s">
        <v>466</v>
      </c>
      <c r="AO18" s="11" t="s">
        <v>467</v>
      </c>
      <c r="AP18" s="11" t="s">
        <v>1008</v>
      </c>
      <c r="AQ18" s="11" t="s">
        <v>465</v>
      </c>
      <c r="AR18" s="11" t="s">
        <v>466</v>
      </c>
      <c r="AS18" s="11" t="s">
        <v>467</v>
      </c>
      <c r="AT18" s="11" t="s">
        <v>1009</v>
      </c>
      <c r="AU18" s="11" t="s">
        <v>465</v>
      </c>
      <c r="AV18" s="11" t="s">
        <v>466</v>
      </c>
      <c r="AW18" s="11" t="s">
        <v>467</v>
      </c>
      <c r="AX18" s="11" t="s">
        <v>1010</v>
      </c>
      <c r="AY18" s="11" t="s">
        <v>465</v>
      </c>
      <c r="AZ18" s="11" t="s">
        <v>466</v>
      </c>
      <c r="BA18" s="11" t="s">
        <v>467</v>
      </c>
      <c r="BB18" s="11" t="s">
        <v>1011</v>
      </c>
      <c r="BC18" s="11" t="s">
        <v>465</v>
      </c>
      <c r="BD18" s="11" t="s">
        <v>466</v>
      </c>
      <c r="BE18" s="11" t="s">
        <v>467</v>
      </c>
      <c r="BF18" s="11" t="s">
        <v>1012</v>
      </c>
      <c r="BG18" s="11" t="s">
        <v>465</v>
      </c>
      <c r="BH18" s="11" t="s">
        <v>466</v>
      </c>
      <c r="BI18" s="11" t="s">
        <v>467</v>
      </c>
      <c r="BJ18" s="11" t="s">
        <v>1013</v>
      </c>
      <c r="BK18" s="11" t="s">
        <v>465</v>
      </c>
      <c r="BL18" s="11" t="s">
        <v>466</v>
      </c>
      <c r="BM18" s="11" t="s">
        <v>467</v>
      </c>
      <c r="BN18" s="11" t="s">
        <v>1014</v>
      </c>
      <c r="BO18" s="11" t="s">
        <v>465</v>
      </c>
      <c r="BP18" s="11" t="s">
        <v>466</v>
      </c>
      <c r="BQ18" s="11" t="s">
        <v>467</v>
      </c>
      <c r="BR18" s="11" t="s">
        <v>464</v>
      </c>
      <c r="BS18" s="11" t="s">
        <v>465</v>
      </c>
      <c r="BT18" s="11" t="s">
        <v>466</v>
      </c>
      <c r="BU18" s="11" t="s">
        <v>467</v>
      </c>
      <c r="BV18" s="11" t="s">
        <v>468</v>
      </c>
      <c r="BW18" s="11" t="s">
        <v>465</v>
      </c>
      <c r="BX18" s="11" t="s">
        <v>466</v>
      </c>
      <c r="BY18" s="11" t="s">
        <v>467</v>
      </c>
      <c r="BZ18" s="11" t="s">
        <v>469</v>
      </c>
      <c r="CA18" s="11" t="s">
        <v>465</v>
      </c>
      <c r="CB18" s="11" t="s">
        <v>466</v>
      </c>
      <c r="CC18" s="11" t="s">
        <v>467</v>
      </c>
      <c r="CD18" s="11" t="s">
        <v>470</v>
      </c>
      <c r="CE18" s="11" t="s">
        <v>465</v>
      </c>
      <c r="CF18" s="11" t="s">
        <v>466</v>
      </c>
      <c r="CG18" s="11" t="s">
        <v>467</v>
      </c>
      <c r="CH18" s="11" t="s">
        <v>471</v>
      </c>
      <c r="CI18" s="11" t="s">
        <v>465</v>
      </c>
      <c r="CJ18" s="11" t="s">
        <v>466</v>
      </c>
      <c r="CK18" s="11" t="s">
        <v>467</v>
      </c>
      <c r="CL18" s="11" t="s">
        <v>472</v>
      </c>
    </row>
    <row r="19" spans="1:90" ht="13.5" customHeight="1">
      <c r="A19" s="13"/>
      <c r="B19" s="8">
        <v>458.44</v>
      </c>
      <c r="C19" s="8">
        <v>457.44</v>
      </c>
      <c r="D19" s="8">
        <v>456.48</v>
      </c>
      <c r="E19" s="8">
        <v>455.55</v>
      </c>
      <c r="F19" s="8">
        <v>454.67</v>
      </c>
      <c r="G19" s="8">
        <v>453.84</v>
      </c>
      <c r="H19" s="8">
        <v>453.06</v>
      </c>
      <c r="I19" s="8">
        <v>452.35</v>
      </c>
      <c r="J19" s="8">
        <v>451.68</v>
      </c>
      <c r="K19" s="8">
        <v>451.06</v>
      </c>
      <c r="L19" s="8">
        <v>450.49</v>
      </c>
      <c r="M19" s="8">
        <v>449.95</v>
      </c>
      <c r="N19" s="8">
        <v>449.45</v>
      </c>
      <c r="O19" s="8">
        <v>448.99</v>
      </c>
      <c r="P19" s="8">
        <v>448.56</v>
      </c>
      <c r="Q19" s="8">
        <v>448.16</v>
      </c>
      <c r="R19" s="8">
        <v>447.81</v>
      </c>
      <c r="S19" s="8">
        <v>447.49</v>
      </c>
      <c r="T19" s="8">
        <v>447.21</v>
      </c>
      <c r="U19" s="8">
        <v>446.97</v>
      </c>
      <c r="V19" s="8">
        <v>446.77</v>
      </c>
      <c r="W19" s="8">
        <v>446.60</v>
      </c>
      <c r="X19" s="8">
        <v>446.48</v>
      </c>
      <c r="Y19" s="8">
        <v>446.39</v>
      </c>
      <c r="Z19" s="8">
        <v>446.34</v>
      </c>
      <c r="AA19" s="8">
        <v>446.32</v>
      </c>
      <c r="AB19" s="8">
        <v>446.32</v>
      </c>
      <c r="AC19" s="8">
        <v>446.33</v>
      </c>
      <c r="AD19" s="8">
        <v>446.35</v>
      </c>
      <c r="AE19" s="8">
        <v>446.38</v>
      </c>
      <c r="AF19" s="8">
        <v>446.40</v>
      </c>
      <c r="AG19" s="8">
        <v>446.40</v>
      </c>
      <c r="AH19" s="8">
        <v>446.38</v>
      </c>
      <c r="AI19" s="8">
        <v>446.32</v>
      </c>
      <c r="AJ19" s="8">
        <v>446.23</v>
      </c>
      <c r="AK19" s="8">
        <v>446.09</v>
      </c>
      <c r="AL19" s="8">
        <v>445.92</v>
      </c>
      <c r="AM19" s="8">
        <v>445.71</v>
      </c>
      <c r="AN19" s="8">
        <v>445.46</v>
      </c>
      <c r="AO19" s="8">
        <v>445.19</v>
      </c>
      <c r="AP19" s="8">
        <v>444.89</v>
      </c>
      <c r="AQ19" s="8">
        <v>444.58</v>
      </c>
      <c r="AR19" s="8">
        <v>444.26</v>
      </c>
      <c r="AS19" s="8">
        <v>443.97</v>
      </c>
      <c r="AT19" s="8">
        <v>443.69</v>
      </c>
      <c r="AU19" s="8">
        <v>443.43</v>
      </c>
      <c r="AV19" s="8">
        <v>443.20</v>
      </c>
      <c r="AW19" s="8">
        <v>443</v>
      </c>
      <c r="AX19" s="8">
        <v>442.83</v>
      </c>
      <c r="AY19" s="8">
        <v>442.68</v>
      </c>
      <c r="AZ19" s="8">
        <v>442.56</v>
      </c>
      <c r="BA19" s="8">
        <v>442.46</v>
      </c>
      <c r="BB19" s="8">
        <v>442.38</v>
      </c>
      <c r="BC19" s="8">
        <v>442.31</v>
      </c>
      <c r="BD19" s="8">
        <v>442.26</v>
      </c>
      <c r="BE19" s="8">
        <v>442.22</v>
      </c>
      <c r="BF19" s="8">
        <v>442.18</v>
      </c>
      <c r="BG19" s="8">
        <v>442.14</v>
      </c>
      <c r="BH19" s="8">
        <v>442.08</v>
      </c>
      <c r="BI19" s="8">
        <v>442.01</v>
      </c>
      <c r="BJ19" s="8">
        <v>441.90</v>
      </c>
      <c r="BK19" s="8">
        <v>441.75</v>
      </c>
      <c r="BL19" s="8">
        <v>441.56</v>
      </c>
      <c r="BM19" s="8">
        <v>441.32</v>
      </c>
      <c r="BN19" s="8">
        <v>441.02</v>
      </c>
      <c r="BO19" s="8">
        <v>440.66</v>
      </c>
      <c r="BP19" s="8">
        <v>440.24</v>
      </c>
      <c r="BQ19" s="8">
        <v>439.78</v>
      </c>
      <c r="BR19" s="8">
        <v>439.27</v>
      </c>
      <c r="BS19" s="8">
        <v>438.74</v>
      </c>
      <c r="BT19" s="8">
        <v>438.20</v>
      </c>
      <c r="BU19" s="8">
        <v>437.69</v>
      </c>
      <c r="BV19" s="8">
        <v>437.23</v>
      </c>
      <c r="BW19" s="8">
        <v>436.85</v>
      </c>
      <c r="BX19" s="8">
        <v>436.60</v>
      </c>
      <c r="BY19" s="8">
        <v>436.46</v>
      </c>
      <c r="BZ19" s="8">
        <v>436.45</v>
      </c>
      <c r="CA19" s="8">
        <v>436.56</v>
      </c>
      <c r="CB19" s="8">
        <v>436.77</v>
      </c>
      <c r="CC19" s="8">
        <v>437.04</v>
      </c>
      <c r="CD19" s="8">
        <v>437.36</v>
      </c>
      <c r="CE19" s="8">
        <v>437.70</v>
      </c>
      <c r="CF19" s="8">
        <v>438.04</v>
      </c>
      <c r="CG19" s="8">
        <v>438.36</v>
      </c>
      <c r="CH19" s="8">
        <v>438.65</v>
      </c>
      <c r="CI19" s="8">
        <v>438.89</v>
      </c>
      <c r="CJ19" s="8">
        <v>439.08</v>
      </c>
      <c r="CK19" s="8">
        <v>439.22</v>
      </c>
      <c r="CL19" s="8">
        <v>439.31</v>
      </c>
    </row>
    <row r="20" spans="1:90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</row>
    <row r="21" spans="1:90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21"/>
      <c r="B7" s="421"/>
      <c r="C7" s="730"/>
      <c r="D7" s="730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4"/>
      <c r="B8" s="424"/>
      <c r="C8" s="731"/>
      <c r="D8" s="731"/>
      <c r="E8" s="296"/>
      <c r="F8" s="296"/>
      <c r="G8" s="296"/>
      <c r="H8" s="296"/>
      <c r="I8" s="296"/>
      <c r="J8" s="296"/>
      <c r="K8" s="321" t="s">
        <v>492</v>
      </c>
      <c r="L8" s="321" t="s">
        <v>492</v>
      </c>
      <c r="M8" s="321" t="s">
        <v>649</v>
      </c>
      <c r="N8" s="321" t="s">
        <v>649</v>
      </c>
    </row>
    <row r="9" spans="1:14" ht="12.75" customHeight="1" hidden="1">
      <c r="A9" s="425"/>
      <c r="B9" s="425"/>
      <c r="C9" s="732"/>
      <c r="D9" s="732"/>
      <c r="E9" s="296"/>
      <c r="F9" s="296"/>
      <c r="G9" s="296"/>
      <c r="H9" s="296"/>
      <c r="I9" s="296"/>
      <c r="J9" s="296"/>
      <c r="K9" s="321" t="s">
        <v>498</v>
      </c>
      <c r="L9" s="321" t="s">
        <v>498</v>
      </c>
      <c r="M9" s="321" t="s">
        <v>650</v>
      </c>
      <c r="N9" s="321" t="s">
        <v>650</v>
      </c>
    </row>
    <row r="10" spans="1:14" ht="12.75" customHeight="1">
      <c r="A10" s="866" t="s">
        <v>708</v>
      </c>
      <c r="B10" s="540" t="s">
        <v>709</v>
      </c>
      <c r="C10" s="733" t="s">
        <v>350</v>
      </c>
      <c r="D10" s="733" t="s">
        <v>350</v>
      </c>
      <c r="E10" s="719">
        <v>2.2999999999999998</v>
      </c>
      <c r="F10" s="719">
        <v>3.50</v>
      </c>
      <c r="G10" s="719">
        <v>-3.10</v>
      </c>
      <c r="H10" s="719">
        <v>-0.40</v>
      </c>
      <c r="I10" s="719">
        <v>0.60</v>
      </c>
      <c r="J10" s="719">
        <v>-1.20</v>
      </c>
      <c r="K10" s="714">
        <v>-2.10</v>
      </c>
      <c r="L10" s="714">
        <v>-0.90</v>
      </c>
      <c r="M10" s="714">
        <v>0.20</v>
      </c>
      <c r="N10" s="714">
        <v>0.90</v>
      </c>
    </row>
    <row r="11" spans="1:14" ht="12.75" customHeight="1">
      <c r="A11" s="469" t="s">
        <v>528</v>
      </c>
      <c r="B11" s="469" t="s">
        <v>710</v>
      </c>
      <c r="C11" s="734" t="s">
        <v>345</v>
      </c>
      <c r="D11" s="734" t="s">
        <v>346</v>
      </c>
      <c r="E11" s="720">
        <v>2.50</v>
      </c>
      <c r="F11" s="720">
        <v>2.2999999999999998</v>
      </c>
      <c r="G11" s="720">
        <v>1.40</v>
      </c>
      <c r="H11" s="720">
        <v>1.1000000000000001</v>
      </c>
      <c r="I11" s="720">
        <v>2</v>
      </c>
      <c r="J11" s="720">
        <v>2.40</v>
      </c>
      <c r="K11" s="713">
        <v>1.60</v>
      </c>
      <c r="L11" s="713">
        <v>1.50</v>
      </c>
      <c r="M11" s="713">
        <v>1.60</v>
      </c>
      <c r="N11" s="713">
        <v>1.70</v>
      </c>
    </row>
    <row r="12" spans="1:14" ht="12.75" customHeight="1">
      <c r="A12" s="478" t="s">
        <v>711</v>
      </c>
      <c r="B12" s="518" t="s">
        <v>712</v>
      </c>
      <c r="C12" s="735"/>
      <c r="D12" s="735"/>
      <c r="E12" s="721"/>
      <c r="F12" s="721"/>
      <c r="G12" s="721"/>
      <c r="H12" s="721"/>
      <c r="I12" s="721"/>
      <c r="J12" s="721"/>
      <c r="K12" s="717"/>
      <c r="L12" s="717"/>
      <c r="M12" s="717"/>
      <c r="N12" s="717"/>
    </row>
    <row r="13" spans="1:14" ht="12.75" customHeight="1">
      <c r="A13" s="508" t="s">
        <v>713</v>
      </c>
      <c r="B13" s="541" t="s">
        <v>714</v>
      </c>
      <c r="C13" s="736" t="s">
        <v>603</v>
      </c>
      <c r="D13" s="736" t="s">
        <v>340</v>
      </c>
      <c r="E13" s="722">
        <v>1.70</v>
      </c>
      <c r="F13" s="722">
        <v>1.20</v>
      </c>
      <c r="G13" s="722">
        <v>0.70</v>
      </c>
      <c r="H13" s="722">
        <v>0.20</v>
      </c>
      <c r="I13" s="722">
        <v>0</v>
      </c>
      <c r="J13" s="722">
        <v>0.10</v>
      </c>
      <c r="K13" s="715">
        <v>0.50</v>
      </c>
      <c r="L13" s="715">
        <v>0.90</v>
      </c>
      <c r="M13" s="715">
        <v>1.30</v>
      </c>
      <c r="N13" s="715">
        <v>1.40</v>
      </c>
    </row>
    <row r="14" spans="1:14" ht="12.75" customHeight="1">
      <c r="A14" s="508" t="s">
        <v>715</v>
      </c>
      <c r="B14" s="541" t="s">
        <v>716</v>
      </c>
      <c r="C14" s="736" t="s">
        <v>603</v>
      </c>
      <c r="D14" s="736" t="s">
        <v>340</v>
      </c>
      <c r="E14" s="536">
        <v>0.60</v>
      </c>
      <c r="F14" s="536">
        <v>1.20</v>
      </c>
      <c r="G14" s="536">
        <v>1.50</v>
      </c>
      <c r="H14" s="536">
        <v>0.50</v>
      </c>
      <c r="I14" s="536">
        <v>1.30</v>
      </c>
      <c r="J14" s="536">
        <v>1.40</v>
      </c>
      <c r="K14" s="362">
        <v>0.90</v>
      </c>
      <c r="L14" s="362">
        <v>0.60</v>
      </c>
      <c r="M14" s="362">
        <v>0.40</v>
      </c>
      <c r="N14" s="362">
        <v>0.50</v>
      </c>
    </row>
    <row r="15" spans="1:14" ht="12.75" customHeight="1">
      <c r="A15" s="508" t="s">
        <v>934</v>
      </c>
      <c r="B15" s="541" t="s">
        <v>935</v>
      </c>
      <c r="C15" s="736" t="s">
        <v>603</v>
      </c>
      <c r="D15" s="736" t="s">
        <v>340</v>
      </c>
      <c r="E15" s="536">
        <v>-0.10</v>
      </c>
      <c r="F15" s="536">
        <v>0.10</v>
      </c>
      <c r="G15" s="536">
        <v>0.10</v>
      </c>
      <c r="H15" s="536">
        <v>-0.10</v>
      </c>
      <c r="I15" s="536">
        <v>1.1000000000000001</v>
      </c>
      <c r="J15" s="536">
        <v>0.80</v>
      </c>
      <c r="K15" s="362">
        <v>0.30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936</v>
      </c>
      <c r="B16" s="541" t="s">
        <v>937</v>
      </c>
      <c r="C16" s="736" t="s">
        <v>603</v>
      </c>
      <c r="D16" s="736" t="s">
        <v>340</v>
      </c>
      <c r="E16" s="536">
        <v>0.50</v>
      </c>
      <c r="F16" s="536">
        <v>0</v>
      </c>
      <c r="G16" s="536">
        <v>-0.80</v>
      </c>
      <c r="H16" s="536">
        <v>0.50</v>
      </c>
      <c r="I16" s="536">
        <v>-0.70</v>
      </c>
      <c r="J16" s="536">
        <v>-0.10</v>
      </c>
      <c r="K16" s="362">
        <v>-0.10</v>
      </c>
      <c r="L16" s="362">
        <v>-0.10</v>
      </c>
      <c r="M16" s="362">
        <v>0.10</v>
      </c>
      <c r="N16" s="362">
        <v>0</v>
      </c>
    </row>
    <row r="17" spans="1:14" ht="12.75" customHeight="1" thickBot="1">
      <c r="A17" s="723" t="s">
        <v>938</v>
      </c>
      <c r="B17" s="724" t="s">
        <v>939</v>
      </c>
      <c r="C17" s="737" t="s">
        <v>603</v>
      </c>
      <c r="D17" s="737" t="s">
        <v>340</v>
      </c>
      <c r="E17" s="725">
        <v>-0.20</v>
      </c>
      <c r="F17" s="725">
        <v>-0.20</v>
      </c>
      <c r="G17" s="725">
        <v>-0.10</v>
      </c>
      <c r="H17" s="725">
        <v>-0.10</v>
      </c>
      <c r="I17" s="725">
        <v>0.30</v>
      </c>
      <c r="J17" s="725">
        <v>0.10</v>
      </c>
      <c r="K17" s="716">
        <v>0</v>
      </c>
      <c r="L17" s="716">
        <v>0</v>
      </c>
      <c r="M17" s="716">
        <v>-0.10</v>
      </c>
      <c r="N17" s="716">
        <v>-0.10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953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173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468</v>
      </c>
      <c r="C18" s="187"/>
      <c r="D18" s="187"/>
      <c r="E18" s="187"/>
      <c r="F18" s="187" t="s">
        <v>469</v>
      </c>
      <c r="G18" s="187"/>
      <c r="H18" s="187"/>
      <c r="I18" s="187"/>
      <c r="J18" s="187" t="s">
        <v>470</v>
      </c>
      <c r="K18" s="187"/>
      <c r="L18" s="187"/>
      <c r="M18" s="187"/>
      <c r="N18" s="187" t="s">
        <v>471</v>
      </c>
      <c r="O18" s="187"/>
      <c r="P18" s="187"/>
      <c r="Q18" s="187"/>
      <c r="R18" s="187" t="s">
        <v>472</v>
      </c>
      <c r="S18" s="187"/>
      <c r="T18" s="187"/>
      <c r="U18" s="187"/>
      <c r="V18" s="187" t="s">
        <v>941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/>
      <c r="B19" s="188">
        <v>212.06</v>
      </c>
      <c r="C19" s="188">
        <v>260.04000000000002</v>
      </c>
      <c r="D19" s="188">
        <v>283.83</v>
      </c>
      <c r="E19" s="188">
        <v>284.74</v>
      </c>
      <c r="F19" s="188">
        <v>288.63</v>
      </c>
      <c r="G19" s="188">
        <v>294.52999999999997</v>
      </c>
      <c r="H19" s="188">
        <v>275.48</v>
      </c>
      <c r="I19" s="188">
        <v>258.88</v>
      </c>
      <c r="J19" s="188">
        <v>247.44</v>
      </c>
      <c r="K19" s="188">
        <v>244.12</v>
      </c>
      <c r="L19" s="188">
        <v>251.19</v>
      </c>
      <c r="M19" s="188">
        <v>264.39</v>
      </c>
      <c r="N19" s="188">
        <v>263.70999999999998</v>
      </c>
      <c r="O19" s="188">
        <v>263.27</v>
      </c>
      <c r="P19" s="188">
        <v>264.97000000000003</v>
      </c>
      <c r="Q19" s="188">
        <v>270.50</v>
      </c>
      <c r="R19" s="188">
        <v>275.64999999999998</v>
      </c>
      <c r="S19" s="188">
        <v>282.86</v>
      </c>
      <c r="T19" s="188">
        <v>288.14999999999998</v>
      </c>
      <c r="U19" s="188">
        <v>285.77</v>
      </c>
      <c r="V19" s="188">
        <v>279.69</v>
      </c>
      <c r="W19" s="188">
        <v>273.85000000000002</v>
      </c>
      <c r="X19" s="188">
        <v>269.49</v>
      </c>
      <c r="Y19" s="188">
        <v>268.39999999999998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1044</v>
      </c>
      <c r="B19" s="8">
        <v>105.82</v>
      </c>
      <c r="C19" s="8">
        <v>103.34</v>
      </c>
      <c r="D19" s="8">
        <v>96.20</v>
      </c>
      <c r="E19" s="8">
        <v>77.27</v>
      </c>
      <c r="F19" s="8">
        <v>64.959999999999994</v>
      </c>
      <c r="G19" s="8">
        <v>73.55</v>
      </c>
      <c r="H19" s="8">
        <v>78.72</v>
      </c>
      <c r="I19" s="8">
        <v>79.75</v>
      </c>
      <c r="J19" s="8">
        <v>88.03</v>
      </c>
      <c r="K19" s="8">
        <v>95.36</v>
      </c>
      <c r="L19" s="8">
        <v>98.28</v>
      </c>
      <c r="M19" s="8">
        <v>102.40</v>
      </c>
      <c r="N19" s="8">
        <v>104.45</v>
      </c>
      <c r="O19" s="8">
        <v>98.59</v>
      </c>
      <c r="P19" s="8">
        <v>95.36</v>
      </c>
      <c r="Q19" s="8">
        <v>94.77</v>
      </c>
      <c r="R19" s="8">
        <v>94.55</v>
      </c>
      <c r="S19" s="8">
        <v>90.71</v>
      </c>
      <c r="T19" s="8">
        <v>84.81</v>
      </c>
      <c r="U19" s="8">
        <v>83.60</v>
      </c>
      <c r="V19" s="8">
        <v>84.81</v>
      </c>
      <c r="W19" s="8">
        <v>83.79</v>
      </c>
      <c r="X19" s="8">
        <v>87.29</v>
      </c>
      <c r="Y19" s="8">
        <v>94.68</v>
      </c>
      <c r="Z19" s="8">
        <v>95.27</v>
      </c>
      <c r="AA19" s="8">
        <v>96.48</v>
      </c>
      <c r="AB19" s="8">
        <v>95.45</v>
      </c>
      <c r="AC19" s="8">
        <v>95.58</v>
      </c>
      <c r="AD19" s="8">
        <v>95.89</v>
      </c>
      <c r="AE19" s="8">
        <v>96.60</v>
      </c>
      <c r="AF19" s="8">
        <v>96.60</v>
      </c>
      <c r="AG19" s="8">
        <v>93.81</v>
      </c>
      <c r="AH19" s="8">
        <v>96.42</v>
      </c>
      <c r="AI19" s="8">
        <v>94.86</v>
      </c>
      <c r="AJ19" s="8">
        <v>96.60</v>
      </c>
      <c r="AK19" s="8">
        <v>98.06</v>
      </c>
      <c r="AL19" s="8">
        <v>96.20</v>
      </c>
      <c r="AM19" s="8">
        <v>93.87</v>
      </c>
      <c r="AN19" s="8">
        <v>96.70</v>
      </c>
      <c r="AO19" s="8">
        <v>98.49</v>
      </c>
      <c r="AP19" s="8">
        <v>96.73</v>
      </c>
      <c r="AQ19" s="8">
        <v>96.29</v>
      </c>
      <c r="AR19" s="8">
        <v>94.93</v>
      </c>
      <c r="AS19" s="8">
        <v>94.83</v>
      </c>
      <c r="AT19" s="8">
        <v>92.79</v>
      </c>
      <c r="AU19" s="8">
        <v>91.64</v>
      </c>
      <c r="AV19" s="8">
        <v>90.30</v>
      </c>
      <c r="AW19" s="8">
        <v>87.70</v>
      </c>
      <c r="AX19" s="8">
        <v>86.58</v>
      </c>
      <c r="AY19" s="8">
        <v>68.30</v>
      </c>
      <c r="AZ19" s="8">
        <v>86.39</v>
      </c>
      <c r="BA19" s="8">
        <v>86.49</v>
      </c>
      <c r="BB19" s="8">
        <v>90.12</v>
      </c>
      <c r="BC19" s="8">
        <v>99.08</v>
      </c>
      <c r="BD19" s="8">
        <v>90.92</v>
      </c>
      <c r="BE19" s="8">
        <v>86.89</v>
      </c>
      <c r="BF19" s="8">
        <v>91.23</v>
      </c>
      <c r="BG19" s="8">
        <v>98.37</v>
      </c>
      <c r="BH19" s="8">
        <v>91.11</v>
      </c>
      <c r="BI19" s="8">
        <v>85.87</v>
      </c>
      <c r="BJ19" s="8">
        <v>87.17</v>
      </c>
      <c r="BK19" s="8">
        <v>87.08</v>
      </c>
      <c r="BL19" s="8">
        <v>83.04</v>
      </c>
      <c r="BM19" s="8">
        <v>88.32</v>
      </c>
      <c r="BN19" s="8">
        <v>82.67</v>
      </c>
      <c r="BO19" s="8">
        <v>86.99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1045</v>
      </c>
      <c r="B20" s="8">
        <v>8.24</v>
      </c>
      <c r="C20" s="8">
        <v>9.3000000000000007</v>
      </c>
      <c r="D20" s="8">
        <v>9.52</v>
      </c>
      <c r="E20" s="8">
        <v>4.42</v>
      </c>
      <c r="F20" s="8">
        <v>-10.08</v>
      </c>
      <c r="G20" s="8">
        <v>-12.70</v>
      </c>
      <c r="H20" s="8">
        <v>-12.02</v>
      </c>
      <c r="I20" s="8">
        <v>-10.66</v>
      </c>
      <c r="J20" s="8">
        <v>4.04</v>
      </c>
      <c r="K20" s="8">
        <v>5.91</v>
      </c>
      <c r="L20" s="8">
        <v>7.47</v>
      </c>
      <c r="M20" s="8">
        <v>9.59</v>
      </c>
      <c r="N20" s="8">
        <v>9.2899999999999991</v>
      </c>
      <c r="O20" s="8">
        <v>8.92</v>
      </c>
      <c r="P20" s="8">
        <v>6.25</v>
      </c>
      <c r="Q20" s="8">
        <v>4.18</v>
      </c>
      <c r="R20" s="8">
        <v>0.01</v>
      </c>
      <c r="S20" s="8">
        <v>-2.99</v>
      </c>
      <c r="T20" s="8">
        <v>-5.12</v>
      </c>
      <c r="U20" s="8">
        <v>-5.04</v>
      </c>
      <c r="V20" s="8">
        <v>-4.07</v>
      </c>
      <c r="W20" s="8">
        <v>-2.33</v>
      </c>
      <c r="X20" s="8">
        <v>-2.41</v>
      </c>
      <c r="Y20" s="8">
        <v>-2.02</v>
      </c>
      <c r="Z20" s="8">
        <v>0.76</v>
      </c>
      <c r="AA20" s="8">
        <v>1.90</v>
      </c>
      <c r="AB20" s="8">
        <v>3.26</v>
      </c>
      <c r="AC20" s="8">
        <v>5.82</v>
      </c>
      <c r="AD20" s="8">
        <v>6.71</v>
      </c>
      <c r="AE20" s="8">
        <v>6.08</v>
      </c>
      <c r="AF20" s="8">
        <v>7.14</v>
      </c>
      <c r="AG20" s="8">
        <v>4.29</v>
      </c>
      <c r="AH20" s="8">
        <v>3.61</v>
      </c>
      <c r="AI20" s="8">
        <v>1.47</v>
      </c>
      <c r="AJ20" s="8">
        <v>2.27</v>
      </c>
      <c r="AK20" s="8">
        <v>3.73</v>
      </c>
      <c r="AL20" s="8">
        <v>4.29</v>
      </c>
      <c r="AM20" s="8">
        <v>9.9499999999999993</v>
      </c>
      <c r="AN20" s="8">
        <v>10.039999999999999</v>
      </c>
      <c r="AO20" s="8">
        <v>7.21</v>
      </c>
      <c r="AP20" s="8">
        <v>4.74</v>
      </c>
      <c r="AQ20" s="8">
        <v>0.09</v>
      </c>
      <c r="AR20" s="8">
        <v>0.18</v>
      </c>
      <c r="AS20" s="8">
        <v>1.03</v>
      </c>
      <c r="AT20" s="8">
        <v>2.73</v>
      </c>
      <c r="AU20" s="8">
        <v>4.28</v>
      </c>
      <c r="AV20" s="8">
        <v>3.50</v>
      </c>
      <c r="AW20" s="8">
        <v>2.27</v>
      </c>
      <c r="AX20" s="8">
        <v>-4.12</v>
      </c>
      <c r="AY20" s="8">
        <v>-21.29</v>
      </c>
      <c r="AZ20" s="8">
        <v>-7.68</v>
      </c>
      <c r="BA20" s="8">
        <v>-5.22</v>
      </c>
      <c r="BB20" s="8">
        <v>-1.51</v>
      </c>
      <c r="BC20" s="8">
        <v>17.60</v>
      </c>
      <c r="BD20" s="8">
        <v>-1.47</v>
      </c>
      <c r="BE20" s="8">
        <v>-3.34</v>
      </c>
      <c r="BF20" s="8">
        <v>0.87</v>
      </c>
      <c r="BG20" s="8">
        <v>4.72</v>
      </c>
      <c r="BH20" s="8">
        <v>6.51</v>
      </c>
      <c r="BI20" s="8">
        <v>6.82</v>
      </c>
      <c r="BJ20" s="8">
        <v>1.75</v>
      </c>
      <c r="BK20" s="8">
        <v>-1.72</v>
      </c>
      <c r="BL20" s="8">
        <v>-3.59</v>
      </c>
      <c r="BM20" s="8">
        <v>-2.12</v>
      </c>
      <c r="BN20" s="8">
        <v>-2.2799999999999998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73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1044</v>
      </c>
      <c r="B19" s="8">
        <v>106.72</v>
      </c>
      <c r="C19" s="8">
        <v>105.35</v>
      </c>
      <c r="D19" s="8">
        <v>104.50</v>
      </c>
      <c r="E19" s="8">
        <v>98.50</v>
      </c>
      <c r="F19" s="8">
        <v>86.17</v>
      </c>
      <c r="G19" s="8">
        <v>74.180000000000007</v>
      </c>
      <c r="H19" s="8">
        <v>68.180000000000007</v>
      </c>
      <c r="I19" s="8">
        <v>66.98</v>
      </c>
      <c r="J19" s="8">
        <v>69.72</v>
      </c>
      <c r="K19" s="8">
        <v>69.38</v>
      </c>
      <c r="L19" s="8">
        <v>64.75</v>
      </c>
      <c r="M19" s="8">
        <v>59.10</v>
      </c>
      <c r="N19" s="8">
        <v>61.67</v>
      </c>
      <c r="O19" s="8">
        <v>61.33</v>
      </c>
      <c r="P19" s="8">
        <v>62.53</v>
      </c>
      <c r="Q19" s="8">
        <v>62.36</v>
      </c>
      <c r="R19" s="8">
        <v>55.50</v>
      </c>
      <c r="S19" s="8">
        <v>56.19</v>
      </c>
      <c r="T19" s="8">
        <v>58.07</v>
      </c>
      <c r="U19" s="8">
        <v>56.87</v>
      </c>
      <c r="V19" s="8">
        <v>55.50</v>
      </c>
      <c r="W19" s="8">
        <v>47.97</v>
      </c>
      <c r="X19" s="8">
        <v>51.91</v>
      </c>
      <c r="Y19" s="8">
        <v>50.54</v>
      </c>
      <c r="Z19" s="8">
        <v>56.36</v>
      </c>
      <c r="AA19" s="8">
        <v>63.38</v>
      </c>
      <c r="AB19" s="8">
        <v>69.89</v>
      </c>
      <c r="AC19" s="8">
        <v>76.92</v>
      </c>
      <c r="AD19" s="8">
        <v>81.37</v>
      </c>
      <c r="AE19" s="8">
        <v>86</v>
      </c>
      <c r="AF19" s="8">
        <v>83.60</v>
      </c>
      <c r="AG19" s="8">
        <v>86.68</v>
      </c>
      <c r="AH19" s="8">
        <v>85.14</v>
      </c>
      <c r="AI19" s="8">
        <v>78.12</v>
      </c>
      <c r="AJ19" s="8">
        <v>75.37</v>
      </c>
      <c r="AK19" s="8">
        <v>76.23</v>
      </c>
      <c r="AL19" s="8">
        <v>77.599999999999994</v>
      </c>
      <c r="AM19" s="8">
        <v>79.489999999999995</v>
      </c>
      <c r="AN19" s="8">
        <v>82.40</v>
      </c>
      <c r="AO19" s="8">
        <v>87.19</v>
      </c>
      <c r="AP19" s="8">
        <v>92.85</v>
      </c>
      <c r="AQ19" s="8">
        <v>96.96</v>
      </c>
      <c r="AR19" s="8">
        <v>99.53</v>
      </c>
      <c r="AS19" s="8">
        <v>103.64</v>
      </c>
      <c r="AT19" s="8">
        <v>107.58</v>
      </c>
      <c r="AU19" s="8">
        <v>106.72</v>
      </c>
      <c r="AV19" s="8">
        <v>102.78</v>
      </c>
      <c r="AW19" s="8">
        <v>104.67</v>
      </c>
      <c r="AX19" s="8">
        <v>101.07</v>
      </c>
      <c r="AY19" s="8">
        <v>87.71</v>
      </c>
      <c r="AZ19" s="8">
        <v>89.76</v>
      </c>
      <c r="BA19" s="8">
        <v>92.33</v>
      </c>
      <c r="BB19" s="8">
        <v>95.42</v>
      </c>
      <c r="BC19" s="8">
        <v>96.10</v>
      </c>
      <c r="BD19" s="8">
        <v>96.10</v>
      </c>
      <c r="BE19" s="8">
        <v>95.76</v>
      </c>
      <c r="BF19" s="8">
        <v>106.72</v>
      </c>
      <c r="BG19" s="8">
        <v>101.76</v>
      </c>
      <c r="BH19" s="8">
        <v>96.27</v>
      </c>
      <c r="BI19" s="8">
        <v>94.39</v>
      </c>
      <c r="BJ19" s="8">
        <v>88.74</v>
      </c>
      <c r="BK19" s="8">
        <v>87.37</v>
      </c>
      <c r="BL19" s="8">
        <v>85.65</v>
      </c>
      <c r="BM19" s="8">
        <v>88.05</v>
      </c>
      <c r="BN19" s="8">
        <v>93.55</v>
      </c>
      <c r="BO19" s="8">
        <v>88.92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1045</v>
      </c>
      <c r="B20" s="8">
        <v>-1.38</v>
      </c>
      <c r="C20" s="8">
        <v>-3.60</v>
      </c>
      <c r="D20" s="8">
        <v>0.42</v>
      </c>
      <c r="E20" s="8">
        <v>-8.61</v>
      </c>
      <c r="F20" s="8">
        <v>0.94</v>
      </c>
      <c r="G20" s="8">
        <v>3.17</v>
      </c>
      <c r="H20" s="8">
        <v>0.56999999999999995</v>
      </c>
      <c r="I20" s="8">
        <v>11.16</v>
      </c>
      <c r="J20" s="8">
        <v>2.17</v>
      </c>
      <c r="K20" s="8">
        <v>4.6399999999999997</v>
      </c>
      <c r="L20" s="8">
        <v>4.83</v>
      </c>
      <c r="M20" s="8">
        <v>1.93</v>
      </c>
      <c r="N20" s="8">
        <v>-3.13</v>
      </c>
      <c r="O20" s="8">
        <v>-5.73</v>
      </c>
      <c r="P20" s="8">
        <v>-7.17</v>
      </c>
      <c r="Q20" s="8">
        <v>-3.81</v>
      </c>
      <c r="R20" s="8">
        <v>-3.43</v>
      </c>
      <c r="S20" s="8">
        <v>-5.39</v>
      </c>
      <c r="T20" s="8">
        <v>-5.66</v>
      </c>
      <c r="U20" s="8">
        <v>-6.61</v>
      </c>
      <c r="V20" s="8">
        <v>-3.69</v>
      </c>
      <c r="W20" s="8">
        <v>0.74</v>
      </c>
      <c r="X20" s="8">
        <v>4.03</v>
      </c>
      <c r="Y20" s="8">
        <v>4.83</v>
      </c>
      <c r="Z20" s="8">
        <v>7.41</v>
      </c>
      <c r="AA20" s="8">
        <v>5.69</v>
      </c>
      <c r="AB20" s="8">
        <v>4.8899999999999997</v>
      </c>
      <c r="AC20" s="8">
        <v>4.26</v>
      </c>
      <c r="AD20" s="8">
        <v>2.61</v>
      </c>
      <c r="AE20" s="8">
        <v>2.1800000000000002</v>
      </c>
      <c r="AF20" s="8">
        <v>1.37</v>
      </c>
      <c r="AG20" s="8">
        <v>-1.22</v>
      </c>
      <c r="AH20" s="8">
        <v>-4.3099999999999996</v>
      </c>
      <c r="AI20" s="8">
        <v>-5.0599999999999996</v>
      </c>
      <c r="AJ20" s="8">
        <v>-5.63</v>
      </c>
      <c r="AK20" s="8">
        <v>-4.13</v>
      </c>
      <c r="AL20" s="8">
        <v>-2.02</v>
      </c>
      <c r="AM20" s="8">
        <v>0.14000000000000001</v>
      </c>
      <c r="AN20" s="8">
        <v>1.20</v>
      </c>
      <c r="AO20" s="8">
        <v>2.91</v>
      </c>
      <c r="AP20" s="8">
        <v>3.63</v>
      </c>
      <c r="AQ20" s="8">
        <v>1.01</v>
      </c>
      <c r="AR20" s="8">
        <v>-0.83</v>
      </c>
      <c r="AS20" s="8">
        <v>-1.74</v>
      </c>
      <c r="AT20" s="8">
        <v>-2.95</v>
      </c>
      <c r="AU20" s="8">
        <v>-2.27</v>
      </c>
      <c r="AV20" s="8">
        <v>-1.27</v>
      </c>
      <c r="AW20" s="8">
        <v>-1.94</v>
      </c>
      <c r="AX20" s="8">
        <v>-5.52</v>
      </c>
      <c r="AY20" s="8">
        <v>-8.83</v>
      </c>
      <c r="AZ20" s="8">
        <v>-8.40</v>
      </c>
      <c r="BA20" s="8">
        <v>-8.07</v>
      </c>
      <c r="BB20" s="8">
        <v>-6.15</v>
      </c>
      <c r="BC20" s="8">
        <v>-1.37</v>
      </c>
      <c r="BD20" s="8">
        <v>-1</v>
      </c>
      <c r="BE20" s="8">
        <v>-1.91</v>
      </c>
      <c r="BF20" s="8">
        <v>-1.71</v>
      </c>
      <c r="BG20" s="8">
        <v>-5.0999999999999996</v>
      </c>
      <c r="BH20" s="8">
        <v>-7.90</v>
      </c>
      <c r="BI20" s="8">
        <v>-7.03</v>
      </c>
      <c r="BJ20" s="8">
        <v>-3.49</v>
      </c>
      <c r="BK20" s="8">
        <v>-2.78</v>
      </c>
      <c r="BL20" s="8">
        <v>-1.17</v>
      </c>
      <c r="BM20" s="8">
        <v>-2.25</v>
      </c>
      <c r="BN20" s="8">
        <v>-5.0999999999999996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75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1044</v>
      </c>
      <c r="B19" s="8">
        <v>104.41</v>
      </c>
      <c r="C19" s="8">
        <v>100.02</v>
      </c>
      <c r="D19" s="8">
        <v>96.46</v>
      </c>
      <c r="E19" s="8">
        <v>92.88</v>
      </c>
      <c r="F19" s="8">
        <v>82.50</v>
      </c>
      <c r="G19" s="8">
        <v>81.03</v>
      </c>
      <c r="H19" s="8">
        <v>79.010000000000005</v>
      </c>
      <c r="I19" s="8">
        <v>81.16</v>
      </c>
      <c r="J19" s="8">
        <v>85.16</v>
      </c>
      <c r="K19" s="8">
        <v>87.53</v>
      </c>
      <c r="L19" s="8">
        <v>90.55</v>
      </c>
      <c r="M19" s="8">
        <v>89.98</v>
      </c>
      <c r="N19" s="8">
        <v>90.55</v>
      </c>
      <c r="O19" s="8">
        <v>91.87</v>
      </c>
      <c r="P19" s="8">
        <v>90.82</v>
      </c>
      <c r="Q19" s="8">
        <v>88.31</v>
      </c>
      <c r="R19" s="8">
        <v>90.03</v>
      </c>
      <c r="S19" s="8">
        <v>89.36</v>
      </c>
      <c r="T19" s="8">
        <v>88.55</v>
      </c>
      <c r="U19" s="8">
        <v>88.22</v>
      </c>
      <c r="V19" s="8">
        <v>88.06</v>
      </c>
      <c r="W19" s="8">
        <v>86.64</v>
      </c>
      <c r="X19" s="8">
        <v>87.16</v>
      </c>
      <c r="Y19" s="8">
        <v>89.71</v>
      </c>
      <c r="Z19" s="8">
        <v>90.44</v>
      </c>
      <c r="AA19" s="8">
        <v>90.58</v>
      </c>
      <c r="AB19" s="8">
        <v>92.10</v>
      </c>
      <c r="AC19" s="8">
        <v>93.73</v>
      </c>
      <c r="AD19" s="8">
        <v>92.80</v>
      </c>
      <c r="AE19" s="8">
        <v>92.95</v>
      </c>
      <c r="AF19" s="8">
        <v>93.54</v>
      </c>
      <c r="AG19" s="8">
        <v>94.77</v>
      </c>
      <c r="AH19" s="8">
        <v>95.76</v>
      </c>
      <c r="AI19" s="8">
        <v>94.62</v>
      </c>
      <c r="AJ19" s="8">
        <v>95.26</v>
      </c>
      <c r="AK19" s="8">
        <v>97.45</v>
      </c>
      <c r="AL19" s="8">
        <v>97.14</v>
      </c>
      <c r="AM19" s="8">
        <v>97.74</v>
      </c>
      <c r="AN19" s="8">
        <v>98.05</v>
      </c>
      <c r="AO19" s="8">
        <v>97.07</v>
      </c>
      <c r="AP19" s="8">
        <v>98.02</v>
      </c>
      <c r="AQ19" s="8">
        <v>97.78</v>
      </c>
      <c r="AR19" s="8">
        <v>98.09</v>
      </c>
      <c r="AS19" s="8">
        <v>98.52</v>
      </c>
      <c r="AT19" s="8">
        <v>97.46</v>
      </c>
      <c r="AU19" s="8">
        <v>95.26</v>
      </c>
      <c r="AV19" s="8">
        <v>94.63</v>
      </c>
      <c r="AW19" s="8">
        <v>93.63</v>
      </c>
      <c r="AX19" s="8">
        <v>92.39</v>
      </c>
      <c r="AY19" s="8">
        <v>68.22</v>
      </c>
      <c r="AZ19" s="8">
        <v>77.33</v>
      </c>
      <c r="BA19" s="8">
        <v>74.23</v>
      </c>
      <c r="BB19" s="8">
        <v>75.47</v>
      </c>
      <c r="BC19" s="8">
        <v>87.47</v>
      </c>
      <c r="BD19" s="8">
        <v>91.04</v>
      </c>
      <c r="BE19" s="8">
        <v>91.88</v>
      </c>
      <c r="BF19" s="8">
        <v>93.74</v>
      </c>
      <c r="BG19" s="8">
        <v>97.12</v>
      </c>
      <c r="BH19" s="8">
        <v>90.13</v>
      </c>
      <c r="BI19" s="8">
        <v>87.30</v>
      </c>
      <c r="BJ19" s="8">
        <v>88.15</v>
      </c>
      <c r="BK19" s="8">
        <v>90.05</v>
      </c>
      <c r="BL19" s="8">
        <v>87.78</v>
      </c>
      <c r="BM19" s="8">
        <v>87.13</v>
      </c>
      <c r="BN19" s="8">
        <v>87.45</v>
      </c>
      <c r="BO19" s="8">
        <v>91.97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1045</v>
      </c>
      <c r="B20" s="8">
        <v>4.28</v>
      </c>
      <c r="C20" s="8">
        <v>2.82</v>
      </c>
      <c r="D20" s="8">
        <v>1.1200000000000001</v>
      </c>
      <c r="E20" s="8">
        <v>-1</v>
      </c>
      <c r="F20" s="8">
        <v>-4.7699999999999996</v>
      </c>
      <c r="G20" s="8">
        <v>-4.78</v>
      </c>
      <c r="H20" s="8">
        <v>-4.1500000000000004</v>
      </c>
      <c r="I20" s="8">
        <v>-3.97</v>
      </c>
      <c r="J20" s="8">
        <v>0.17</v>
      </c>
      <c r="K20" s="8">
        <v>2.4500000000000002</v>
      </c>
      <c r="L20" s="8">
        <v>2.5099999999999998</v>
      </c>
      <c r="M20" s="8">
        <v>3.39</v>
      </c>
      <c r="N20" s="8">
        <v>1.17</v>
      </c>
      <c r="O20" s="8">
        <v>0.45</v>
      </c>
      <c r="P20" s="8">
        <v>-0.02</v>
      </c>
      <c r="Q20" s="8">
        <v>-0.56999999999999995</v>
      </c>
      <c r="R20" s="8">
        <v>1.23</v>
      </c>
      <c r="S20" s="8">
        <v>0.22</v>
      </c>
      <c r="T20" s="8">
        <v>0.53</v>
      </c>
      <c r="U20" s="8">
        <v>0.67</v>
      </c>
      <c r="V20" s="8">
        <v>0.36</v>
      </c>
      <c r="W20" s="8">
        <v>1.03</v>
      </c>
      <c r="X20" s="8">
        <v>1.59</v>
      </c>
      <c r="Y20" s="8">
        <v>2.09</v>
      </c>
      <c r="Z20" s="8">
        <v>2.1800000000000002</v>
      </c>
      <c r="AA20" s="8">
        <v>2.33</v>
      </c>
      <c r="AB20" s="8">
        <v>2.76</v>
      </c>
      <c r="AC20" s="8">
        <v>2.15</v>
      </c>
      <c r="AD20" s="8">
        <v>2.61</v>
      </c>
      <c r="AE20" s="8">
        <v>3.43</v>
      </c>
      <c r="AF20" s="8">
        <v>3.93</v>
      </c>
      <c r="AG20" s="8">
        <v>4.72</v>
      </c>
      <c r="AH20" s="8">
        <v>3.41</v>
      </c>
      <c r="AI20" s="8">
        <v>3.08</v>
      </c>
      <c r="AJ20" s="8">
        <v>2.27</v>
      </c>
      <c r="AK20" s="8">
        <v>2.63</v>
      </c>
      <c r="AL20" s="8">
        <v>4.26</v>
      </c>
      <c r="AM20" s="8">
        <v>5.27</v>
      </c>
      <c r="AN20" s="8">
        <v>5.07</v>
      </c>
      <c r="AO20" s="8">
        <v>5.09</v>
      </c>
      <c r="AP20" s="8">
        <v>4.43</v>
      </c>
      <c r="AQ20" s="8">
        <v>3.56</v>
      </c>
      <c r="AR20" s="8">
        <v>3.57</v>
      </c>
      <c r="AS20" s="8">
        <v>4</v>
      </c>
      <c r="AT20" s="8">
        <v>4.33</v>
      </c>
      <c r="AU20" s="8">
        <v>4.04</v>
      </c>
      <c r="AV20" s="8">
        <v>4.09</v>
      </c>
      <c r="AW20" s="8">
        <v>4.12</v>
      </c>
      <c r="AX20" s="8">
        <v>0.17</v>
      </c>
      <c r="AY20" s="8">
        <v>-6.73</v>
      </c>
      <c r="AZ20" s="8">
        <v>-2.75</v>
      </c>
      <c r="BA20" s="8">
        <v>-3.50</v>
      </c>
      <c r="BB20" s="8">
        <v>-0.21</v>
      </c>
      <c r="BC20" s="8">
        <v>8.9600000000000009</v>
      </c>
      <c r="BD20" s="8">
        <v>6.82</v>
      </c>
      <c r="BE20" s="8">
        <v>7.41</v>
      </c>
      <c r="BF20" s="8">
        <v>6.42</v>
      </c>
      <c r="BG20" s="8">
        <v>4</v>
      </c>
      <c r="BH20" s="8">
        <v>1.1399999999999999</v>
      </c>
      <c r="BI20" s="8">
        <v>0.42</v>
      </c>
      <c r="BJ20" s="8">
        <v>1.92</v>
      </c>
      <c r="BK20" s="8">
        <v>1.95</v>
      </c>
      <c r="BL20" s="8">
        <v>2.02</v>
      </c>
      <c r="BM20" s="8">
        <v>0.86</v>
      </c>
      <c r="BN20" s="8">
        <v>0.22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267</v>
      </c>
      <c r="H1" s="2" t="s">
        <v>31</v>
      </c>
    </row>
    <row r="2" ht="13.5" customHeight="1">
      <c r="A2" s="175" t="s">
        <v>268</v>
      </c>
    </row>
    <row r="3" ht="13.5" customHeight="1">
      <c r="A3" s="175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1046</v>
      </c>
      <c r="B19" s="8">
        <v>76.59</v>
      </c>
      <c r="C19" s="8">
        <v>75.209999999999994</v>
      </c>
      <c r="D19" s="8">
        <v>68.069999999999993</v>
      </c>
      <c r="E19" s="8">
        <v>61.75</v>
      </c>
      <c r="F19" s="8">
        <v>49.38</v>
      </c>
      <c r="G19" s="8">
        <v>48.06</v>
      </c>
      <c r="H19" s="8">
        <v>55.65</v>
      </c>
      <c r="I19" s="8">
        <v>68.55</v>
      </c>
      <c r="J19" s="8">
        <v>93.82</v>
      </c>
      <c r="K19" s="8">
        <v>102.96</v>
      </c>
      <c r="L19" s="8">
        <v>103.75</v>
      </c>
      <c r="M19" s="8">
        <v>99.48</v>
      </c>
      <c r="N19" s="8">
        <v>96.25</v>
      </c>
      <c r="O19" s="8">
        <v>89.29</v>
      </c>
      <c r="P19" s="8">
        <v>83.88</v>
      </c>
      <c r="Q19" s="8">
        <v>77.489999999999995</v>
      </c>
      <c r="R19" s="8">
        <v>73.63</v>
      </c>
      <c r="S19" s="8">
        <v>73.75</v>
      </c>
      <c r="T19" s="8">
        <v>70.67</v>
      </c>
      <c r="U19" s="8">
        <v>69.98</v>
      </c>
      <c r="V19" s="8">
        <v>69.64</v>
      </c>
      <c r="W19" s="8">
        <v>71.69</v>
      </c>
      <c r="X19" s="8">
        <v>76.489999999999995</v>
      </c>
      <c r="Y19" s="8">
        <v>81.59</v>
      </c>
      <c r="Z19" s="8">
        <v>83.46</v>
      </c>
      <c r="AA19" s="8">
        <v>85.57</v>
      </c>
      <c r="AB19" s="8">
        <v>83.68</v>
      </c>
      <c r="AC19" s="8">
        <v>80.28</v>
      </c>
      <c r="AD19" s="8">
        <v>78.989999999999995</v>
      </c>
      <c r="AE19" s="8">
        <v>77.63</v>
      </c>
      <c r="AF19" s="8">
        <v>79.14</v>
      </c>
      <c r="AG19" s="8">
        <v>78.900000000000006</v>
      </c>
      <c r="AH19" s="8">
        <v>79.78</v>
      </c>
      <c r="AI19" s="8">
        <v>77.040000000000006</v>
      </c>
      <c r="AJ19" s="8">
        <v>75.39</v>
      </c>
      <c r="AK19" s="8">
        <v>77.02</v>
      </c>
      <c r="AL19" s="8">
        <v>76.62</v>
      </c>
      <c r="AM19" s="8">
        <v>78.989999999999995</v>
      </c>
      <c r="AN19" s="8">
        <v>79.08</v>
      </c>
      <c r="AO19" s="8">
        <v>79.25</v>
      </c>
      <c r="AP19" s="8">
        <v>78.55</v>
      </c>
      <c r="AQ19" s="8">
        <v>77.17</v>
      </c>
      <c r="AR19" s="8">
        <v>76.67</v>
      </c>
      <c r="AS19" s="8">
        <v>75.430000000000007</v>
      </c>
      <c r="AT19" s="8">
        <v>74.88</v>
      </c>
      <c r="AU19" s="8">
        <v>72.37</v>
      </c>
      <c r="AV19" s="8">
        <v>70.83</v>
      </c>
      <c r="AW19" s="8">
        <v>69.16</v>
      </c>
      <c r="AX19" s="8">
        <v>70.150000000000006</v>
      </c>
      <c r="AY19" s="8">
        <v>52.13</v>
      </c>
      <c r="AZ19" s="8">
        <v>64.599999999999994</v>
      </c>
      <c r="BA19" s="8">
        <v>76.319999999999993</v>
      </c>
      <c r="BB19" s="8">
        <v>78.75</v>
      </c>
      <c r="BC19" s="8">
        <v>113.66</v>
      </c>
      <c r="BD19" s="8">
        <v>83.39</v>
      </c>
      <c r="BE19" s="8">
        <v>79.20</v>
      </c>
      <c r="BF19" s="8">
        <v>78.64</v>
      </c>
      <c r="BG19" s="8">
        <v>76.12</v>
      </c>
      <c r="BH19" s="8">
        <v>76.03</v>
      </c>
      <c r="BI19" s="8">
        <v>75.13</v>
      </c>
      <c r="BJ19" s="8">
        <v>74.959999999999994</v>
      </c>
      <c r="BK19" s="8">
        <v>74.33</v>
      </c>
      <c r="BL19" s="8">
        <v>73.39</v>
      </c>
      <c r="BM19" s="8">
        <v>74.50</v>
      </c>
      <c r="BN19" s="8">
        <v>75.47</v>
      </c>
      <c r="BO19" s="8">
        <v>73.87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1047</v>
      </c>
      <c r="B20" s="8">
        <v>10.81</v>
      </c>
      <c r="C20" s="8">
        <v>12.42</v>
      </c>
      <c r="D20" s="8">
        <v>4.08</v>
      </c>
      <c r="E20" s="8">
        <v>-10.74</v>
      </c>
      <c r="F20" s="8">
        <v>-19.73</v>
      </c>
      <c r="G20" s="8">
        <v>-17.739999999999998</v>
      </c>
      <c r="H20" s="8">
        <v>-7.28</v>
      </c>
      <c r="I20" s="8">
        <v>5.93</v>
      </c>
      <c r="J20" s="8">
        <v>16.82</v>
      </c>
      <c r="K20" s="8">
        <v>16.90</v>
      </c>
      <c r="L20" s="8">
        <v>15.04</v>
      </c>
      <c r="M20" s="8">
        <v>13.68</v>
      </c>
      <c r="N20" s="8">
        <v>17.03</v>
      </c>
      <c r="O20" s="8">
        <v>12.48</v>
      </c>
      <c r="P20" s="8">
        <v>7.24</v>
      </c>
      <c r="Q20" s="8">
        <v>4.7699999999999996</v>
      </c>
      <c r="R20" s="8">
        <v>7.04</v>
      </c>
      <c r="S20" s="8">
        <v>3.93</v>
      </c>
      <c r="T20" s="8">
        <v>3.77</v>
      </c>
      <c r="U20" s="8">
        <v>2.71</v>
      </c>
      <c r="V20" s="8">
        <v>-5.70</v>
      </c>
      <c r="W20" s="8">
        <v>0.28000000000000003</v>
      </c>
      <c r="X20" s="8">
        <v>2.39</v>
      </c>
      <c r="Y20" s="8">
        <v>6.01</v>
      </c>
      <c r="Z20" s="8">
        <v>13.10</v>
      </c>
      <c r="AA20" s="8">
        <v>9.48</v>
      </c>
      <c r="AB20" s="8">
        <v>7.67</v>
      </c>
      <c r="AC20" s="8">
        <v>7.30</v>
      </c>
      <c r="AD20" s="8">
        <v>4.7699999999999996</v>
      </c>
      <c r="AE20" s="8">
        <v>4.25</v>
      </c>
      <c r="AF20" s="8">
        <v>5.27</v>
      </c>
      <c r="AG20" s="8">
        <v>6.07</v>
      </c>
      <c r="AH20" s="8">
        <v>6.44</v>
      </c>
      <c r="AI20" s="8">
        <v>5.67</v>
      </c>
      <c r="AJ20" s="8">
        <v>2.40</v>
      </c>
      <c r="AK20" s="8">
        <v>1.22</v>
      </c>
      <c r="AL20" s="8">
        <v>4.9400000000000004</v>
      </c>
      <c r="AM20" s="8">
        <v>7.52</v>
      </c>
      <c r="AN20" s="8">
        <v>7.92</v>
      </c>
      <c r="AO20" s="8">
        <v>8.9700000000000006</v>
      </c>
      <c r="AP20" s="8">
        <v>4.96</v>
      </c>
      <c r="AQ20" s="8">
        <v>2.42</v>
      </c>
      <c r="AR20" s="8">
        <v>2.94</v>
      </c>
      <c r="AS20" s="8">
        <v>2.87</v>
      </c>
      <c r="AT20" s="8">
        <v>0.70</v>
      </c>
      <c r="AU20" s="8">
        <v>2.3199999999999998</v>
      </c>
      <c r="AV20" s="8">
        <v>2.4700000000000002</v>
      </c>
      <c r="AW20" s="8">
        <v>-1.51</v>
      </c>
      <c r="AX20" s="8">
        <v>-4.58</v>
      </c>
      <c r="AY20" s="8">
        <v>-26.13</v>
      </c>
      <c r="AZ20" s="8">
        <v>-2.0699999999999998</v>
      </c>
      <c r="BA20" s="8">
        <v>5.79</v>
      </c>
      <c r="BB20" s="8">
        <v>7.50</v>
      </c>
      <c r="BC20" s="8">
        <v>37.340000000000003</v>
      </c>
      <c r="BD20" s="8">
        <v>-1.29</v>
      </c>
      <c r="BE20" s="8">
        <v>-3.93</v>
      </c>
      <c r="BF20" s="8">
        <v>0.12</v>
      </c>
      <c r="BG20" s="8">
        <v>0.77</v>
      </c>
      <c r="BH20" s="8">
        <v>9.93</v>
      </c>
      <c r="BI20" s="8">
        <v>6.06</v>
      </c>
      <c r="BJ20" s="8">
        <v>5.44</v>
      </c>
      <c r="BK20" s="8">
        <v>5</v>
      </c>
      <c r="BL20" s="8">
        <v>-1.53</v>
      </c>
      <c r="BM20" s="8">
        <v>0.47</v>
      </c>
      <c r="BN20" s="8">
        <v>0.31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259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1048</v>
      </c>
      <c r="B19" s="8">
        <v>93.94</v>
      </c>
      <c r="C19" s="8">
        <v>93.67</v>
      </c>
      <c r="D19" s="8">
        <v>94.20</v>
      </c>
      <c r="E19" s="8">
        <v>91.30</v>
      </c>
      <c r="F19" s="8">
        <v>86.03</v>
      </c>
      <c r="G19" s="8">
        <v>90.07</v>
      </c>
      <c r="H19" s="8">
        <v>89.19</v>
      </c>
      <c r="I19" s="8">
        <v>92.88</v>
      </c>
      <c r="J19" s="8">
        <v>91.30</v>
      </c>
      <c r="K19" s="8">
        <v>92.62</v>
      </c>
      <c r="L19" s="8">
        <v>90.60</v>
      </c>
      <c r="M19" s="8">
        <v>89.54</v>
      </c>
      <c r="N19" s="8">
        <v>86.82</v>
      </c>
      <c r="O19" s="8">
        <v>81.11</v>
      </c>
      <c r="P19" s="8">
        <v>80.14</v>
      </c>
      <c r="Q19" s="8">
        <v>78.03</v>
      </c>
      <c r="R19" s="8">
        <v>76.63</v>
      </c>
      <c r="S19" s="8">
        <v>73.81</v>
      </c>
      <c r="T19" s="8">
        <v>77.150000000000006</v>
      </c>
      <c r="U19" s="8">
        <v>76.89</v>
      </c>
      <c r="V19" s="8">
        <v>82.51</v>
      </c>
      <c r="W19" s="8">
        <v>84.09</v>
      </c>
      <c r="X19" s="8">
        <v>87.43</v>
      </c>
      <c r="Y19" s="8">
        <v>92.71</v>
      </c>
      <c r="Z19" s="8">
        <v>94.90</v>
      </c>
      <c r="AA19" s="8">
        <v>99.21</v>
      </c>
      <c r="AB19" s="8">
        <v>97.28</v>
      </c>
      <c r="AC19" s="8">
        <v>102.28</v>
      </c>
      <c r="AD19" s="8">
        <v>104.83</v>
      </c>
      <c r="AE19" s="8">
        <v>104.75</v>
      </c>
      <c r="AF19" s="8">
        <v>102.20</v>
      </c>
      <c r="AG19" s="8">
        <v>105.36</v>
      </c>
      <c r="AH19" s="8">
        <v>104.75</v>
      </c>
      <c r="AI19" s="8">
        <v>104.66</v>
      </c>
      <c r="AJ19" s="8">
        <v>104.66</v>
      </c>
      <c r="AK19" s="8">
        <v>106.77</v>
      </c>
      <c r="AL19" s="8">
        <v>106.59</v>
      </c>
      <c r="AM19" s="8">
        <v>106.50</v>
      </c>
      <c r="AN19" s="8">
        <v>106.50</v>
      </c>
      <c r="AO19" s="8">
        <v>110.02</v>
      </c>
      <c r="AP19" s="8">
        <v>110.90</v>
      </c>
      <c r="AQ19" s="8">
        <v>111.25</v>
      </c>
      <c r="AR19" s="8">
        <v>110.46</v>
      </c>
      <c r="AS19" s="8">
        <v>108.61</v>
      </c>
      <c r="AT19" s="8">
        <v>108.35</v>
      </c>
      <c r="AU19" s="8">
        <v>105.80</v>
      </c>
      <c r="AV19" s="8">
        <v>107.29</v>
      </c>
      <c r="AW19" s="8">
        <v>105.71</v>
      </c>
      <c r="AX19" s="8">
        <v>102.72</v>
      </c>
      <c r="AY19" s="8">
        <v>93.15</v>
      </c>
      <c r="AZ19" s="8">
        <v>96.75</v>
      </c>
      <c r="BA19" s="8">
        <v>88.58</v>
      </c>
      <c r="BB19" s="8">
        <v>88.49</v>
      </c>
      <c r="BC19" s="8">
        <v>97.01</v>
      </c>
      <c r="BD19" s="8">
        <v>98.86</v>
      </c>
      <c r="BE19" s="8">
        <v>90.76</v>
      </c>
      <c r="BF19" s="8">
        <v>84.96</v>
      </c>
      <c r="BG19" s="8">
        <v>74.17</v>
      </c>
      <c r="BH19" s="8">
        <v>71.489999999999995</v>
      </c>
      <c r="BI19" s="8">
        <v>71.25</v>
      </c>
      <c r="BJ19" s="8">
        <v>81.62</v>
      </c>
      <c r="BK19" s="8">
        <v>84.92</v>
      </c>
      <c r="BL19" s="8">
        <v>86.12</v>
      </c>
      <c r="BM19" s="8">
        <v>84.96</v>
      </c>
      <c r="BN19" s="8">
        <v>89.79</v>
      </c>
      <c r="BO19" s="8">
        <v>96.50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1049</v>
      </c>
      <c r="B20" s="8">
        <v>100.02</v>
      </c>
      <c r="C20" s="8">
        <v>98.66</v>
      </c>
      <c r="D20" s="8">
        <v>101.43</v>
      </c>
      <c r="E20" s="8">
        <v>97.10</v>
      </c>
      <c r="F20" s="8">
        <v>91.39</v>
      </c>
      <c r="G20" s="8">
        <v>87.08</v>
      </c>
      <c r="H20" s="8">
        <v>86.35</v>
      </c>
      <c r="I20" s="8">
        <v>90.59</v>
      </c>
      <c r="J20" s="8">
        <v>90.90</v>
      </c>
      <c r="K20" s="8">
        <v>90.67</v>
      </c>
      <c r="L20" s="8">
        <v>92.34</v>
      </c>
      <c r="M20" s="8">
        <v>91.63</v>
      </c>
      <c r="N20" s="8">
        <v>88.14</v>
      </c>
      <c r="O20" s="8">
        <v>86.48</v>
      </c>
      <c r="P20" s="8">
        <v>85.09</v>
      </c>
      <c r="Q20" s="8">
        <v>84.21</v>
      </c>
      <c r="R20" s="8">
        <v>80.97</v>
      </c>
      <c r="S20" s="8">
        <v>77.25</v>
      </c>
      <c r="T20" s="8">
        <v>78.78</v>
      </c>
      <c r="U20" s="8">
        <v>78.17</v>
      </c>
      <c r="V20" s="8">
        <v>79.39</v>
      </c>
      <c r="W20" s="8">
        <v>79.06</v>
      </c>
      <c r="X20" s="8">
        <v>83.35</v>
      </c>
      <c r="Y20" s="8">
        <v>86</v>
      </c>
      <c r="Z20" s="8">
        <v>87.86</v>
      </c>
      <c r="AA20" s="8">
        <v>91.12</v>
      </c>
      <c r="AB20" s="8">
        <v>95.77</v>
      </c>
      <c r="AC20" s="8">
        <v>98.09</v>
      </c>
      <c r="AD20" s="8">
        <v>100.13</v>
      </c>
      <c r="AE20" s="8">
        <v>102.64</v>
      </c>
      <c r="AF20" s="8">
        <v>102.65</v>
      </c>
      <c r="AG20" s="8">
        <v>105.47</v>
      </c>
      <c r="AH20" s="8">
        <v>106.06</v>
      </c>
      <c r="AI20" s="8">
        <v>107.08</v>
      </c>
      <c r="AJ20" s="8">
        <v>106.64</v>
      </c>
      <c r="AK20" s="8">
        <v>107.10</v>
      </c>
      <c r="AL20" s="8">
        <v>107.51</v>
      </c>
      <c r="AM20" s="8">
        <v>108.65</v>
      </c>
      <c r="AN20" s="8">
        <v>108.89</v>
      </c>
      <c r="AO20" s="8">
        <v>109.82</v>
      </c>
      <c r="AP20" s="8">
        <v>112</v>
      </c>
      <c r="AQ20" s="8">
        <v>114.79</v>
      </c>
      <c r="AR20" s="8">
        <v>114.33</v>
      </c>
      <c r="AS20" s="8">
        <v>113.44</v>
      </c>
      <c r="AT20" s="8">
        <v>114.73</v>
      </c>
      <c r="AU20" s="8">
        <v>113.36</v>
      </c>
      <c r="AV20" s="8">
        <v>110.09</v>
      </c>
      <c r="AW20" s="8">
        <v>109.65</v>
      </c>
      <c r="AX20" s="8">
        <v>110.93</v>
      </c>
      <c r="AY20" s="8">
        <v>103.69</v>
      </c>
      <c r="AZ20" s="8">
        <v>96.75</v>
      </c>
      <c r="BA20" s="8">
        <v>90.57</v>
      </c>
      <c r="BB20" s="8">
        <v>91.27</v>
      </c>
      <c r="BC20" s="8">
        <v>91.91</v>
      </c>
      <c r="BD20" s="8">
        <v>94.63</v>
      </c>
      <c r="BE20" s="8">
        <v>96.02</v>
      </c>
      <c r="BF20" s="8">
        <v>91.35</v>
      </c>
      <c r="BG20" s="8">
        <v>84.63</v>
      </c>
      <c r="BH20" s="8">
        <v>77.739999999999995</v>
      </c>
      <c r="BI20" s="8">
        <v>73.89</v>
      </c>
      <c r="BJ20" s="8">
        <v>76.77</v>
      </c>
      <c r="BK20" s="8">
        <v>79.38</v>
      </c>
      <c r="BL20" s="8">
        <v>84.14</v>
      </c>
      <c r="BM20" s="8">
        <v>84.93</v>
      </c>
      <c r="BN20" s="8">
        <v>86.95</v>
      </c>
      <c r="BO20" s="8">
        <v>91.38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1050</v>
      </c>
      <c r="B21" s="8">
        <v>2.06</v>
      </c>
      <c r="C21" s="8">
        <v>3.95</v>
      </c>
      <c r="D21" s="8">
        <v>3.16</v>
      </c>
      <c r="E21" s="8">
        <v>2.88</v>
      </c>
      <c r="F21" s="8">
        <v>1.60</v>
      </c>
      <c r="G21" s="8">
        <v>-0.44</v>
      </c>
      <c r="H21" s="8">
        <v>-1.97</v>
      </c>
      <c r="I21" s="8">
        <v>-1.38</v>
      </c>
      <c r="J21" s="8">
        <v>1.07</v>
      </c>
      <c r="K21" s="8">
        <v>1.0900000000000001</v>
      </c>
      <c r="L21" s="8">
        <v>2.10</v>
      </c>
      <c r="M21" s="8">
        <v>2.84</v>
      </c>
      <c r="N21" s="8">
        <v>0.52</v>
      </c>
      <c r="O21" s="8">
        <v>0.78</v>
      </c>
      <c r="P21" s="8">
        <v>0.89</v>
      </c>
      <c r="Q21" s="8">
        <v>0.070000000000000007</v>
      </c>
      <c r="R21" s="8">
        <v>0.40</v>
      </c>
      <c r="S21" s="8">
        <v>-0.93</v>
      </c>
      <c r="T21" s="8">
        <v>-0.89</v>
      </c>
      <c r="U21" s="8">
        <v>-1.21</v>
      </c>
      <c r="V21" s="8">
        <v>-0.28999999999999998</v>
      </c>
      <c r="W21" s="8">
        <v>0.97</v>
      </c>
      <c r="X21" s="8">
        <v>1.1299999999999999</v>
      </c>
      <c r="Y21" s="8">
        <v>1.1000000000000001</v>
      </c>
      <c r="Z21" s="8">
        <v>0.77</v>
      </c>
      <c r="AA21" s="8">
        <v>0.78</v>
      </c>
      <c r="AB21" s="8">
        <v>1.63</v>
      </c>
      <c r="AC21" s="8">
        <v>2.2000000000000002</v>
      </c>
      <c r="AD21" s="8">
        <v>3.09</v>
      </c>
      <c r="AE21" s="8">
        <v>3.56</v>
      </c>
      <c r="AF21" s="8">
        <v>3.71</v>
      </c>
      <c r="AG21" s="8">
        <v>4.34</v>
      </c>
      <c r="AH21" s="8">
        <v>3.82</v>
      </c>
      <c r="AI21" s="8">
        <v>3.20</v>
      </c>
      <c r="AJ21" s="8">
        <v>3.47</v>
      </c>
      <c r="AK21" s="8">
        <v>3.42</v>
      </c>
      <c r="AL21" s="8">
        <v>3.75</v>
      </c>
      <c r="AM21" s="8">
        <v>4.5999999999999996</v>
      </c>
      <c r="AN21" s="8">
        <v>4.9000000000000004</v>
      </c>
      <c r="AO21" s="8">
        <v>4.7300000000000004</v>
      </c>
      <c r="AP21" s="8">
        <v>4.46</v>
      </c>
      <c r="AQ21" s="8">
        <v>3.44</v>
      </c>
      <c r="AR21" s="8">
        <v>2.95</v>
      </c>
      <c r="AS21" s="8">
        <v>2.58</v>
      </c>
      <c r="AT21" s="8">
        <v>2.78</v>
      </c>
      <c r="AU21" s="8">
        <v>3.13</v>
      </c>
      <c r="AV21" s="8">
        <v>2.86</v>
      </c>
      <c r="AW21" s="8">
        <v>3.17</v>
      </c>
      <c r="AX21" s="8">
        <v>-1.44</v>
      </c>
      <c r="AY21" s="8">
        <v>-10.48</v>
      </c>
      <c r="AZ21" s="8">
        <v>-5.17</v>
      </c>
      <c r="BA21" s="8">
        <v>-9.19</v>
      </c>
      <c r="BB21" s="8">
        <v>-5.92</v>
      </c>
      <c r="BC21" s="8">
        <v>9.93</v>
      </c>
      <c r="BD21" s="8">
        <v>4.8099999999999996</v>
      </c>
      <c r="BE21" s="8">
        <v>8.23</v>
      </c>
      <c r="BF21" s="8">
        <v>7.85</v>
      </c>
      <c r="BG21" s="8">
        <v>0.47</v>
      </c>
      <c r="BH21" s="8">
        <v>-2.21</v>
      </c>
      <c r="BI21" s="8">
        <v>-3.96</v>
      </c>
      <c r="BJ21" s="8">
        <v>-4.67</v>
      </c>
      <c r="BK21" s="8">
        <v>-3.27</v>
      </c>
      <c r="BL21" s="8">
        <v>-2.92</v>
      </c>
      <c r="BM21" s="8">
        <v>-0.53</v>
      </c>
      <c r="BN21" s="8">
        <v>1.52</v>
      </c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260</v>
      </c>
      <c r="H1" s="2" t="s">
        <v>31</v>
      </c>
    </row>
    <row r="2" ht="13.5" customHeight="1">
      <c r="A2" s="175" t="s">
        <v>270</v>
      </c>
    </row>
    <row r="3" ht="13.5" customHeight="1">
      <c r="A3" s="175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464</v>
      </c>
      <c r="C18" s="8" t="s">
        <v>465</v>
      </c>
      <c r="D18" s="8" t="s">
        <v>466</v>
      </c>
      <c r="E18" s="8" t="s">
        <v>467</v>
      </c>
      <c r="F18" s="8" t="s">
        <v>468</v>
      </c>
      <c r="G18" s="8" t="s">
        <v>465</v>
      </c>
      <c r="H18" s="8" t="s">
        <v>466</v>
      </c>
      <c r="I18" s="8" t="s">
        <v>467</v>
      </c>
      <c r="J18" s="8" t="s">
        <v>469</v>
      </c>
      <c r="K18" s="8" t="s">
        <v>465</v>
      </c>
      <c r="L18" s="8" t="s">
        <v>466</v>
      </c>
      <c r="M18" s="8" t="s">
        <v>467</v>
      </c>
      <c r="N18" s="8" t="s">
        <v>470</v>
      </c>
      <c r="O18" s="8" t="s">
        <v>465</v>
      </c>
      <c r="P18" s="8" t="s">
        <v>466</v>
      </c>
      <c r="Q18" s="8" t="s">
        <v>467</v>
      </c>
      <c r="R18" s="8" t="s">
        <v>471</v>
      </c>
      <c r="S18" s="8" t="s">
        <v>465</v>
      </c>
      <c r="T18" s="8" t="s">
        <v>466</v>
      </c>
      <c r="U18" s="8" t="s">
        <v>467</v>
      </c>
      <c r="V18" s="8" t="s">
        <v>472</v>
      </c>
      <c r="W18" s="8" t="s">
        <v>465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1049</v>
      </c>
      <c r="B19" s="8">
        <v>7.40</v>
      </c>
      <c r="C19" s="8">
        <v>6.11</v>
      </c>
      <c r="D19" s="8">
        <v>3.06</v>
      </c>
      <c r="E19" s="8">
        <v>2.64</v>
      </c>
      <c r="F19" s="8">
        <v>3.84</v>
      </c>
      <c r="G19" s="8">
        <v>-2.94</v>
      </c>
      <c r="H19" s="8">
        <v>-9.44</v>
      </c>
      <c r="I19" s="8">
        <v>-15.22</v>
      </c>
      <c r="J19" s="8">
        <v>-14.56</v>
      </c>
      <c r="K19" s="8">
        <v>-13.97</v>
      </c>
      <c r="L19" s="8">
        <v>-11.42</v>
      </c>
      <c r="M19" s="8">
        <v>-10.119999999999999</v>
      </c>
      <c r="N19" s="8">
        <v>-14.48</v>
      </c>
      <c r="O19" s="8">
        <v>-20.78</v>
      </c>
      <c r="P19" s="8">
        <v>-27.23</v>
      </c>
      <c r="Q19" s="8">
        <v>-30.84</v>
      </c>
      <c r="R19" s="8">
        <v>-28.14</v>
      </c>
      <c r="S19" s="8">
        <v>-25.70</v>
      </c>
      <c r="T19" s="8">
        <v>-21.24</v>
      </c>
      <c r="U19" s="8">
        <v>-20.50</v>
      </c>
      <c r="V19" s="8">
        <v>-18.60</v>
      </c>
      <c r="W19" s="8">
        <v>-14.46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1051</v>
      </c>
      <c r="B20" s="8">
        <v>3.22</v>
      </c>
      <c r="C20" s="8">
        <v>3.03</v>
      </c>
      <c r="D20" s="8">
        <v>2.09</v>
      </c>
      <c r="E20" s="8">
        <v>2.4500000000000002</v>
      </c>
      <c r="F20" s="8">
        <v>3.19</v>
      </c>
      <c r="G20" s="8">
        <v>2.41</v>
      </c>
      <c r="H20" s="8">
        <v>0.88</v>
      </c>
      <c r="I20" s="8">
        <v>0.55000000000000004</v>
      </c>
      <c r="J20" s="8">
        <v>0.10</v>
      </c>
      <c r="K20" s="8">
        <v>0.21</v>
      </c>
      <c r="L20" s="8">
        <v>0.71</v>
      </c>
      <c r="M20" s="8">
        <v>-1.49</v>
      </c>
      <c r="N20" s="8">
        <v>-2.5299999999999998</v>
      </c>
      <c r="O20" s="8">
        <v>-4.21</v>
      </c>
      <c r="P20" s="8">
        <v>-5.78</v>
      </c>
      <c r="Q20" s="8">
        <v>-6.12</v>
      </c>
      <c r="R20" s="8">
        <v>-4.9400000000000004</v>
      </c>
      <c r="S20" s="8">
        <v>-4.5199999999999996</v>
      </c>
      <c r="T20" s="8">
        <v>-3.98</v>
      </c>
      <c r="U20" s="8">
        <v>-3.32</v>
      </c>
      <c r="V20" s="8">
        <v>-2.79</v>
      </c>
      <c r="W20" s="8">
        <v>-1.30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1052</v>
      </c>
      <c r="B21" s="8">
        <v>3.16</v>
      </c>
      <c r="C21" s="8">
        <v>2.75</v>
      </c>
      <c r="D21" s="8">
        <v>1.92</v>
      </c>
      <c r="E21" s="8">
        <v>2.41</v>
      </c>
      <c r="F21" s="8">
        <v>2.74</v>
      </c>
      <c r="G21" s="8">
        <v>1.1399999999999999</v>
      </c>
      <c r="H21" s="8">
        <v>-1.47</v>
      </c>
      <c r="I21" s="8">
        <v>-0.77</v>
      </c>
      <c r="J21" s="8">
        <v>-0.78</v>
      </c>
      <c r="K21" s="8">
        <v>-0.48</v>
      </c>
      <c r="L21" s="8">
        <v>0.08</v>
      </c>
      <c r="M21" s="8">
        <v>-0.88</v>
      </c>
      <c r="N21" s="8">
        <v>-3.31</v>
      </c>
      <c r="O21" s="8">
        <v>-6.19</v>
      </c>
      <c r="P21" s="8">
        <v>-7.90</v>
      </c>
      <c r="Q21" s="8">
        <v>-8.02</v>
      </c>
      <c r="R21" s="8">
        <v>-6.88</v>
      </c>
      <c r="S21" s="8">
        <v>-4.83</v>
      </c>
      <c r="T21" s="8">
        <v>-4.0599999999999996</v>
      </c>
      <c r="U21" s="8">
        <v>-4.2300000000000004</v>
      </c>
      <c r="V21" s="8">
        <v>-4.28</v>
      </c>
      <c r="W21" s="8">
        <v>-2.68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1053</v>
      </c>
      <c r="B22" s="8">
        <v>1.02</v>
      </c>
      <c r="C22" s="8">
        <v>0.33</v>
      </c>
      <c r="D22" s="8">
        <v>-0.96</v>
      </c>
      <c r="E22" s="8">
        <v>-2.2200000000000002</v>
      </c>
      <c r="F22" s="8">
        <v>-2.08</v>
      </c>
      <c r="G22" s="8">
        <v>-6.49</v>
      </c>
      <c r="H22" s="8">
        <v>-8.85</v>
      </c>
      <c r="I22" s="8">
        <v>-15.01</v>
      </c>
      <c r="J22" s="8">
        <v>-13.89</v>
      </c>
      <c r="K22" s="8">
        <v>-13.70</v>
      </c>
      <c r="L22" s="8">
        <v>-12.21</v>
      </c>
      <c r="M22" s="8">
        <v>-7.74</v>
      </c>
      <c r="N22" s="8">
        <v>-8.65</v>
      </c>
      <c r="O22" s="8">
        <v>-10.39</v>
      </c>
      <c r="P22" s="8">
        <v>-13.55</v>
      </c>
      <c r="Q22" s="8">
        <v>-16.69</v>
      </c>
      <c r="R22" s="8">
        <v>-16.32</v>
      </c>
      <c r="S22" s="8">
        <v>-16.35</v>
      </c>
      <c r="T22" s="8">
        <v>-13.20</v>
      </c>
      <c r="U22" s="8">
        <v>-12.95</v>
      </c>
      <c r="V22" s="8">
        <v>-11.53</v>
      </c>
      <c r="W22" s="8">
        <v>-10.47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 t="s">
        <v>465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1054</v>
      </c>
      <c r="B19" s="8">
        <v>103.29</v>
      </c>
      <c r="C19" s="8">
        <v>100.40</v>
      </c>
      <c r="D19" s="8">
        <v>96.28</v>
      </c>
      <c r="E19" s="8">
        <v>86.98</v>
      </c>
      <c r="F19" s="8">
        <v>76.62</v>
      </c>
      <c r="G19" s="8">
        <v>79.349999999999994</v>
      </c>
      <c r="H19" s="8">
        <v>80.06</v>
      </c>
      <c r="I19" s="8">
        <v>81.94</v>
      </c>
      <c r="J19" s="8">
        <v>86.57</v>
      </c>
      <c r="K19" s="8">
        <v>90.50</v>
      </c>
      <c r="L19" s="8">
        <v>92.34</v>
      </c>
      <c r="M19" s="8">
        <v>93.22</v>
      </c>
      <c r="N19" s="8">
        <v>93.88</v>
      </c>
      <c r="O19" s="8">
        <v>91.28</v>
      </c>
      <c r="P19" s="8">
        <v>89.52</v>
      </c>
      <c r="Q19" s="8">
        <v>87.89</v>
      </c>
      <c r="R19" s="8">
        <v>88.03</v>
      </c>
      <c r="S19" s="8">
        <v>85.89</v>
      </c>
      <c r="T19" s="8">
        <v>83.96</v>
      </c>
      <c r="U19" s="8">
        <v>83.27</v>
      </c>
      <c r="V19" s="8">
        <v>84.54</v>
      </c>
      <c r="W19" s="8">
        <v>83.52</v>
      </c>
      <c r="X19" s="8">
        <v>85.75</v>
      </c>
      <c r="Y19" s="8">
        <v>90.40</v>
      </c>
      <c r="Z19" s="8">
        <v>91.52</v>
      </c>
      <c r="AA19" s="8">
        <v>93.02</v>
      </c>
      <c r="AB19" s="8">
        <v>93.25</v>
      </c>
      <c r="AC19" s="8">
        <v>95.10</v>
      </c>
      <c r="AD19" s="8">
        <v>95.41</v>
      </c>
      <c r="AE19" s="8">
        <v>95.91</v>
      </c>
      <c r="AF19" s="8">
        <v>95.65</v>
      </c>
      <c r="AG19" s="8">
        <v>95.78</v>
      </c>
      <c r="AH19" s="8">
        <v>96.99</v>
      </c>
      <c r="AI19" s="8">
        <v>95.64</v>
      </c>
      <c r="AJ19" s="8">
        <v>96.45</v>
      </c>
      <c r="AK19" s="8">
        <v>98.30</v>
      </c>
      <c r="AL19" s="8">
        <v>97.47</v>
      </c>
      <c r="AM19" s="8">
        <v>96.96</v>
      </c>
      <c r="AN19" s="8">
        <v>98.25</v>
      </c>
      <c r="AO19" s="8">
        <v>99.29</v>
      </c>
      <c r="AP19" s="8">
        <v>99.41</v>
      </c>
      <c r="AQ19" s="8">
        <v>99.40</v>
      </c>
      <c r="AR19" s="8">
        <v>99</v>
      </c>
      <c r="AS19" s="8">
        <v>99.03</v>
      </c>
      <c r="AT19" s="8">
        <v>97.96</v>
      </c>
      <c r="AU19" s="8">
        <v>96.14</v>
      </c>
      <c r="AV19" s="8">
        <v>95.44</v>
      </c>
      <c r="AW19" s="8">
        <v>93.88</v>
      </c>
      <c r="AX19" s="8">
        <v>92.26</v>
      </c>
      <c r="AY19" s="8">
        <v>73.069999999999993</v>
      </c>
      <c r="AZ19" s="8">
        <v>84.34</v>
      </c>
      <c r="BA19" s="8">
        <v>81.819999999999993</v>
      </c>
      <c r="BB19" s="8">
        <v>83.86</v>
      </c>
      <c r="BC19" s="8">
        <v>93.68</v>
      </c>
      <c r="BD19" s="8">
        <v>92.44</v>
      </c>
      <c r="BE19" s="8">
        <v>89.92</v>
      </c>
      <c r="BF19" s="8">
        <v>91.86</v>
      </c>
      <c r="BG19" s="8">
        <v>93.99</v>
      </c>
      <c r="BH19" s="8">
        <v>87.67</v>
      </c>
      <c r="BI19" s="8">
        <v>84.37</v>
      </c>
      <c r="BJ19" s="8">
        <v>86.70</v>
      </c>
      <c r="BK19" s="8">
        <v>87.95</v>
      </c>
      <c r="BL19" s="8">
        <v>85.63</v>
      </c>
      <c r="BM19" s="8">
        <v>87.25</v>
      </c>
      <c r="BN19" s="8">
        <v>86.33</v>
      </c>
      <c r="BO19" s="8">
        <v>90.72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1045</v>
      </c>
      <c r="B20" s="8">
        <v>5.09</v>
      </c>
      <c r="C20" s="8">
        <v>4.34</v>
      </c>
      <c r="D20" s="8">
        <v>3.66</v>
      </c>
      <c r="E20" s="8">
        <v>0.36</v>
      </c>
      <c r="F20" s="8">
        <v>-5.15</v>
      </c>
      <c r="G20" s="8">
        <v>-6.02</v>
      </c>
      <c r="H20" s="8">
        <v>-5.78</v>
      </c>
      <c r="I20" s="8">
        <v>-4.28</v>
      </c>
      <c r="J20" s="8">
        <v>1.0900000000000001</v>
      </c>
      <c r="K20" s="8">
        <v>3.26</v>
      </c>
      <c r="L20" s="8">
        <v>3.93</v>
      </c>
      <c r="M20" s="8">
        <v>4.3600000000000003</v>
      </c>
      <c r="N20" s="8">
        <v>3.03</v>
      </c>
      <c r="O20" s="8">
        <v>2.2999999999999998</v>
      </c>
      <c r="P20" s="8">
        <v>1.21</v>
      </c>
      <c r="Q20" s="8">
        <v>0.56000000000000005</v>
      </c>
      <c r="R20" s="8">
        <v>0.66</v>
      </c>
      <c r="S20" s="8">
        <v>-0.85</v>
      </c>
      <c r="T20" s="8">
        <v>-1.41</v>
      </c>
      <c r="U20" s="8">
        <v>-1.39</v>
      </c>
      <c r="V20" s="8">
        <v>-1.18</v>
      </c>
      <c r="W20" s="8">
        <v>-0.14000000000000001</v>
      </c>
      <c r="X20" s="8">
        <v>0.41</v>
      </c>
      <c r="Y20" s="8">
        <v>0.92</v>
      </c>
      <c r="Z20" s="8">
        <v>2</v>
      </c>
      <c r="AA20" s="8">
        <v>2.52</v>
      </c>
      <c r="AB20" s="8">
        <v>3.22</v>
      </c>
      <c r="AC20" s="8">
        <v>3.59</v>
      </c>
      <c r="AD20" s="8">
        <v>4.1500000000000004</v>
      </c>
      <c r="AE20" s="8">
        <v>4.3600000000000003</v>
      </c>
      <c r="AF20" s="8">
        <v>4.8499999999999996</v>
      </c>
      <c r="AG20" s="8">
        <v>4.33</v>
      </c>
      <c r="AH20" s="8">
        <v>3.07</v>
      </c>
      <c r="AI20" s="8">
        <v>2.2000000000000002</v>
      </c>
      <c r="AJ20" s="8">
        <v>1.96</v>
      </c>
      <c r="AK20" s="8">
        <v>2.60</v>
      </c>
      <c r="AL20" s="8">
        <v>3.80</v>
      </c>
      <c r="AM20" s="8">
        <v>6.21</v>
      </c>
      <c r="AN20" s="8">
        <v>6.10</v>
      </c>
      <c r="AO20" s="8">
        <v>5.46</v>
      </c>
      <c r="AP20" s="8">
        <v>4.42</v>
      </c>
      <c r="AQ20" s="8">
        <v>2.33</v>
      </c>
      <c r="AR20" s="8">
        <v>2.31</v>
      </c>
      <c r="AS20" s="8">
        <v>2.81</v>
      </c>
      <c r="AT20" s="8">
        <v>3.42</v>
      </c>
      <c r="AU20" s="8">
        <v>3.77</v>
      </c>
      <c r="AV20" s="8">
        <v>3.64</v>
      </c>
      <c r="AW20" s="8">
        <v>3.31</v>
      </c>
      <c r="AX20" s="8">
        <v>-1.22</v>
      </c>
      <c r="AY20" s="8">
        <v>-10.73</v>
      </c>
      <c r="AZ20" s="8">
        <v>-4.2699999999999996</v>
      </c>
      <c r="BA20" s="8">
        <v>-4.05</v>
      </c>
      <c r="BB20" s="8">
        <v>-1.1100000000000001</v>
      </c>
      <c r="BC20" s="8">
        <v>10.02</v>
      </c>
      <c r="BD20" s="8">
        <v>3.63</v>
      </c>
      <c r="BE20" s="8">
        <v>3.46</v>
      </c>
      <c r="BF20" s="8">
        <v>4.33</v>
      </c>
      <c r="BG20" s="8">
        <v>3.69</v>
      </c>
      <c r="BH20" s="8">
        <v>2.0499999999999998</v>
      </c>
      <c r="BI20" s="8">
        <v>1.63</v>
      </c>
      <c r="BJ20" s="8">
        <v>1.53</v>
      </c>
      <c r="BK20" s="8">
        <v>0.64</v>
      </c>
      <c r="BL20" s="8">
        <v>0.26</v>
      </c>
      <c r="BM20" s="8">
        <v>-0.15</v>
      </c>
      <c r="BN20" s="8">
        <v>-0.75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1055</v>
      </c>
      <c r="C18" s="11" t="s">
        <v>1056</v>
      </c>
      <c r="D18" s="11" t="s">
        <v>1057</v>
      </c>
      <c r="E18" s="11" t="s">
        <v>1058</v>
      </c>
      <c r="F18" s="11" t="s">
        <v>1059</v>
      </c>
      <c r="G18" s="11" t="s">
        <v>1060</v>
      </c>
      <c r="H18" s="11" t="s">
        <v>1061</v>
      </c>
      <c r="I18" s="11" t="s">
        <v>1062</v>
      </c>
      <c r="J18" s="11" t="s">
        <v>1063</v>
      </c>
      <c r="K18" s="11" t="s">
        <v>1064</v>
      </c>
      <c r="L18" s="11" t="s">
        <v>1065</v>
      </c>
      <c r="M18" s="11" t="s">
        <v>1066</v>
      </c>
      <c r="N18" s="11" t="s">
        <v>1067</v>
      </c>
      <c r="O18" s="11" t="s">
        <v>1056</v>
      </c>
      <c r="P18" s="11" t="s">
        <v>1057</v>
      </c>
      <c r="Q18" s="11" t="s">
        <v>1058</v>
      </c>
      <c r="R18" s="11" t="s">
        <v>1059</v>
      </c>
      <c r="S18" s="11" t="s">
        <v>1060</v>
      </c>
      <c r="T18" s="11" t="s">
        <v>1061</v>
      </c>
      <c r="U18" s="11" t="s">
        <v>1062</v>
      </c>
      <c r="V18" s="11" t="s">
        <v>1063</v>
      </c>
      <c r="W18" s="11" t="s">
        <v>1064</v>
      </c>
      <c r="X18" s="11" t="s">
        <v>1065</v>
      </c>
      <c r="Y18" s="11" t="s">
        <v>1066</v>
      </c>
      <c r="Z18" s="11" t="s">
        <v>1068</v>
      </c>
      <c r="AA18" s="11" t="s">
        <v>1056</v>
      </c>
      <c r="AB18" s="11" t="s">
        <v>1057</v>
      </c>
      <c r="AC18" s="11" t="s">
        <v>1058</v>
      </c>
      <c r="AD18" s="11" t="s">
        <v>1059</v>
      </c>
      <c r="AE18" s="11" t="s">
        <v>1060</v>
      </c>
      <c r="AF18" s="11" t="s">
        <v>1061</v>
      </c>
      <c r="AG18" s="11" t="s">
        <v>1062</v>
      </c>
      <c r="AH18" s="11" t="s">
        <v>1063</v>
      </c>
      <c r="AI18" s="11" t="s">
        <v>1064</v>
      </c>
      <c r="AJ18" s="11" t="s">
        <v>1065</v>
      </c>
      <c r="AK18" s="11" t="s">
        <v>1066</v>
      </c>
      <c r="AL18" s="11" t="s">
        <v>1069</v>
      </c>
      <c r="AM18" s="11" t="s">
        <v>1056</v>
      </c>
      <c r="AN18" s="11" t="s">
        <v>1057</v>
      </c>
      <c r="AO18" s="11" t="s">
        <v>1058</v>
      </c>
      <c r="AP18" s="11" t="s">
        <v>1059</v>
      </c>
      <c r="AQ18" s="11" t="s">
        <v>1060</v>
      </c>
      <c r="AR18" s="11" t="s">
        <v>1061</v>
      </c>
      <c r="AS18" s="11" t="s">
        <v>1062</v>
      </c>
      <c r="AT18" s="11" t="s">
        <v>1063</v>
      </c>
      <c r="AU18" s="11" t="s">
        <v>1064</v>
      </c>
      <c r="AV18" s="11" t="s">
        <v>1065</v>
      </c>
      <c r="AW18" s="11" t="s">
        <v>1066</v>
      </c>
      <c r="AX18" s="11" t="s">
        <v>1070</v>
      </c>
      <c r="AY18" s="11" t="s">
        <v>1056</v>
      </c>
      <c r="AZ18" s="11" t="s">
        <v>1057</v>
      </c>
      <c r="BA18" s="11" t="s">
        <v>1058</v>
      </c>
      <c r="BB18" s="11" t="s">
        <v>1059</v>
      </c>
      <c r="BC18" s="11" t="s">
        <v>1060</v>
      </c>
      <c r="BD18" s="11" t="s">
        <v>1061</v>
      </c>
      <c r="BE18" s="11" t="s">
        <v>1062</v>
      </c>
      <c r="BF18" s="11" t="s">
        <v>1063</v>
      </c>
      <c r="BG18" s="11" t="s">
        <v>1064</v>
      </c>
      <c r="BH18" s="11" t="s">
        <v>1065</v>
      </c>
      <c r="BI18" s="11" t="s">
        <v>1066</v>
      </c>
      <c r="BJ18" s="11" t="s">
        <v>1071</v>
      </c>
      <c r="BK18" s="11" t="s">
        <v>1056</v>
      </c>
      <c r="BL18" s="11" t="s">
        <v>1057</v>
      </c>
      <c r="BM18" s="11" t="s">
        <v>1058</v>
      </c>
      <c r="BN18" s="11" t="s">
        <v>1059</v>
      </c>
      <c r="BO18" s="11" t="s">
        <v>1060</v>
      </c>
      <c r="BP18" s="11" t="s">
        <v>1061</v>
      </c>
      <c r="BQ18" s="11" t="s">
        <v>1062</v>
      </c>
      <c r="BR18" s="11" t="s">
        <v>1063</v>
      </c>
      <c r="BS18" s="11" t="s">
        <v>1064</v>
      </c>
      <c r="BT18" s="11" t="s">
        <v>1065</v>
      </c>
      <c r="BU18" s="11" t="s">
        <v>1066</v>
      </c>
      <c r="BV18" s="11" t="s">
        <v>1072</v>
      </c>
      <c r="BW18" s="11" t="s">
        <v>1056</v>
      </c>
      <c r="BX18" s="11" t="s">
        <v>1057</v>
      </c>
      <c r="BY18" s="11" t="s">
        <v>1058</v>
      </c>
      <c r="BZ18" s="11" t="s">
        <v>1059</v>
      </c>
      <c r="CA18" s="11" t="s">
        <v>1060</v>
      </c>
      <c r="CB18" s="11" t="s">
        <v>1061</v>
      </c>
      <c r="CC18" s="11" t="s">
        <v>1062</v>
      </c>
      <c r="CD18" s="11" t="s">
        <v>1063</v>
      </c>
      <c r="CE18" s="11" t="s">
        <v>1064</v>
      </c>
      <c r="CF18" s="11" t="s">
        <v>1065</v>
      </c>
      <c r="CG18" s="11" t="s">
        <v>1066</v>
      </c>
      <c r="CH18" s="11" t="s">
        <v>1073</v>
      </c>
      <c r="CI18" s="11" t="s">
        <v>1056</v>
      </c>
      <c r="CJ18" s="11" t="s">
        <v>1057</v>
      </c>
      <c r="CK18" s="11" t="s">
        <v>1058</v>
      </c>
      <c r="CL18" s="11" t="s">
        <v>1059</v>
      </c>
      <c r="CM18" s="11" t="s">
        <v>1060</v>
      </c>
      <c r="CN18" s="11" t="s">
        <v>1061</v>
      </c>
      <c r="CO18" s="11" t="s">
        <v>1062</v>
      </c>
      <c r="CP18" s="11" t="s">
        <v>1063</v>
      </c>
      <c r="CQ18" s="11" t="s">
        <v>1064</v>
      </c>
      <c r="CR18" s="11" t="s">
        <v>1065</v>
      </c>
      <c r="CS18" s="11" t="s">
        <v>1066</v>
      </c>
      <c r="CT18" s="11" t="s">
        <v>1074</v>
      </c>
      <c r="CU18" s="11" t="s">
        <v>1056</v>
      </c>
      <c r="CV18" s="11" t="s">
        <v>1057</v>
      </c>
      <c r="CW18" s="11" t="s">
        <v>1058</v>
      </c>
      <c r="CX18" s="11" t="s">
        <v>1059</v>
      </c>
      <c r="CY18" s="11" t="s">
        <v>1060</v>
      </c>
      <c r="CZ18" s="11" t="s">
        <v>1061</v>
      </c>
      <c r="DA18" s="11" t="s">
        <v>1062</v>
      </c>
      <c r="DB18" s="11" t="s">
        <v>1063</v>
      </c>
      <c r="DC18" s="11" t="s">
        <v>1064</v>
      </c>
      <c r="DD18" s="11" t="s">
        <v>1065</v>
      </c>
      <c r="DE18" s="11" t="s">
        <v>1066</v>
      </c>
      <c r="DF18" s="11" t="s">
        <v>1075</v>
      </c>
      <c r="DG18" s="11" t="s">
        <v>1056</v>
      </c>
      <c r="DH18" s="11" t="s">
        <v>1057</v>
      </c>
      <c r="DI18" s="11" t="s">
        <v>1058</v>
      </c>
      <c r="DJ18" s="11" t="s">
        <v>1059</v>
      </c>
      <c r="DK18" s="11" t="s">
        <v>1060</v>
      </c>
      <c r="DL18" s="11" t="s">
        <v>1061</v>
      </c>
      <c r="DM18" s="11" t="s">
        <v>1062</v>
      </c>
      <c r="DN18" s="11" t="s">
        <v>1063</v>
      </c>
      <c r="DO18" s="11" t="s">
        <v>1064</v>
      </c>
      <c r="DP18" s="11" t="s">
        <v>1065</v>
      </c>
      <c r="DQ18" s="11" t="s">
        <v>1066</v>
      </c>
      <c r="DR18" s="11" t="s">
        <v>1076</v>
      </c>
      <c r="DS18" s="11" t="s">
        <v>1056</v>
      </c>
      <c r="DT18" s="11" t="s">
        <v>1057</v>
      </c>
      <c r="DU18" s="11" t="s">
        <v>1058</v>
      </c>
      <c r="DV18" s="11" t="s">
        <v>1059</v>
      </c>
      <c r="DW18" s="11" t="s">
        <v>1060</v>
      </c>
      <c r="DX18" s="11" t="s">
        <v>1061</v>
      </c>
      <c r="DY18" s="11" t="s">
        <v>1062</v>
      </c>
      <c r="DZ18" s="11" t="s">
        <v>1063</v>
      </c>
      <c r="EA18" s="11" t="s">
        <v>1064</v>
      </c>
      <c r="EB18" s="11" t="s">
        <v>1065</v>
      </c>
      <c r="EC18" s="11" t="s">
        <v>1066</v>
      </c>
      <c r="ED18" s="11" t="s">
        <v>1077</v>
      </c>
      <c r="EE18" s="11" t="s">
        <v>1056</v>
      </c>
      <c r="EF18" s="11" t="s">
        <v>1057</v>
      </c>
      <c r="EG18" s="11" t="s">
        <v>1058</v>
      </c>
      <c r="EH18" s="11" t="s">
        <v>1059</v>
      </c>
      <c r="EI18" s="11" t="s">
        <v>1060</v>
      </c>
      <c r="EJ18" s="11" t="s">
        <v>1061</v>
      </c>
      <c r="EK18" s="11" t="s">
        <v>1062</v>
      </c>
      <c r="EL18" s="11" t="s">
        <v>1063</v>
      </c>
      <c r="EM18" s="11" t="s">
        <v>1064</v>
      </c>
      <c r="EN18" s="11" t="s">
        <v>1065</v>
      </c>
      <c r="EO18" s="11" t="s">
        <v>1066</v>
      </c>
      <c r="EP18" s="11" t="s">
        <v>1078</v>
      </c>
      <c r="EQ18" s="11" t="s">
        <v>1056</v>
      </c>
      <c r="ER18" s="11" t="s">
        <v>1057</v>
      </c>
      <c r="ES18" s="11" t="s">
        <v>1058</v>
      </c>
      <c r="ET18" s="11" t="s">
        <v>1059</v>
      </c>
      <c r="EU18" s="11" t="s">
        <v>1060</v>
      </c>
      <c r="EV18" s="11" t="s">
        <v>1061</v>
      </c>
      <c r="EW18" s="11" t="s">
        <v>1062</v>
      </c>
      <c r="EX18" s="11" t="s">
        <v>1063</v>
      </c>
      <c r="EY18" s="11" t="s">
        <v>1064</v>
      </c>
      <c r="EZ18" s="11" t="s">
        <v>1065</v>
      </c>
      <c r="FA18" s="11" t="s">
        <v>1066</v>
      </c>
      <c r="FB18" s="11" t="s">
        <v>1079</v>
      </c>
      <c r="FC18" s="11" t="s">
        <v>1056</v>
      </c>
      <c r="FD18" s="11" t="s">
        <v>1057</v>
      </c>
      <c r="FE18" s="11" t="s">
        <v>1058</v>
      </c>
      <c r="FF18" s="11" t="s">
        <v>1059</v>
      </c>
      <c r="FG18" s="11" t="s">
        <v>1060</v>
      </c>
      <c r="FH18" s="11" t="s">
        <v>1061</v>
      </c>
      <c r="FI18" s="11" t="s">
        <v>1062</v>
      </c>
      <c r="FJ18" s="11" t="s">
        <v>1063</v>
      </c>
      <c r="FK18" s="11" t="s">
        <v>1064</v>
      </c>
      <c r="FL18" s="11" t="s">
        <v>1065</v>
      </c>
      <c r="FM18" s="11" t="s">
        <v>1066</v>
      </c>
      <c r="FN18" s="11" t="s">
        <v>1080</v>
      </c>
      <c r="FO18" s="11" t="s">
        <v>1056</v>
      </c>
      <c r="FP18" s="11" t="s">
        <v>1057</v>
      </c>
      <c r="FQ18" s="11" t="s">
        <v>1058</v>
      </c>
      <c r="FR18" s="11" t="s">
        <v>1059</v>
      </c>
      <c r="FS18" s="11" t="s">
        <v>1060</v>
      </c>
      <c r="FT18" s="11" t="s">
        <v>1061</v>
      </c>
      <c r="FU18" s="11" t="s">
        <v>1062</v>
      </c>
      <c r="FV18" s="11" t="s">
        <v>1063</v>
      </c>
      <c r="FW18" s="11" t="s">
        <v>1064</v>
      </c>
      <c r="FX18" s="11" t="s">
        <v>1065</v>
      </c>
      <c r="FY18" s="11" t="s">
        <v>1066</v>
      </c>
      <c r="FZ18" s="11" t="s">
        <v>1081</v>
      </c>
      <c r="GA18" s="11" t="s">
        <v>1056</v>
      </c>
      <c r="GB18" s="11" t="s">
        <v>1057</v>
      </c>
      <c r="GC18" s="11" t="s">
        <v>1058</v>
      </c>
      <c r="GD18" s="11" t="s">
        <v>1059</v>
      </c>
      <c r="GE18" s="11" t="s">
        <v>1060</v>
      </c>
      <c r="GF18" s="11" t="s">
        <v>1061</v>
      </c>
      <c r="GG18" s="11" t="s">
        <v>1062</v>
      </c>
      <c r="GH18" s="11" t="s">
        <v>1063</v>
      </c>
      <c r="GI18" s="11" t="s">
        <v>1064</v>
      </c>
      <c r="GJ18" s="11" t="s">
        <v>1065</v>
      </c>
      <c r="GK18" s="11" t="s">
        <v>1066</v>
      </c>
      <c r="GL18" s="11" t="s">
        <v>1082</v>
      </c>
      <c r="GM18" s="11" t="s">
        <v>1056</v>
      </c>
      <c r="GN18" s="11" t="s">
        <v>1057</v>
      </c>
      <c r="GO18" s="11" t="s">
        <v>1058</v>
      </c>
      <c r="GP18" s="11" t="s">
        <v>1059</v>
      </c>
      <c r="GQ18" s="11" t="s">
        <v>1060</v>
      </c>
      <c r="GR18" s="11" t="s">
        <v>1061</v>
      </c>
      <c r="GS18" s="11" t="s">
        <v>1062</v>
      </c>
      <c r="GT18" s="11" t="s">
        <v>1063</v>
      </c>
      <c r="GU18" s="11" t="s">
        <v>1064</v>
      </c>
      <c r="GV18" s="11"/>
      <c r="GW18" s="11"/>
      <c r="GX18" s="11"/>
      <c r="GY18" s="11"/>
      <c r="GZ18" s="11"/>
    </row>
    <row r="19" spans="1:208" ht="13.5" customHeight="1">
      <c r="A19" s="13" t="s">
        <v>1083</v>
      </c>
      <c r="B19" s="8">
        <v>106.70</v>
      </c>
      <c r="C19" s="8">
        <v>107.19</v>
      </c>
      <c r="D19" s="8">
        <v>107.68</v>
      </c>
      <c r="E19" s="8">
        <v>108.02</v>
      </c>
      <c r="F19" s="8">
        <v>107.80</v>
      </c>
      <c r="G19" s="8">
        <v>106.89</v>
      </c>
      <c r="H19" s="8">
        <v>105.64</v>
      </c>
      <c r="I19" s="8">
        <v>104.34</v>
      </c>
      <c r="J19" s="8">
        <v>102.97</v>
      </c>
      <c r="K19" s="8">
        <v>101.87</v>
      </c>
      <c r="L19" s="8">
        <v>101.42</v>
      </c>
      <c r="M19" s="8">
        <v>101.07</v>
      </c>
      <c r="N19" s="8">
        <v>99.52</v>
      </c>
      <c r="O19" s="8">
        <v>95.88</v>
      </c>
      <c r="P19" s="8">
        <v>90.23</v>
      </c>
      <c r="Q19" s="8">
        <v>84.65</v>
      </c>
      <c r="R19" s="8">
        <v>81.33</v>
      </c>
      <c r="S19" s="8">
        <v>80.62</v>
      </c>
      <c r="T19" s="8">
        <v>81.93</v>
      </c>
      <c r="U19" s="8">
        <v>83.28</v>
      </c>
      <c r="V19" s="8">
        <v>84.15</v>
      </c>
      <c r="W19" s="8">
        <v>84.96</v>
      </c>
      <c r="X19" s="8">
        <v>85.47</v>
      </c>
      <c r="Y19" s="8">
        <v>85.50</v>
      </c>
      <c r="Z19" s="8">
        <v>85.78</v>
      </c>
      <c r="AA19" s="8">
        <v>87.09</v>
      </c>
      <c r="AB19" s="8">
        <v>88.97</v>
      </c>
      <c r="AC19" s="8">
        <v>91.03</v>
      </c>
      <c r="AD19" s="8">
        <v>92.49</v>
      </c>
      <c r="AE19" s="8">
        <v>93.44</v>
      </c>
      <c r="AF19" s="8">
        <v>94.07</v>
      </c>
      <c r="AG19" s="8">
        <v>94.19</v>
      </c>
      <c r="AH19" s="8">
        <v>94.14</v>
      </c>
      <c r="AI19" s="8">
        <v>94.20</v>
      </c>
      <c r="AJ19" s="8">
        <v>94.27</v>
      </c>
      <c r="AK19" s="8">
        <v>94.24</v>
      </c>
      <c r="AL19" s="8">
        <v>94.25</v>
      </c>
      <c r="AM19" s="8">
        <v>94.87</v>
      </c>
      <c r="AN19" s="8">
        <v>95.90</v>
      </c>
      <c r="AO19" s="8">
        <v>96.63</v>
      </c>
      <c r="AP19" s="8">
        <v>96.78</v>
      </c>
      <c r="AQ19" s="8">
        <v>96.69</v>
      </c>
      <c r="AR19" s="8">
        <v>96.87</v>
      </c>
      <c r="AS19" s="8">
        <v>97.01</v>
      </c>
      <c r="AT19" s="8">
        <v>96.97</v>
      </c>
      <c r="AU19" s="8">
        <v>96.57</v>
      </c>
      <c r="AV19" s="8">
        <v>96.25</v>
      </c>
      <c r="AW19" s="8">
        <v>95.67</v>
      </c>
      <c r="AX19" s="8">
        <v>95</v>
      </c>
      <c r="AY19" s="8">
        <v>94.17</v>
      </c>
      <c r="AZ19" s="8">
        <v>93.45</v>
      </c>
      <c r="BA19" s="8">
        <v>93.52</v>
      </c>
      <c r="BB19" s="8">
        <v>94.16</v>
      </c>
      <c r="BC19" s="8">
        <v>94.86</v>
      </c>
      <c r="BD19" s="8">
        <v>94.35</v>
      </c>
      <c r="BE19" s="8">
        <v>93.50</v>
      </c>
      <c r="BF19" s="8">
        <v>92.75</v>
      </c>
      <c r="BG19" s="8">
        <v>92.15</v>
      </c>
      <c r="BH19" s="8">
        <v>91.47</v>
      </c>
      <c r="BI19" s="8">
        <v>91.35</v>
      </c>
      <c r="BJ19" s="8">
        <v>90.98</v>
      </c>
      <c r="BK19" s="8">
        <v>90.12</v>
      </c>
      <c r="BL19" s="8">
        <v>89.18</v>
      </c>
      <c r="BM19" s="8">
        <v>88.38</v>
      </c>
      <c r="BN19" s="8">
        <v>87.82</v>
      </c>
      <c r="BO19" s="8">
        <v>87.59</v>
      </c>
      <c r="BP19" s="8">
        <v>87.53</v>
      </c>
      <c r="BQ19" s="8">
        <v>88.36</v>
      </c>
      <c r="BR19" s="8">
        <v>89.26</v>
      </c>
      <c r="BS19" s="8">
        <v>90.15</v>
      </c>
      <c r="BT19" s="8">
        <v>90.91</v>
      </c>
      <c r="BU19" s="8">
        <v>91.82</v>
      </c>
      <c r="BV19" s="8">
        <v>92.56</v>
      </c>
      <c r="BW19" s="8">
        <v>93.25</v>
      </c>
      <c r="BX19" s="8">
        <v>93.49</v>
      </c>
      <c r="BY19" s="8">
        <v>93.62</v>
      </c>
      <c r="BZ19" s="8">
        <v>93.85</v>
      </c>
      <c r="CA19" s="8">
        <v>94.31</v>
      </c>
      <c r="CB19" s="8">
        <v>94.80</v>
      </c>
      <c r="CC19" s="8">
        <v>94.99</v>
      </c>
      <c r="CD19" s="8">
        <v>95.11</v>
      </c>
      <c r="CE19" s="8">
        <v>95.38</v>
      </c>
      <c r="CF19" s="8">
        <v>95.53</v>
      </c>
      <c r="CG19" s="8">
        <v>95.57</v>
      </c>
      <c r="CH19" s="8">
        <v>95.82</v>
      </c>
      <c r="CI19" s="8">
        <v>96.29</v>
      </c>
      <c r="CJ19" s="8">
        <v>96.91</v>
      </c>
      <c r="CK19" s="8">
        <v>97.18</v>
      </c>
      <c r="CL19" s="8">
        <v>96.99</v>
      </c>
      <c r="CM19" s="8">
        <v>96.86</v>
      </c>
      <c r="CN19" s="8">
        <v>97.03</v>
      </c>
      <c r="CO19" s="8">
        <v>97.50</v>
      </c>
      <c r="CP19" s="8">
        <v>98.04</v>
      </c>
      <c r="CQ19" s="8">
        <v>98.96</v>
      </c>
      <c r="CR19" s="8">
        <v>99.65</v>
      </c>
      <c r="CS19" s="8">
        <v>100.06</v>
      </c>
      <c r="CT19" s="8">
        <v>99.87</v>
      </c>
      <c r="CU19" s="8">
        <v>99.56</v>
      </c>
      <c r="CV19" s="8">
        <v>99.52</v>
      </c>
      <c r="CW19" s="8">
        <v>99.74</v>
      </c>
      <c r="CX19" s="8">
        <v>99.84</v>
      </c>
      <c r="CY19" s="8">
        <v>100.06</v>
      </c>
      <c r="CZ19" s="8">
        <v>100.33</v>
      </c>
      <c r="DA19" s="8">
        <v>100.21</v>
      </c>
      <c r="DB19" s="8">
        <v>99.95</v>
      </c>
      <c r="DC19" s="8">
        <v>99.57</v>
      </c>
      <c r="DD19" s="8">
        <v>99.45</v>
      </c>
      <c r="DE19" s="8">
        <v>99.72</v>
      </c>
      <c r="DF19" s="8">
        <v>100.40</v>
      </c>
      <c r="DG19" s="8">
        <v>100.86</v>
      </c>
      <c r="DH19" s="8">
        <v>101.04</v>
      </c>
      <c r="DI19" s="8">
        <v>101.12</v>
      </c>
      <c r="DJ19" s="8">
        <v>101.23</v>
      </c>
      <c r="DK19" s="8">
        <v>101.32</v>
      </c>
      <c r="DL19" s="8">
        <v>101.23</v>
      </c>
      <c r="DM19" s="8">
        <v>100.99</v>
      </c>
      <c r="DN19" s="8">
        <v>100.83</v>
      </c>
      <c r="DO19" s="8">
        <v>101.11</v>
      </c>
      <c r="DP19" s="8">
        <v>101.36</v>
      </c>
      <c r="DQ19" s="8">
        <v>101.47</v>
      </c>
      <c r="DR19" s="8">
        <v>101.70</v>
      </c>
      <c r="DS19" s="8">
        <v>101.65</v>
      </c>
      <c r="DT19" s="8">
        <v>101.65</v>
      </c>
      <c r="DU19" s="8">
        <v>102.15</v>
      </c>
      <c r="DV19" s="8">
        <v>102.63</v>
      </c>
      <c r="DW19" s="8">
        <v>102.87</v>
      </c>
      <c r="DX19" s="8">
        <v>102.88</v>
      </c>
      <c r="DY19" s="8">
        <v>102.49</v>
      </c>
      <c r="DZ19" s="8">
        <v>102.05</v>
      </c>
      <c r="EA19" s="8">
        <v>101.66</v>
      </c>
      <c r="EB19" s="8">
        <v>101.42</v>
      </c>
      <c r="EC19" s="8">
        <v>101.08</v>
      </c>
      <c r="ED19" s="8">
        <v>100.28</v>
      </c>
      <c r="EE19" s="8">
        <v>99.37</v>
      </c>
      <c r="EF19" s="8">
        <v>98.33</v>
      </c>
      <c r="EG19" s="8">
        <v>97.90</v>
      </c>
      <c r="EH19" s="8">
        <v>97.82</v>
      </c>
      <c r="EI19" s="8">
        <v>98.06</v>
      </c>
      <c r="EJ19" s="8">
        <v>98.24</v>
      </c>
      <c r="EK19" s="8">
        <v>98.39</v>
      </c>
      <c r="EL19" s="8">
        <v>98.17</v>
      </c>
      <c r="EM19" s="8">
        <v>97.58</v>
      </c>
      <c r="EN19" s="8">
        <v>96.74</v>
      </c>
      <c r="EO19" s="8">
        <v>96.01</v>
      </c>
      <c r="EP19" s="8">
        <v>95.64</v>
      </c>
      <c r="EQ19" s="8">
        <v>95.89</v>
      </c>
      <c r="ER19" s="8">
        <v>96.06</v>
      </c>
      <c r="ES19" s="8">
        <v>95.82</v>
      </c>
      <c r="ET19" s="8">
        <v>94.66</v>
      </c>
      <c r="EU19" s="8">
        <v>91.25</v>
      </c>
      <c r="EV19" s="8">
        <v>85.92</v>
      </c>
      <c r="EW19" s="8">
        <v>82.09</v>
      </c>
      <c r="EX19" s="8">
        <v>81.41</v>
      </c>
      <c r="EY19" s="8">
        <v>83.13</v>
      </c>
      <c r="EZ19" s="8">
        <v>85.15</v>
      </c>
      <c r="FA19" s="8">
        <v>86.94</v>
      </c>
      <c r="FB19" s="8">
        <v>88.29</v>
      </c>
      <c r="FC19" s="8">
        <v>89.12</v>
      </c>
      <c r="FD19" s="8">
        <v>90.28</v>
      </c>
      <c r="FE19" s="8">
        <v>90.70</v>
      </c>
      <c r="FF19" s="8">
        <v>91.55</v>
      </c>
      <c r="FG19" s="8">
        <v>92.91</v>
      </c>
      <c r="FH19" s="8">
        <v>94.73</v>
      </c>
      <c r="FI19" s="8">
        <v>96.67</v>
      </c>
      <c r="FJ19" s="8">
        <v>97.87</v>
      </c>
      <c r="FK19" s="8">
        <v>98.13</v>
      </c>
      <c r="FL19" s="8">
        <v>97.72</v>
      </c>
      <c r="FM19" s="8">
        <v>96.90</v>
      </c>
      <c r="FN19" s="8">
        <v>96.10</v>
      </c>
      <c r="FO19" s="8">
        <v>95.49</v>
      </c>
      <c r="FP19" s="8">
        <v>95.33</v>
      </c>
      <c r="FQ19" s="8">
        <v>95.69</v>
      </c>
      <c r="FR19" s="8">
        <v>95.93</v>
      </c>
      <c r="FS19" s="8">
        <v>95.54</v>
      </c>
      <c r="FT19" s="8">
        <v>95.17</v>
      </c>
      <c r="FU19" s="8">
        <v>95.10</v>
      </c>
      <c r="FV19" s="8">
        <v>94.96</v>
      </c>
      <c r="FW19" s="8">
        <v>94.84</v>
      </c>
      <c r="FX19" s="8">
        <v>94.60</v>
      </c>
      <c r="FY19" s="8">
        <v>93.87</v>
      </c>
      <c r="FZ19" s="8">
        <v>93.03</v>
      </c>
      <c r="GA19" s="8">
        <v>92.51</v>
      </c>
      <c r="GB19" s="8">
        <v>92.01</v>
      </c>
      <c r="GC19" s="8">
        <v>91.49</v>
      </c>
      <c r="GD19" s="8">
        <v>91.39</v>
      </c>
      <c r="GE19" s="8">
        <v>91.38</v>
      </c>
      <c r="GF19" s="8">
        <v>91.45</v>
      </c>
      <c r="GG19" s="8">
        <v>91.59</v>
      </c>
      <c r="GH19" s="8">
        <v>91.58</v>
      </c>
      <c r="GI19" s="8">
        <v>91.45</v>
      </c>
      <c r="GJ19" s="8">
        <v>91.40</v>
      </c>
      <c r="GK19" s="8">
        <v>91.76</v>
      </c>
      <c r="GL19" s="8">
        <v>92.32</v>
      </c>
      <c r="GM19" s="8">
        <v>92.58</v>
      </c>
      <c r="GN19" s="8">
        <v>92.09</v>
      </c>
      <c r="GO19" s="8">
        <v>91.11</v>
      </c>
      <c r="GP19" s="8">
        <v>90.67</v>
      </c>
      <c r="GQ19" s="8">
        <v>90.96</v>
      </c>
      <c r="GR19" s="8">
        <v>91.26</v>
      </c>
      <c r="GS19" s="8">
        <v>91</v>
      </c>
      <c r="GT19" s="8">
        <v>90.46</v>
      </c>
      <c r="GU19" s="8">
        <v>90.01</v>
      </c>
      <c r="GV19" s="8"/>
      <c r="GW19" s="8"/>
      <c r="GX19" s="8"/>
      <c r="GY19" s="8"/>
      <c r="GZ19" s="8"/>
    </row>
    <row r="20" spans="1:208" ht="13.5" customHeight="1">
      <c r="A20" s="13" t="s">
        <v>1084</v>
      </c>
      <c r="B20" s="8">
        <v>4.9800000000000004</v>
      </c>
      <c r="C20" s="8">
        <v>5</v>
      </c>
      <c r="D20" s="8">
        <v>4.9400000000000004</v>
      </c>
      <c r="E20" s="8">
        <v>4.6900000000000004</v>
      </c>
      <c r="F20" s="8">
        <v>4.5599999999999996</v>
      </c>
      <c r="G20" s="8">
        <v>4.42</v>
      </c>
      <c r="H20" s="8">
        <v>4.49</v>
      </c>
      <c r="I20" s="8">
        <v>4.22</v>
      </c>
      <c r="J20" s="8">
        <v>3.81</v>
      </c>
      <c r="K20" s="8">
        <v>3.58</v>
      </c>
      <c r="L20" s="8">
        <v>2.65</v>
      </c>
      <c r="M20" s="8">
        <v>1.34</v>
      </c>
      <c r="N20" s="8">
        <v>-1.49</v>
      </c>
      <c r="O20" s="8">
        <v>-2.70</v>
      </c>
      <c r="P20" s="8">
        <v>-3.45</v>
      </c>
      <c r="Q20" s="8">
        <v>-3.25</v>
      </c>
      <c r="R20" s="8">
        <v>-3.40</v>
      </c>
      <c r="S20" s="8">
        <v>-3.42</v>
      </c>
      <c r="T20" s="8">
        <v>-3.14</v>
      </c>
      <c r="U20" s="8">
        <v>-3.06</v>
      </c>
      <c r="V20" s="8">
        <v>-2.99</v>
      </c>
      <c r="W20" s="8">
        <v>-3.02</v>
      </c>
      <c r="X20" s="8">
        <v>-2.91</v>
      </c>
      <c r="Y20" s="8">
        <v>-2.75</v>
      </c>
      <c r="Z20" s="8">
        <v>-2.5499999999999998</v>
      </c>
      <c r="AA20" s="8">
        <v>-2.2999999999999998</v>
      </c>
      <c r="AB20" s="8">
        <v>-1.99</v>
      </c>
      <c r="AC20" s="8">
        <v>-1.51</v>
      </c>
      <c r="AD20" s="8">
        <v>-1.18</v>
      </c>
      <c r="AE20" s="8">
        <v>-0.88</v>
      </c>
      <c r="AF20" s="8">
        <v>-0.63</v>
      </c>
      <c r="AG20" s="8">
        <v>-0.40</v>
      </c>
      <c r="AH20" s="8">
        <v>-0.18</v>
      </c>
      <c r="AI20" s="8">
        <v>0.05</v>
      </c>
      <c r="AJ20" s="8">
        <v>0.17</v>
      </c>
      <c r="AK20" s="8">
        <v>0.23</v>
      </c>
      <c r="AL20" s="8">
        <v>0.070000000000000007</v>
      </c>
      <c r="AM20" s="8">
        <v>0.11</v>
      </c>
      <c r="AN20" s="8">
        <v>0.18</v>
      </c>
      <c r="AO20" s="8">
        <v>0.43</v>
      </c>
      <c r="AP20" s="8">
        <v>0.50</v>
      </c>
      <c r="AQ20" s="8">
        <v>0.51</v>
      </c>
      <c r="AR20" s="8">
        <v>0.40</v>
      </c>
      <c r="AS20" s="8">
        <v>0.36</v>
      </c>
      <c r="AT20" s="8">
        <v>0.33</v>
      </c>
      <c r="AU20" s="8">
        <v>0.35</v>
      </c>
      <c r="AV20" s="8">
        <v>0.27</v>
      </c>
      <c r="AW20" s="8">
        <v>0.16</v>
      </c>
      <c r="AX20" s="8">
        <v>-0.01</v>
      </c>
      <c r="AY20" s="8">
        <v>-0.20</v>
      </c>
      <c r="AZ20" s="8">
        <v>-0.41</v>
      </c>
      <c r="BA20" s="8">
        <v>-0.72</v>
      </c>
      <c r="BB20" s="8">
        <v>-0.94</v>
      </c>
      <c r="BC20" s="8">
        <v>-1.1499999999999999</v>
      </c>
      <c r="BD20" s="8">
        <v>-1.36</v>
      </c>
      <c r="BE20" s="8">
        <v>-1.50</v>
      </c>
      <c r="BF20" s="8">
        <v>-1.61</v>
      </c>
      <c r="BG20" s="8">
        <v>-1.59</v>
      </c>
      <c r="BH20" s="8">
        <v>-1.69</v>
      </c>
      <c r="BI20" s="8">
        <v>-1.82</v>
      </c>
      <c r="BJ20" s="8">
        <v>-2.0699999999999998</v>
      </c>
      <c r="BK20" s="8">
        <v>-2.2000000000000002</v>
      </c>
      <c r="BL20" s="8">
        <v>-2.2799999999999998</v>
      </c>
      <c r="BM20" s="8">
        <v>-2.25</v>
      </c>
      <c r="BN20" s="8">
        <v>-2.33</v>
      </c>
      <c r="BO20" s="8">
        <v>-2.4300000000000002</v>
      </c>
      <c r="BP20" s="8">
        <v>-2.66</v>
      </c>
      <c r="BQ20" s="8">
        <v>-2.73</v>
      </c>
      <c r="BR20" s="8">
        <v>-2.75</v>
      </c>
      <c r="BS20" s="8">
        <v>-2.66</v>
      </c>
      <c r="BT20" s="8">
        <v>-2.62</v>
      </c>
      <c r="BU20" s="8">
        <v>-2.57</v>
      </c>
      <c r="BV20" s="8">
        <v>-2.5099999999999998</v>
      </c>
      <c r="BW20" s="8">
        <v>-2.44</v>
      </c>
      <c r="BX20" s="8">
        <v>-2.35</v>
      </c>
      <c r="BY20" s="8">
        <v>-2.23</v>
      </c>
      <c r="BZ20" s="8">
        <v>-2.13</v>
      </c>
      <c r="CA20" s="8">
        <v>-2.0499999999999998</v>
      </c>
      <c r="CB20" s="8">
        <v>-2.02</v>
      </c>
      <c r="CC20" s="8">
        <v>-1.91</v>
      </c>
      <c r="CD20" s="8">
        <v>-1.76</v>
      </c>
      <c r="CE20" s="8">
        <v>-1.57</v>
      </c>
      <c r="CF20" s="8">
        <v>-1.35</v>
      </c>
      <c r="CG20" s="8">
        <v>-1.0900000000000001</v>
      </c>
      <c r="CH20" s="8">
        <v>-0.67</v>
      </c>
      <c r="CI20" s="8">
        <v>-0.43</v>
      </c>
      <c r="CJ20" s="8">
        <v>-0.25</v>
      </c>
      <c r="CK20" s="8">
        <v>-0.23</v>
      </c>
      <c r="CL20" s="8">
        <v>-0.10</v>
      </c>
      <c r="CM20" s="8">
        <v>0.04</v>
      </c>
      <c r="CN20" s="8">
        <v>0.33</v>
      </c>
      <c r="CO20" s="8">
        <v>0.40</v>
      </c>
      <c r="CP20" s="8">
        <v>0.41</v>
      </c>
      <c r="CQ20" s="8">
        <v>0.26</v>
      </c>
      <c r="CR20" s="8">
        <v>0.15</v>
      </c>
      <c r="CS20" s="8">
        <v>0.02</v>
      </c>
      <c r="CT20" s="8">
        <v>-0.14000000000000001</v>
      </c>
      <c r="CU20" s="8">
        <v>-0.31</v>
      </c>
      <c r="CV20" s="8">
        <v>-0.52</v>
      </c>
      <c r="CW20" s="8">
        <v>-0.89</v>
      </c>
      <c r="CX20" s="8">
        <v>-1.02</v>
      </c>
      <c r="CY20" s="8">
        <v>-1.06</v>
      </c>
      <c r="CZ20" s="8">
        <v>-0.91</v>
      </c>
      <c r="DA20" s="8">
        <v>-0.84</v>
      </c>
      <c r="DB20" s="8">
        <v>-0.77</v>
      </c>
      <c r="DC20" s="8">
        <v>-0.76</v>
      </c>
      <c r="DD20" s="8">
        <v>-0.60</v>
      </c>
      <c r="DE20" s="8">
        <v>-0.36</v>
      </c>
      <c r="DF20" s="8">
        <v>-0.04</v>
      </c>
      <c r="DG20" s="8">
        <v>0.35</v>
      </c>
      <c r="DH20" s="8">
        <v>0.81</v>
      </c>
      <c r="DI20" s="8">
        <v>1.65</v>
      </c>
      <c r="DJ20" s="8">
        <v>2.04</v>
      </c>
      <c r="DK20" s="8">
        <v>2.2599999999999998</v>
      </c>
      <c r="DL20" s="8">
        <v>2.15</v>
      </c>
      <c r="DM20" s="8">
        <v>2.2000000000000002</v>
      </c>
      <c r="DN20" s="8">
        <v>2.23</v>
      </c>
      <c r="DO20" s="8">
        <v>2.19</v>
      </c>
      <c r="DP20" s="8">
        <v>2.2200000000000002</v>
      </c>
      <c r="DQ20" s="8">
        <v>2.2799999999999998</v>
      </c>
      <c r="DR20" s="8">
        <v>2.4300000000000002</v>
      </c>
      <c r="DS20" s="8">
        <v>2.48</v>
      </c>
      <c r="DT20" s="8">
        <v>2.4900000000000002</v>
      </c>
      <c r="DU20" s="8">
        <v>2.36</v>
      </c>
      <c r="DV20" s="8">
        <v>2.38</v>
      </c>
      <c r="DW20" s="8">
        <v>2.44</v>
      </c>
      <c r="DX20" s="8">
        <v>2.61</v>
      </c>
      <c r="DY20" s="8">
        <v>2.70</v>
      </c>
      <c r="DZ20" s="8">
        <v>2.78</v>
      </c>
      <c r="EA20" s="8">
        <v>2.81</v>
      </c>
      <c r="EB20" s="8">
        <v>2.88</v>
      </c>
      <c r="EC20" s="8">
        <v>2.96</v>
      </c>
      <c r="ED20" s="8">
        <v>3.04</v>
      </c>
      <c r="EE20" s="8">
        <v>3.13</v>
      </c>
      <c r="EF20" s="8">
        <v>3.23</v>
      </c>
      <c r="EG20" s="8">
        <v>3.36</v>
      </c>
      <c r="EH20" s="8">
        <v>3.45</v>
      </c>
      <c r="EI20" s="8">
        <v>3.54</v>
      </c>
      <c r="EJ20" s="8">
        <v>3.61</v>
      </c>
      <c r="EK20" s="8">
        <v>3.69</v>
      </c>
      <c r="EL20" s="8">
        <v>3.76</v>
      </c>
      <c r="EM20" s="8">
        <v>4.3499999999999996</v>
      </c>
      <c r="EN20" s="8">
        <v>4.0199999999999996</v>
      </c>
      <c r="EO20" s="8">
        <v>3.31</v>
      </c>
      <c r="EP20" s="8">
        <v>2.61</v>
      </c>
      <c r="EQ20" s="8">
        <v>0.81</v>
      </c>
      <c r="ER20" s="8">
        <v>-1.68</v>
      </c>
      <c r="ES20" s="8">
        <v>-8.18</v>
      </c>
      <c r="ET20" s="8">
        <v>-9.56</v>
      </c>
      <c r="EU20" s="8">
        <v>-9.1199999999999992</v>
      </c>
      <c r="EV20" s="8">
        <v>-3.64</v>
      </c>
      <c r="EW20" s="8">
        <v>-2.02</v>
      </c>
      <c r="EX20" s="8">
        <v>-1.02</v>
      </c>
      <c r="EY20" s="8">
        <v>-1.1499999999999999</v>
      </c>
      <c r="EZ20" s="8">
        <v>-1.01</v>
      </c>
      <c r="FA20" s="8">
        <v>-1.1000000000000001</v>
      </c>
      <c r="FB20" s="8">
        <v>-2.02</v>
      </c>
      <c r="FC20" s="8">
        <v>-2.14</v>
      </c>
      <c r="FD20" s="8">
        <v>-2.0499999999999998</v>
      </c>
      <c r="FE20" s="8">
        <v>-1.56</v>
      </c>
      <c r="FF20" s="8">
        <v>-1.19</v>
      </c>
      <c r="FG20" s="8">
        <v>-0.75</v>
      </c>
      <c r="FH20" s="8">
        <v>0.02</v>
      </c>
      <c r="FI20" s="8">
        <v>0.41</v>
      </c>
      <c r="FJ20" s="8">
        <v>0.67</v>
      </c>
      <c r="FK20" s="8">
        <v>0.79</v>
      </c>
      <c r="FL20" s="8">
        <v>0.84</v>
      </c>
      <c r="FM20" s="8">
        <v>0.78</v>
      </c>
      <c r="FN20" s="8">
        <v>0.46</v>
      </c>
      <c r="FO20" s="8">
        <v>0.33</v>
      </c>
      <c r="FP20" s="8">
        <v>0.22</v>
      </c>
      <c r="FQ20" s="8">
        <v>0.21</v>
      </c>
      <c r="FR20" s="8">
        <v>0.10</v>
      </c>
      <c r="FS20" s="8">
        <v>-0.06</v>
      </c>
      <c r="FT20" s="8">
        <v>-0.33</v>
      </c>
      <c r="FU20" s="8">
        <v>-0.48</v>
      </c>
      <c r="FV20" s="8">
        <v>-0.59</v>
      </c>
      <c r="FW20" s="8">
        <v>-0.70</v>
      </c>
      <c r="FX20" s="8">
        <v>-0.71</v>
      </c>
      <c r="FY20" s="8">
        <v>-0.66</v>
      </c>
      <c r="FZ20" s="8">
        <v>-0.33</v>
      </c>
      <c r="GA20" s="8">
        <v>-0.33</v>
      </c>
      <c r="GB20" s="8">
        <v>-0.44</v>
      </c>
      <c r="GC20" s="8">
        <v>-0.79</v>
      </c>
      <c r="GD20" s="8">
        <v>-1.01</v>
      </c>
      <c r="GE20" s="8">
        <v>-1.23</v>
      </c>
      <c r="GF20" s="8">
        <v>-1.52</v>
      </c>
      <c r="GG20" s="8">
        <v>-1.71</v>
      </c>
      <c r="GH20" s="8">
        <v>-1.86</v>
      </c>
      <c r="GI20" s="8">
        <v>-2</v>
      </c>
      <c r="GJ20" s="8">
        <v>-2.06</v>
      </c>
      <c r="GK20" s="8">
        <v>-2.06</v>
      </c>
      <c r="GL20" s="8">
        <v>-1.95</v>
      </c>
      <c r="GM20" s="8">
        <v>-1.90</v>
      </c>
      <c r="GN20" s="8">
        <v>-1.85</v>
      </c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955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170</v>
      </c>
    </row>
    <row r="18" spans="2:25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</row>
    <row r="19" spans="1:25" ht="13.5" customHeight="1">
      <c r="A19" s="174" t="s">
        <v>482</v>
      </c>
      <c r="B19" s="186">
        <v>5.49</v>
      </c>
      <c r="C19" s="186">
        <v>0.86</v>
      </c>
      <c r="D19" s="186">
        <v>5.42</v>
      </c>
      <c r="E19" s="186">
        <v>6.71</v>
      </c>
      <c r="F19" s="186">
        <v>3</v>
      </c>
      <c r="G19" s="186">
        <v>11.17</v>
      </c>
      <c r="H19" s="186">
        <v>5.34</v>
      </c>
      <c r="I19" s="186">
        <v>3.86</v>
      </c>
      <c r="J19" s="186">
        <v>5.27</v>
      </c>
      <c r="K19" s="186">
        <v>2.4700000000000002</v>
      </c>
      <c r="L19" s="186">
        <v>3.93</v>
      </c>
      <c r="M19" s="186">
        <v>5.61</v>
      </c>
      <c r="N19" s="186">
        <v>8.93</v>
      </c>
      <c r="O19" s="186">
        <v>8.3800000000000008</v>
      </c>
      <c r="P19" s="186">
        <v>7.75</v>
      </c>
      <c r="Q19" s="186">
        <v>7.06</v>
      </c>
      <c r="R19" s="186">
        <v>7.02</v>
      </c>
      <c r="S19" s="186">
        <v>7.24</v>
      </c>
      <c r="T19" s="186">
        <v>7.49</v>
      </c>
      <c r="U19" s="186">
        <v>7.29</v>
      </c>
      <c r="V19" s="186">
        <v>6.94</v>
      </c>
      <c r="W19" s="186">
        <v>6.59</v>
      </c>
      <c r="X19" s="186">
        <v>6.12</v>
      </c>
      <c r="Y19" s="186">
        <v>6.22</v>
      </c>
    </row>
    <row r="20" spans="1:25" ht="13.5" customHeight="1">
      <c r="A20" s="174" t="s">
        <v>483</v>
      </c>
      <c r="B20" s="186">
        <v>1.79</v>
      </c>
      <c r="C20" s="186">
        <v>-2.21</v>
      </c>
      <c r="D20" s="186">
        <v>2.04</v>
      </c>
      <c r="E20" s="186">
        <v>4.04</v>
      </c>
      <c r="F20" s="186">
        <v>0.82</v>
      </c>
      <c r="G20" s="186">
        <v>8.07</v>
      </c>
      <c r="H20" s="186">
        <v>1.20</v>
      </c>
      <c r="I20" s="186">
        <v>-2.17</v>
      </c>
      <c r="J20" s="186">
        <v>-5.39</v>
      </c>
      <c r="K20" s="186">
        <v>-11.50</v>
      </c>
      <c r="L20" s="186">
        <v>-11.63</v>
      </c>
      <c r="M20" s="186">
        <v>-8.74</v>
      </c>
      <c r="N20" s="186">
        <v>-6.40</v>
      </c>
      <c r="O20" s="186">
        <v>-2.48</v>
      </c>
      <c r="P20" s="186">
        <v>-0.22</v>
      </c>
      <c r="Q20" s="186">
        <v>-0.46</v>
      </c>
      <c r="R20" s="186">
        <v>4.88</v>
      </c>
      <c r="S20" s="186">
        <v>4.6100000000000003</v>
      </c>
      <c r="T20" s="186">
        <v>5.17</v>
      </c>
      <c r="U20" s="186">
        <v>4.41</v>
      </c>
      <c r="V20" s="186">
        <v>4.3499999999999996</v>
      </c>
      <c r="W20" s="186">
        <v>4.2699999999999996</v>
      </c>
      <c r="X20" s="186">
        <v>3.70</v>
      </c>
      <c r="Y20" s="186">
        <v>3.81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221</v>
      </c>
      <c r="H1" s="2" t="s">
        <v>31</v>
      </c>
    </row>
    <row r="2" ht="13.5" customHeight="1">
      <c r="A2" s="175" t="s">
        <v>222</v>
      </c>
    </row>
    <row r="3" ht="13.5" customHeight="1">
      <c r="A3" s="175" t="s">
        <v>108</v>
      </c>
    </row>
    <row r="18" spans="2:57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460</v>
      </c>
      <c r="B19" s="8">
        <v>1.31</v>
      </c>
      <c r="C19" s="8">
        <v>0.50</v>
      </c>
      <c r="D19" s="8">
        <v>0.73</v>
      </c>
      <c r="E19" s="8">
        <v>0.74</v>
      </c>
      <c r="F19" s="8">
        <v>-3.47</v>
      </c>
      <c r="G19" s="8">
        <v>-8.74</v>
      </c>
      <c r="H19" s="8">
        <v>7.38</v>
      </c>
      <c r="I19" s="8">
        <v>1.02</v>
      </c>
      <c r="J19" s="8">
        <v>-0.23</v>
      </c>
      <c r="K19" s="8">
        <v>1.40</v>
      </c>
      <c r="L19" s="8">
        <v>1.73</v>
      </c>
      <c r="M19" s="8">
        <v>0.95</v>
      </c>
      <c r="N19" s="8">
        <v>0.68</v>
      </c>
      <c r="O19" s="8">
        <v>0.24</v>
      </c>
      <c r="P19" s="8">
        <v>0.17</v>
      </c>
      <c r="Q19" s="8">
        <v>-0.14000000000000001</v>
      </c>
      <c r="R19" s="8">
        <v>0.01</v>
      </c>
      <c r="S19" s="8">
        <v>0.14000000000000001</v>
      </c>
      <c r="T19" s="8">
        <v>-0.38</v>
      </c>
      <c r="U19" s="8">
        <v>0.28000000000000003</v>
      </c>
      <c r="V19" s="8">
        <v>0.21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1085</v>
      </c>
      <c r="B20" s="8">
        <v>0.38</v>
      </c>
      <c r="C20" s="8">
        <v>0.22</v>
      </c>
      <c r="D20" s="8">
        <v>0.28999999999999998</v>
      </c>
      <c r="E20" s="8">
        <v>-0.30</v>
      </c>
      <c r="F20" s="8">
        <v>-1.23</v>
      </c>
      <c r="G20" s="8">
        <v>-4.3099999999999996</v>
      </c>
      <c r="H20" s="8">
        <v>4.22</v>
      </c>
      <c r="I20" s="8">
        <v>0.37</v>
      </c>
      <c r="J20" s="8">
        <v>-0.30</v>
      </c>
      <c r="K20" s="8">
        <v>-0.28999999999999998</v>
      </c>
      <c r="L20" s="8">
        <v>-0.15</v>
      </c>
      <c r="M20" s="8">
        <v>-0.10</v>
      </c>
      <c r="N20" s="8">
        <v>0.73</v>
      </c>
      <c r="O20" s="8">
        <v>0.61</v>
      </c>
      <c r="P20" s="8">
        <v>0.25</v>
      </c>
      <c r="Q20" s="8">
        <v>-0.04</v>
      </c>
      <c r="R20" s="8">
        <v>-0.42</v>
      </c>
      <c r="S20" s="8">
        <v>-0.21</v>
      </c>
      <c r="T20" s="8">
        <v>-0.20</v>
      </c>
      <c r="U20" s="8">
        <v>0.31</v>
      </c>
      <c r="V20" s="8">
        <v>-0.48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1086</v>
      </c>
      <c r="B21" s="8">
        <v>0.66</v>
      </c>
      <c r="C21" s="8">
        <v>0.44</v>
      </c>
      <c r="D21" s="8">
        <v>0.34</v>
      </c>
      <c r="E21" s="8">
        <v>0.88</v>
      </c>
      <c r="F21" s="8">
        <v>-1.54</v>
      </c>
      <c r="G21" s="8">
        <v>-3.58</v>
      </c>
      <c r="H21" s="8">
        <v>2.92</v>
      </c>
      <c r="I21" s="8">
        <v>0.44</v>
      </c>
      <c r="J21" s="8">
        <v>0.37</v>
      </c>
      <c r="K21" s="8">
        <v>1.44</v>
      </c>
      <c r="L21" s="8">
        <v>1.67</v>
      </c>
      <c r="M21" s="8">
        <v>0.79</v>
      </c>
      <c r="N21" s="8">
        <v>-0.17</v>
      </c>
      <c r="O21" s="8">
        <v>0.08</v>
      </c>
      <c r="P21" s="8">
        <v>0</v>
      </c>
      <c r="Q21" s="8">
        <v>0.36</v>
      </c>
      <c r="R21" s="8">
        <v>0.68</v>
      </c>
      <c r="S21" s="8">
        <v>0.10</v>
      </c>
      <c r="T21" s="8">
        <v>0.04</v>
      </c>
      <c r="U21" s="8">
        <v>-0.32</v>
      </c>
      <c r="V21" s="8">
        <v>0.32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1087</v>
      </c>
      <c r="B22" s="8">
        <v>-0.04</v>
      </c>
      <c r="C22" s="8">
        <v>-0.02</v>
      </c>
      <c r="D22" s="8">
        <v>-0.01</v>
      </c>
      <c r="E22" s="8">
        <v>-0.02</v>
      </c>
      <c r="F22" s="8">
        <v>-0.21</v>
      </c>
      <c r="G22" s="8">
        <v>-0.19</v>
      </c>
      <c r="H22" s="8">
        <v>0.01</v>
      </c>
      <c r="I22" s="8">
        <v>-0.01</v>
      </c>
      <c r="J22" s="8">
        <v>-0.12</v>
      </c>
      <c r="K22" s="8">
        <v>0.05</v>
      </c>
      <c r="L22" s="8">
        <v>0.03</v>
      </c>
      <c r="M22" s="8">
        <v>-0.05</v>
      </c>
      <c r="N22" s="8">
        <v>-0.11</v>
      </c>
      <c r="O22" s="8">
        <v>-0.12</v>
      </c>
      <c r="P22" s="8">
        <v>-0.11</v>
      </c>
      <c r="Q22" s="8">
        <v>-0.01</v>
      </c>
      <c r="R22" s="8">
        <v>0.070000000000000007</v>
      </c>
      <c r="S22" s="8">
        <v>-0.09</v>
      </c>
      <c r="T22" s="8">
        <v>-0.04</v>
      </c>
      <c r="U22" s="8">
        <v>-0.06</v>
      </c>
      <c r="V22" s="8">
        <v>-0.070000000000000007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1088</v>
      </c>
      <c r="B23" s="8">
        <v>0.31</v>
      </c>
      <c r="C23" s="8">
        <v>-0.16</v>
      </c>
      <c r="D23" s="8">
        <v>0.070000000000000007</v>
      </c>
      <c r="E23" s="8">
        <v>0.13</v>
      </c>
      <c r="F23" s="8">
        <v>-0.49</v>
      </c>
      <c r="G23" s="8">
        <v>-0.69</v>
      </c>
      <c r="H23" s="8">
        <v>0.19</v>
      </c>
      <c r="I23" s="8">
        <v>0.20</v>
      </c>
      <c r="J23" s="8">
        <v>0.09</v>
      </c>
      <c r="K23" s="8">
        <v>0.25</v>
      </c>
      <c r="L23" s="8">
        <v>0.16</v>
      </c>
      <c r="M23" s="8">
        <v>0.28000000000000003</v>
      </c>
      <c r="N23" s="8">
        <v>0.24</v>
      </c>
      <c r="O23" s="8">
        <v>-0.34</v>
      </c>
      <c r="P23" s="8">
        <v>0.03</v>
      </c>
      <c r="Q23" s="8">
        <v>-0.44</v>
      </c>
      <c r="R23" s="8">
        <v>-0.32</v>
      </c>
      <c r="S23" s="8">
        <v>0.34</v>
      </c>
      <c r="T23" s="8">
        <v>-0.17</v>
      </c>
      <c r="U23" s="8">
        <v>0.35</v>
      </c>
      <c r="V23" s="8">
        <v>0.42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1089</v>
      </c>
      <c r="B24" s="8">
        <v>-0.01</v>
      </c>
      <c r="C24" s="8">
        <v>0.02</v>
      </c>
      <c r="D24" s="8">
        <v>0.05</v>
      </c>
      <c r="E24" s="8">
        <v>0.06</v>
      </c>
      <c r="F24" s="8">
        <v>0.01</v>
      </c>
      <c r="G24" s="8">
        <v>0.03</v>
      </c>
      <c r="H24" s="8">
        <v>0.04</v>
      </c>
      <c r="I24" s="8">
        <v>0.02</v>
      </c>
      <c r="J24" s="8">
        <v>-0.28000000000000003</v>
      </c>
      <c r="K24" s="8">
        <v>-0.05</v>
      </c>
      <c r="L24" s="8">
        <v>0.02</v>
      </c>
      <c r="M24" s="8">
        <v>0.04</v>
      </c>
      <c r="N24" s="8">
        <v>-0.02</v>
      </c>
      <c r="O24" s="8">
        <v>0.02</v>
      </c>
      <c r="P24" s="8">
        <v>-0.01</v>
      </c>
      <c r="Q24" s="8">
        <v>-0.02</v>
      </c>
      <c r="R24" s="8">
        <v>0</v>
      </c>
      <c r="S24" s="8">
        <v>0</v>
      </c>
      <c r="T24" s="8">
        <v>-0.01</v>
      </c>
      <c r="U24" s="8">
        <v>0</v>
      </c>
      <c r="V24" s="8">
        <v>0.02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223</v>
      </c>
      <c r="H1" s="2" t="s">
        <v>31</v>
      </c>
    </row>
    <row r="2" ht="13.5" customHeight="1">
      <c r="A2" s="175" t="s">
        <v>224</v>
      </c>
    </row>
    <row r="3" ht="13.5" customHeight="1">
      <c r="A3" s="175" t="s">
        <v>170</v>
      </c>
    </row>
    <row r="18" spans="2:45" ht="13.5" customHeight="1">
      <c r="B18" s="11" t="s">
        <v>468</v>
      </c>
      <c r="C18" s="11" t="s">
        <v>465</v>
      </c>
      <c r="D18" s="11" t="s">
        <v>466</v>
      </c>
      <c r="E18" s="11" t="s">
        <v>467</v>
      </c>
      <c r="F18" s="11" t="s">
        <v>469</v>
      </c>
      <c r="G18" s="11" t="s">
        <v>465</v>
      </c>
      <c r="H18" s="11" t="s">
        <v>466</v>
      </c>
      <c r="I18" s="11" t="s">
        <v>467</v>
      </c>
      <c r="J18" s="11" t="s">
        <v>470</v>
      </c>
      <c r="K18" s="11" t="s">
        <v>465</v>
      </c>
      <c r="L18" s="11" t="s">
        <v>466</v>
      </c>
      <c r="M18" s="11" t="s">
        <v>467</v>
      </c>
      <c r="N18" s="11" t="s">
        <v>471</v>
      </c>
      <c r="O18" s="11" t="s">
        <v>465</v>
      </c>
      <c r="P18" s="11" t="s">
        <v>466</v>
      </c>
      <c r="Q18" s="11" t="s">
        <v>467</v>
      </c>
      <c r="R18" s="11" t="s">
        <v>472</v>
      </c>
      <c r="S18" s="11" t="s">
        <v>465</v>
      </c>
      <c r="T18" s="11" t="s">
        <v>466</v>
      </c>
      <c r="U18" s="11" t="s">
        <v>467</v>
      </c>
      <c r="V18" s="11" t="s">
        <v>941</v>
      </c>
      <c r="W18" s="11" t="s">
        <v>465</v>
      </c>
      <c r="X18" s="11" t="s">
        <v>466</v>
      </c>
      <c r="Y18" s="11" t="s">
        <v>467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460</v>
      </c>
      <c r="B19" s="8">
        <v>-1.30</v>
      </c>
      <c r="C19" s="8">
        <v>-10.41</v>
      </c>
      <c r="D19" s="8">
        <v>-4.8099999999999996</v>
      </c>
      <c r="E19" s="8">
        <v>-4.4400000000000004</v>
      </c>
      <c r="F19" s="8">
        <v>-1.63</v>
      </c>
      <c r="G19" s="8">
        <v>10.16</v>
      </c>
      <c r="H19" s="8">
        <v>3.65</v>
      </c>
      <c r="I19" s="8">
        <v>4.08</v>
      </c>
      <c r="J19" s="8">
        <v>5.14</v>
      </c>
      <c r="K19" s="8">
        <v>3.75</v>
      </c>
      <c r="L19" s="8">
        <v>2.0499999999999998</v>
      </c>
      <c r="M19" s="8">
        <v>0.74</v>
      </c>
      <c r="N19" s="8">
        <v>0.56999999999999995</v>
      </c>
      <c r="O19" s="8">
        <v>-0.24</v>
      </c>
      <c r="P19" s="8">
        <v>-0.64</v>
      </c>
      <c r="Q19" s="8">
        <v>0.02</v>
      </c>
      <c r="R19" s="8">
        <v>-0.22</v>
      </c>
      <c r="S19" s="8">
        <v>0.67</v>
      </c>
      <c r="T19" s="8">
        <v>2.10</v>
      </c>
      <c r="U19" s="8">
        <v>1.71</v>
      </c>
      <c r="V19" s="8">
        <v>2.23</v>
      </c>
      <c r="W19" s="8">
        <v>2.4900000000000002</v>
      </c>
      <c r="X19" s="8">
        <v>3.22</v>
      </c>
      <c r="Y19" s="8">
        <v>2.80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1090</v>
      </c>
      <c r="B20" s="8">
        <v>0.23</v>
      </c>
      <c r="C20" s="8">
        <v>-4.28</v>
      </c>
      <c r="D20" s="8">
        <v>-2.0699999999999998</v>
      </c>
      <c r="E20" s="8">
        <v>-2.92</v>
      </c>
      <c r="F20" s="8">
        <v>-2.93</v>
      </c>
      <c r="G20" s="8">
        <v>4.9000000000000004</v>
      </c>
      <c r="H20" s="8">
        <v>3.06</v>
      </c>
      <c r="I20" s="8">
        <v>4</v>
      </c>
      <c r="J20" s="8">
        <v>4.20</v>
      </c>
      <c r="K20" s="8">
        <v>0.97</v>
      </c>
      <c r="L20" s="8">
        <v>-1.30</v>
      </c>
      <c r="M20" s="8">
        <v>-2.10</v>
      </c>
      <c r="N20" s="8">
        <v>-1.41</v>
      </c>
      <c r="O20" s="8">
        <v>-1</v>
      </c>
      <c r="P20" s="8">
        <v>-0.81</v>
      </c>
      <c r="Q20" s="8">
        <v>0.48</v>
      </c>
      <c r="R20" s="8">
        <v>1.28</v>
      </c>
      <c r="S20" s="8">
        <v>1.1299999999999999</v>
      </c>
      <c r="T20" s="8">
        <v>1.72</v>
      </c>
      <c r="U20" s="8">
        <v>1.64</v>
      </c>
      <c r="V20" s="8">
        <v>1.94</v>
      </c>
      <c r="W20" s="8">
        <v>2.2799999999999998</v>
      </c>
      <c r="X20" s="8">
        <v>2.5099999999999998</v>
      </c>
      <c r="Y20" s="8">
        <v>2.40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459</v>
      </c>
      <c r="B21" s="8">
        <v>-0.89</v>
      </c>
      <c r="C21" s="8">
        <v>-0.74</v>
      </c>
      <c r="D21" s="8">
        <v>-3.54</v>
      </c>
      <c r="E21" s="8">
        <v>-4.37</v>
      </c>
      <c r="F21" s="8">
        <v>1.92</v>
      </c>
      <c r="G21" s="8">
        <v>4.1500000000000004</v>
      </c>
      <c r="H21" s="8">
        <v>6.97</v>
      </c>
      <c r="I21" s="8">
        <v>5.05</v>
      </c>
      <c r="J21" s="8">
        <v>3.24</v>
      </c>
      <c r="K21" s="8">
        <v>4.05</v>
      </c>
      <c r="L21" s="8">
        <v>1.51</v>
      </c>
      <c r="M21" s="8">
        <v>2.70</v>
      </c>
      <c r="N21" s="8">
        <v>-0.56999999999999995</v>
      </c>
      <c r="O21" s="8">
        <v>-2</v>
      </c>
      <c r="P21" s="8">
        <v>-0.92</v>
      </c>
      <c r="Q21" s="8">
        <v>-4.50</v>
      </c>
      <c r="R21" s="8">
        <v>-3.34</v>
      </c>
      <c r="S21" s="8">
        <v>-2.33</v>
      </c>
      <c r="T21" s="8">
        <v>-0.96</v>
      </c>
      <c r="U21" s="8">
        <v>1.20</v>
      </c>
      <c r="V21" s="8">
        <v>1.83</v>
      </c>
      <c r="W21" s="8">
        <v>2.11</v>
      </c>
      <c r="X21" s="8">
        <v>1.64</v>
      </c>
      <c r="Y21" s="8">
        <v>1.35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461</v>
      </c>
      <c r="B22" s="8">
        <v>-0.64</v>
      </c>
      <c r="C22" s="8">
        <v>-5.40</v>
      </c>
      <c r="D22" s="8">
        <v>0.80</v>
      </c>
      <c r="E22" s="8">
        <v>2.85</v>
      </c>
      <c r="F22" s="8">
        <v>-0.61</v>
      </c>
      <c r="G22" s="8">
        <v>1.1100000000000001</v>
      </c>
      <c r="H22" s="8">
        <v>-6.38</v>
      </c>
      <c r="I22" s="8">
        <v>-4.97</v>
      </c>
      <c r="J22" s="8">
        <v>-2.31</v>
      </c>
      <c r="K22" s="8">
        <v>-1.27</v>
      </c>
      <c r="L22" s="8">
        <v>1.84</v>
      </c>
      <c r="M22" s="8">
        <v>0.15</v>
      </c>
      <c r="N22" s="8">
        <v>2.5499999999999998</v>
      </c>
      <c r="O22" s="8">
        <v>2.75</v>
      </c>
      <c r="P22" s="8">
        <v>1.0900000000000001</v>
      </c>
      <c r="Q22" s="8">
        <v>4.04</v>
      </c>
      <c r="R22" s="8">
        <v>1.85</v>
      </c>
      <c r="S22" s="8">
        <v>1.87</v>
      </c>
      <c r="T22" s="8">
        <v>1.34</v>
      </c>
      <c r="U22" s="8">
        <v>-1.1299999999999999</v>
      </c>
      <c r="V22" s="8">
        <v>-1.54</v>
      </c>
      <c r="W22" s="8">
        <v>-1.91</v>
      </c>
      <c r="X22" s="8">
        <v>-0.93</v>
      </c>
      <c r="Y22" s="8">
        <v>-0.96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225</v>
      </c>
      <c r="H1" s="2" t="s">
        <v>31</v>
      </c>
    </row>
    <row r="2" ht="13.5" customHeight="1">
      <c r="A2" s="175" t="s">
        <v>226</v>
      </c>
    </row>
    <row r="3" ht="13.5" customHeight="1">
      <c r="A3" s="175" t="s">
        <v>170</v>
      </c>
    </row>
    <row r="18" spans="2:45" ht="13.5" customHeight="1">
      <c r="B18" s="11" t="s">
        <v>448</v>
      </c>
      <c r="C18" s="11" t="s">
        <v>449</v>
      </c>
      <c r="D18" s="11" t="s">
        <v>450</v>
      </c>
      <c r="E18" s="11" t="s">
        <v>451</v>
      </c>
      <c r="F18" s="11" t="s">
        <v>452</v>
      </c>
      <c r="G18" s="11" t="s">
        <v>453</v>
      </c>
      <c r="H18" s="11" t="s">
        <v>454</v>
      </c>
      <c r="I18" s="11" t="s">
        <v>455</v>
      </c>
      <c r="J18" s="11" t="s">
        <v>456</v>
      </c>
      <c r="K18" s="11">
        <v>2024</v>
      </c>
      <c r="L18" s="11" t="s">
        <v>717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460</v>
      </c>
      <c r="B19" s="8">
        <v>4.96</v>
      </c>
      <c r="C19" s="8">
        <v>2.58</v>
      </c>
      <c r="D19" s="8">
        <v>5.17</v>
      </c>
      <c r="E19" s="8">
        <v>2.83</v>
      </c>
      <c r="F19" s="8">
        <v>3.57</v>
      </c>
      <c r="G19" s="8">
        <v>-5.30</v>
      </c>
      <c r="H19" s="8">
        <v>4.03</v>
      </c>
      <c r="I19" s="8">
        <v>2.85</v>
      </c>
      <c r="J19" s="8">
        <v>-0.09</v>
      </c>
      <c r="K19" s="8">
        <v>1.0900000000000001</v>
      </c>
      <c r="L19" s="8">
        <v>2.70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531</v>
      </c>
      <c r="B20" s="8">
        <v>4.83</v>
      </c>
      <c r="C20" s="8">
        <v>0.19</v>
      </c>
      <c r="D20" s="8">
        <v>3.68</v>
      </c>
      <c r="E20" s="8">
        <v>1.22</v>
      </c>
      <c r="F20" s="8">
        <v>3.74</v>
      </c>
      <c r="G20" s="8">
        <v>3.19</v>
      </c>
      <c r="H20" s="8">
        <v>0.09</v>
      </c>
      <c r="I20" s="8">
        <v>-1.53</v>
      </c>
      <c r="J20" s="8">
        <v>-0.81</v>
      </c>
      <c r="K20" s="8">
        <v>2.40</v>
      </c>
      <c r="L20" s="8">
        <v>2.71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1091</v>
      </c>
      <c r="B21" s="8">
        <v>-1.29</v>
      </c>
      <c r="C21" s="8">
        <v>1.35</v>
      </c>
      <c r="D21" s="8">
        <v>0.14000000000000001</v>
      </c>
      <c r="E21" s="8">
        <v>0.45</v>
      </c>
      <c r="F21" s="8">
        <v>-0.02</v>
      </c>
      <c r="G21" s="8">
        <v>-6.21</v>
      </c>
      <c r="H21" s="8">
        <v>2.93</v>
      </c>
      <c r="I21" s="8">
        <v>3.35</v>
      </c>
      <c r="J21" s="8">
        <v>-0.28999999999999998</v>
      </c>
      <c r="K21" s="8">
        <v>-1.63</v>
      </c>
      <c r="L21" s="8">
        <v>-0.21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1092</v>
      </c>
      <c r="B22" s="8">
        <v>2.14</v>
      </c>
      <c r="C22" s="8">
        <v>1.87</v>
      </c>
      <c r="D22" s="8">
        <v>2.21</v>
      </c>
      <c r="E22" s="8">
        <v>1.79</v>
      </c>
      <c r="F22" s="8">
        <v>0.34</v>
      </c>
      <c r="G22" s="8">
        <v>-1.50</v>
      </c>
      <c r="H22" s="8">
        <v>2.0099999999999998</v>
      </c>
      <c r="I22" s="8">
        <v>1.56</v>
      </c>
      <c r="J22" s="8">
        <v>-0.50</v>
      </c>
      <c r="K22" s="8">
        <v>0.08</v>
      </c>
      <c r="L22" s="8">
        <v>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1093</v>
      </c>
      <c r="B23" s="8">
        <v>-0.72</v>
      </c>
      <c r="C23" s="8">
        <v>-0.83</v>
      </c>
      <c r="D23" s="8">
        <v>-0.85</v>
      </c>
      <c r="E23" s="8">
        <v>-0.63</v>
      </c>
      <c r="F23" s="8">
        <v>-0.49</v>
      </c>
      <c r="G23" s="8">
        <v>-0.78</v>
      </c>
      <c r="H23" s="8">
        <v>-1</v>
      </c>
      <c r="I23" s="8">
        <v>-0.54</v>
      </c>
      <c r="J23" s="8">
        <v>1.52</v>
      </c>
      <c r="K23" s="8">
        <v>0.24</v>
      </c>
      <c r="L23" s="8">
        <v>-0.25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124</v>
      </c>
      <c r="H1" s="2" t="s">
        <v>31</v>
      </c>
    </row>
    <row r="2" ht="13.5" customHeight="1">
      <c r="A2" s="175" t="s">
        <v>227</v>
      </c>
    </row>
    <row r="3" ht="13.5" customHeight="1">
      <c r="A3" s="175" t="s">
        <v>108</v>
      </c>
    </row>
    <row r="18" spans="2:77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1094</v>
      </c>
      <c r="B19" s="8">
        <v>0.24</v>
      </c>
      <c r="C19" s="8">
        <v>0.17</v>
      </c>
      <c r="D19" s="8">
        <v>0.17</v>
      </c>
      <c r="E19" s="8">
        <v>0.05</v>
      </c>
      <c r="F19" s="8">
        <v>0.14000000000000001</v>
      </c>
      <c r="G19" s="8">
        <v>-0.97</v>
      </c>
      <c r="H19" s="8">
        <v>0.070000000000000007</v>
      </c>
      <c r="I19" s="8">
        <v>-0.51</v>
      </c>
      <c r="J19" s="8">
        <v>-0.84</v>
      </c>
      <c r="K19" s="8">
        <v>1.62</v>
      </c>
      <c r="L19" s="8">
        <v>0.16</v>
      </c>
      <c r="M19" s="8">
        <v>1</v>
      </c>
      <c r="N19" s="8">
        <v>1.30</v>
      </c>
      <c r="O19" s="8">
        <v>-0.53</v>
      </c>
      <c r="P19" s="8">
        <v>-1.05</v>
      </c>
      <c r="Q19" s="8">
        <v>-1.20</v>
      </c>
      <c r="R19" s="8">
        <v>-0.31</v>
      </c>
      <c r="S19" s="8">
        <v>-0.25</v>
      </c>
      <c r="T19" s="8">
        <v>0.04</v>
      </c>
      <c r="U19" s="8">
        <v>0.03</v>
      </c>
      <c r="V19" s="8">
        <v>-0.38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331</v>
      </c>
      <c r="B20" s="8">
        <v>2.69</v>
      </c>
      <c r="C20" s="8">
        <v>3.04</v>
      </c>
      <c r="D20" s="8">
        <v>3.15</v>
      </c>
      <c r="E20" s="8">
        <v>2.72</v>
      </c>
      <c r="F20" s="8">
        <v>-2.08</v>
      </c>
      <c r="G20" s="8">
        <v>-12.08</v>
      </c>
      <c r="H20" s="8">
        <v>-7.13</v>
      </c>
      <c r="I20" s="8">
        <v>-11.79</v>
      </c>
      <c r="J20" s="8">
        <v>-8.15</v>
      </c>
      <c r="K20" s="8">
        <v>10.41</v>
      </c>
      <c r="L20" s="8">
        <v>4.55</v>
      </c>
      <c r="M20" s="8">
        <v>8.86</v>
      </c>
      <c r="N20" s="8">
        <v>8.2100000000000009</v>
      </c>
      <c r="O20" s="8">
        <v>0.36</v>
      </c>
      <c r="P20" s="8">
        <v>-2.91</v>
      </c>
      <c r="Q20" s="8">
        <v>-3.88</v>
      </c>
      <c r="R20" s="8">
        <v>-3.10</v>
      </c>
      <c r="S20" s="8">
        <v>-2.65</v>
      </c>
      <c r="T20" s="8">
        <v>-2.19</v>
      </c>
      <c r="U20" s="8">
        <v>-0.15</v>
      </c>
      <c r="V20" s="8">
        <v>1.39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1095</v>
      </c>
      <c r="B21" s="8">
        <v>0.62</v>
      </c>
      <c r="C21" s="8">
        <v>0.52</v>
      </c>
      <c r="D21" s="8">
        <v>0.54</v>
      </c>
      <c r="E21" s="8">
        <v>0.43</v>
      </c>
      <c r="F21" s="8">
        <v>-0.05</v>
      </c>
      <c r="G21" s="8">
        <v>-1.04</v>
      </c>
      <c r="H21" s="8">
        <v>0.12</v>
      </c>
      <c r="I21" s="8">
        <v>-1.54</v>
      </c>
      <c r="J21" s="8">
        <v>-2.21</v>
      </c>
      <c r="K21" s="8">
        <v>1.43</v>
      </c>
      <c r="L21" s="8">
        <v>0.57999999999999996</v>
      </c>
      <c r="M21" s="8">
        <v>2.42</v>
      </c>
      <c r="N21" s="8">
        <v>2.2200000000000002</v>
      </c>
      <c r="O21" s="8">
        <v>0.05</v>
      </c>
      <c r="P21" s="8">
        <v>-0.53</v>
      </c>
      <c r="Q21" s="8">
        <v>-0.67</v>
      </c>
      <c r="R21" s="8">
        <v>-0.87</v>
      </c>
      <c r="S21" s="8">
        <v>-0.70</v>
      </c>
      <c r="T21" s="8">
        <v>-0.68</v>
      </c>
      <c r="U21" s="8">
        <v>-0.13</v>
      </c>
      <c r="V21" s="8">
        <v>-0.06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1096</v>
      </c>
      <c r="B22" s="8">
        <v>0.13</v>
      </c>
      <c r="C22" s="8">
        <v>0.65</v>
      </c>
      <c r="D22" s="8">
        <v>0.81</v>
      </c>
      <c r="E22" s="8">
        <v>0.61</v>
      </c>
      <c r="F22" s="8">
        <v>-0.06</v>
      </c>
      <c r="G22" s="8">
        <v>-0.52</v>
      </c>
      <c r="H22" s="8">
        <v>-0.01</v>
      </c>
      <c r="I22" s="8">
        <v>-1.47</v>
      </c>
      <c r="J22" s="8">
        <v>0.44</v>
      </c>
      <c r="K22" s="8">
        <v>1.73</v>
      </c>
      <c r="L22" s="8">
        <v>0.57999999999999996</v>
      </c>
      <c r="M22" s="8">
        <v>0.33</v>
      </c>
      <c r="N22" s="8">
        <v>-1.19</v>
      </c>
      <c r="O22" s="8">
        <v>-2.2000000000000002</v>
      </c>
      <c r="P22" s="8">
        <v>-2.2200000000000002</v>
      </c>
      <c r="Q22" s="8">
        <v>-3.01</v>
      </c>
      <c r="R22" s="8">
        <v>-3</v>
      </c>
      <c r="S22" s="8">
        <v>-2.4900000000000002</v>
      </c>
      <c r="T22" s="8">
        <v>-2.59</v>
      </c>
      <c r="U22" s="8">
        <v>-1.20</v>
      </c>
      <c r="V22" s="8">
        <v>2.65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533</v>
      </c>
      <c r="B23" s="8">
        <v>1.70</v>
      </c>
      <c r="C23" s="8">
        <v>1.70</v>
      </c>
      <c r="D23" s="8">
        <v>1.63</v>
      </c>
      <c r="E23" s="8">
        <v>1.63</v>
      </c>
      <c r="F23" s="8">
        <v>-2.12</v>
      </c>
      <c r="G23" s="8">
        <v>-9.5500000000000007</v>
      </c>
      <c r="H23" s="8">
        <v>-7.31</v>
      </c>
      <c r="I23" s="8">
        <v>-8.2799999999999994</v>
      </c>
      <c r="J23" s="8">
        <v>-5.53</v>
      </c>
      <c r="K23" s="8">
        <v>5.62</v>
      </c>
      <c r="L23" s="8">
        <v>3.23</v>
      </c>
      <c r="M23" s="8">
        <v>5.0999999999999996</v>
      </c>
      <c r="N23" s="8">
        <v>5.89</v>
      </c>
      <c r="O23" s="8">
        <v>3.04</v>
      </c>
      <c r="P23" s="8">
        <v>0.89</v>
      </c>
      <c r="Q23" s="8">
        <v>1.01</v>
      </c>
      <c r="R23" s="8">
        <v>1.08</v>
      </c>
      <c r="S23" s="8">
        <v>0.79</v>
      </c>
      <c r="T23" s="8">
        <v>1.04</v>
      </c>
      <c r="U23" s="8">
        <v>1.1499999999999999</v>
      </c>
      <c r="V23" s="8">
        <v>-0.83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228</v>
      </c>
      <c r="H1" s="2" t="s">
        <v>31</v>
      </c>
    </row>
    <row r="2" ht="13.5" customHeight="1">
      <c r="A2" s="175" t="s">
        <v>229</v>
      </c>
    </row>
    <row r="3" ht="13.5" customHeight="1">
      <c r="A3" s="175" t="s">
        <v>170</v>
      </c>
    </row>
    <row r="18" spans="2:61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1097</v>
      </c>
      <c r="B19" s="8">
        <v>4.6900000000000004</v>
      </c>
      <c r="C19" s="8">
        <v>6.40</v>
      </c>
      <c r="D19" s="8">
        <v>10.32</v>
      </c>
      <c r="E19" s="8">
        <v>11.25</v>
      </c>
      <c r="F19" s="8">
        <v>8.86</v>
      </c>
      <c r="G19" s="8">
        <v>3.41</v>
      </c>
      <c r="H19" s="8">
        <v>10.51</v>
      </c>
      <c r="I19" s="8">
        <v>12.58</v>
      </c>
      <c r="J19" s="8">
        <v>8.86</v>
      </c>
      <c r="K19" s="8">
        <v>6.34</v>
      </c>
      <c r="L19" s="8">
        <v>7.73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535</v>
      </c>
      <c r="B20" s="8">
        <v>0.81</v>
      </c>
      <c r="C20" s="8">
        <v>0.83</v>
      </c>
      <c r="D20" s="8">
        <v>0.96</v>
      </c>
      <c r="E20" s="8">
        <v>1.43</v>
      </c>
      <c r="F20" s="8">
        <v>2.0099999999999998</v>
      </c>
      <c r="G20" s="8">
        <v>5.31</v>
      </c>
      <c r="H20" s="8">
        <v>1.59</v>
      </c>
      <c r="I20" s="8">
        <v>2.54</v>
      </c>
      <c r="J20" s="8">
        <v>4.3499999999999996</v>
      </c>
      <c r="K20" s="8">
        <v>1.78</v>
      </c>
      <c r="L20" s="8">
        <v>0.81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502</v>
      </c>
      <c r="B21" s="8">
        <v>-0.32</v>
      </c>
      <c r="C21" s="8">
        <v>0.14000000000000001</v>
      </c>
      <c r="D21" s="8">
        <v>0.95</v>
      </c>
      <c r="E21" s="8">
        <v>-0.26</v>
      </c>
      <c r="F21" s="8">
        <v>-0.30</v>
      </c>
      <c r="G21" s="8">
        <v>-1.18</v>
      </c>
      <c r="H21" s="8">
        <v>1.60</v>
      </c>
      <c r="I21" s="8">
        <v>3.59</v>
      </c>
      <c r="J21" s="8">
        <v>-0.11</v>
      </c>
      <c r="K21" s="8">
        <v>1.51</v>
      </c>
      <c r="L21" s="8">
        <v>0.26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1098</v>
      </c>
      <c r="B22" s="8">
        <v>-1.74</v>
      </c>
      <c r="C22" s="8">
        <v>-2.88</v>
      </c>
      <c r="D22" s="8">
        <v>-3.56</v>
      </c>
      <c r="E22" s="8">
        <v>-4.30</v>
      </c>
      <c r="F22" s="8">
        <v>-3.34</v>
      </c>
      <c r="G22" s="8">
        <v>-2.54</v>
      </c>
      <c r="H22" s="8">
        <v>-1.68</v>
      </c>
      <c r="I22" s="8">
        <v>-1.87</v>
      </c>
      <c r="J22" s="8">
        <v>-4.32</v>
      </c>
      <c r="K22" s="8">
        <v>-4.2300000000000004</v>
      </c>
      <c r="L22" s="8">
        <v>-2.76</v>
      </c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</row>
    <row r="23" spans="1:61" ht="13.5" customHeight="1">
      <c r="A23" s="174" t="s">
        <v>1051</v>
      </c>
      <c r="B23" s="8">
        <v>0.77</v>
      </c>
      <c r="C23" s="8">
        <v>0.11</v>
      </c>
      <c r="D23" s="8">
        <v>-1.1499999999999999</v>
      </c>
      <c r="E23" s="8">
        <v>-1.79</v>
      </c>
      <c r="F23" s="8">
        <v>-1.22</v>
      </c>
      <c r="G23" s="8">
        <v>-8.82</v>
      </c>
      <c r="H23" s="8">
        <v>-3.51</v>
      </c>
      <c r="I23" s="8">
        <v>-1.87</v>
      </c>
      <c r="J23" s="8">
        <v>-3.69</v>
      </c>
      <c r="K23" s="8">
        <v>-0.32</v>
      </c>
      <c r="L23" s="8">
        <v>0.44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331</v>
      </c>
      <c r="B24" s="8">
        <v>4.21</v>
      </c>
      <c r="C24" s="8">
        <v>4.6100000000000003</v>
      </c>
      <c r="D24" s="8">
        <v>7.52</v>
      </c>
      <c r="E24" s="8">
        <v>6.33</v>
      </c>
      <c r="F24" s="8">
        <v>6.01</v>
      </c>
      <c r="G24" s="8">
        <v>-3.82</v>
      </c>
      <c r="H24" s="8">
        <v>8.51</v>
      </c>
      <c r="I24" s="8">
        <v>14.97</v>
      </c>
      <c r="J24" s="8">
        <v>5.09</v>
      </c>
      <c r="K24" s="8">
        <v>5.09</v>
      </c>
      <c r="L24" s="8">
        <v>6.48</v>
      </c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230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5" spans="2:49" ht="13.5" customHeight="1"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</row>
    <row r="18" spans="2:45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1099</v>
      </c>
      <c r="B19" s="8">
        <v>0.070000000000000007</v>
      </c>
      <c r="C19" s="8">
        <v>0.36</v>
      </c>
      <c r="D19" s="8">
        <v>0.45</v>
      </c>
      <c r="E19" s="8">
        <v>1.65</v>
      </c>
      <c r="F19" s="8">
        <v>3.18</v>
      </c>
      <c r="G19" s="8">
        <v>1.32</v>
      </c>
      <c r="H19" s="8">
        <v>-0.99</v>
      </c>
      <c r="I19" s="8">
        <v>0.70</v>
      </c>
      <c r="J19" s="8">
        <v>-0.62</v>
      </c>
      <c r="K19" s="8">
        <v>1.79</v>
      </c>
      <c r="L19" s="8">
        <v>2.36</v>
      </c>
      <c r="M19" s="8">
        <v>1.1100000000000001</v>
      </c>
      <c r="N19" s="8">
        <v>3.82</v>
      </c>
      <c r="O19" s="8">
        <v>1.1399999999999999</v>
      </c>
      <c r="P19" s="8">
        <v>-1.69</v>
      </c>
      <c r="Q19" s="8">
        <v>0.32</v>
      </c>
      <c r="R19" s="8">
        <v>0.36</v>
      </c>
      <c r="S19" s="8">
        <v>0.08</v>
      </c>
      <c r="T19" s="8">
        <v>1.1200000000000001</v>
      </c>
      <c r="U19" s="8">
        <v>0.81</v>
      </c>
      <c r="V19" s="8">
        <v>-1.71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1100</v>
      </c>
      <c r="B20" s="8">
        <v>1.23</v>
      </c>
      <c r="C20" s="8">
        <v>0.23</v>
      </c>
      <c r="D20" s="8">
        <v>0.18</v>
      </c>
      <c r="E20" s="8">
        <v>2.21</v>
      </c>
      <c r="F20" s="8">
        <v>0.33</v>
      </c>
      <c r="G20" s="8">
        <v>1.21</v>
      </c>
      <c r="H20" s="8">
        <v>-0.49</v>
      </c>
      <c r="I20" s="8">
        <v>-1.42</v>
      </c>
      <c r="J20" s="8">
        <v>-0.25</v>
      </c>
      <c r="K20" s="8">
        <v>0.13</v>
      </c>
      <c r="L20" s="8">
        <v>-0.09</v>
      </c>
      <c r="M20" s="8">
        <v>0.17</v>
      </c>
      <c r="N20" s="8">
        <v>-0.46</v>
      </c>
      <c r="O20" s="8">
        <v>0.23</v>
      </c>
      <c r="P20" s="8">
        <v>0.61</v>
      </c>
      <c r="Q20" s="8">
        <v>-1.21</v>
      </c>
      <c r="R20" s="8">
        <v>-0.08</v>
      </c>
      <c r="S20" s="8">
        <v>-0.28999999999999998</v>
      </c>
      <c r="T20" s="8">
        <v>-0.16</v>
      </c>
      <c r="U20" s="8">
        <v>1.67</v>
      </c>
      <c r="V20" s="8">
        <v>-1.0900000000000001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1101</v>
      </c>
      <c r="B21" s="8">
        <v>0.54</v>
      </c>
      <c r="C21" s="8">
        <v>-0.27</v>
      </c>
      <c r="D21" s="8">
        <v>0.65</v>
      </c>
      <c r="E21" s="8">
        <v>-1.02</v>
      </c>
      <c r="F21" s="8">
        <v>-1.48</v>
      </c>
      <c r="G21" s="8">
        <v>-1.90</v>
      </c>
      <c r="H21" s="8">
        <v>-1.82</v>
      </c>
      <c r="I21" s="8">
        <v>-0.96</v>
      </c>
      <c r="J21" s="8">
        <v>0.38</v>
      </c>
      <c r="K21" s="8">
        <v>2.0699999999999998</v>
      </c>
      <c r="L21" s="8">
        <v>1.53</v>
      </c>
      <c r="M21" s="8">
        <v>1.89</v>
      </c>
      <c r="N21" s="8">
        <v>1.69</v>
      </c>
      <c r="O21" s="8">
        <v>1</v>
      </c>
      <c r="P21" s="8">
        <v>0.76</v>
      </c>
      <c r="Q21" s="8">
        <v>-0.69</v>
      </c>
      <c r="R21" s="8">
        <v>0.35</v>
      </c>
      <c r="S21" s="8">
        <v>1.33</v>
      </c>
      <c r="T21" s="8">
        <v>1.21</v>
      </c>
      <c r="U21" s="8">
        <v>1.59</v>
      </c>
      <c r="V21" s="8">
        <v>1.02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1102</v>
      </c>
      <c r="B22" s="8">
        <v>2.0299999999999998</v>
      </c>
      <c r="C22" s="8">
        <v>0.83</v>
      </c>
      <c r="D22" s="8">
        <v>1.43</v>
      </c>
      <c r="E22" s="8">
        <v>3.44</v>
      </c>
      <c r="F22" s="8">
        <v>-1.99</v>
      </c>
      <c r="G22" s="8">
        <v>-2.96</v>
      </c>
      <c r="H22" s="8">
        <v>-1</v>
      </c>
      <c r="I22" s="8">
        <v>-5.37</v>
      </c>
      <c r="J22" s="8">
        <v>0.83</v>
      </c>
      <c r="K22" s="8">
        <v>4.6500000000000004</v>
      </c>
      <c r="L22" s="8">
        <v>2.37</v>
      </c>
      <c r="M22" s="8">
        <v>2.37</v>
      </c>
      <c r="N22" s="8">
        <v>2.99</v>
      </c>
      <c r="O22" s="8">
        <v>3.65</v>
      </c>
      <c r="P22" s="8">
        <v>3.90</v>
      </c>
      <c r="Q22" s="8">
        <v>4.1500000000000004</v>
      </c>
      <c r="R22" s="8">
        <v>-0.17</v>
      </c>
      <c r="S22" s="8">
        <v>-0.10</v>
      </c>
      <c r="T22" s="8">
        <v>0.56999999999999995</v>
      </c>
      <c r="U22" s="8">
        <v>0.25</v>
      </c>
      <c r="V22" s="8">
        <v>-1.66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502</v>
      </c>
      <c r="B23" s="8">
        <v>3.75</v>
      </c>
      <c r="C23" s="8">
        <v>3.82</v>
      </c>
      <c r="D23" s="8">
        <v>4.5999999999999996</v>
      </c>
      <c r="E23" s="8">
        <v>3.39</v>
      </c>
      <c r="F23" s="8">
        <v>-0.66</v>
      </c>
      <c r="G23" s="8">
        <v>-0.26</v>
      </c>
      <c r="H23" s="8">
        <v>-3.08</v>
      </c>
      <c r="I23" s="8">
        <v>-0.28999999999999998</v>
      </c>
      <c r="J23" s="8">
        <v>1.37</v>
      </c>
      <c r="K23" s="8">
        <v>1.65</v>
      </c>
      <c r="L23" s="8">
        <v>1.89</v>
      </c>
      <c r="M23" s="8">
        <v>0.99</v>
      </c>
      <c r="N23" s="8">
        <v>1.70</v>
      </c>
      <c r="O23" s="8">
        <v>1.42</v>
      </c>
      <c r="P23" s="8">
        <v>1.19</v>
      </c>
      <c r="Q23" s="8">
        <v>1.58</v>
      </c>
      <c r="R23" s="8">
        <v>0</v>
      </c>
      <c r="S23" s="8">
        <v>0.53</v>
      </c>
      <c r="T23" s="8">
        <v>0.03</v>
      </c>
      <c r="U23" s="8">
        <v>0.43</v>
      </c>
      <c r="V23" s="8">
        <v>-0.10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1103</v>
      </c>
      <c r="B24" s="8">
        <v>7.63</v>
      </c>
      <c r="C24" s="8">
        <v>4.97</v>
      </c>
      <c r="D24" s="8">
        <v>7.31</v>
      </c>
      <c r="E24" s="8">
        <v>9.67</v>
      </c>
      <c r="F24" s="8">
        <v>-0.61</v>
      </c>
      <c r="G24" s="8">
        <v>-2.58</v>
      </c>
      <c r="H24" s="8">
        <v>-7.37</v>
      </c>
      <c r="I24" s="8">
        <v>-7.33</v>
      </c>
      <c r="J24" s="8">
        <v>1.72</v>
      </c>
      <c r="K24" s="8">
        <v>10.29</v>
      </c>
      <c r="L24" s="8">
        <v>8.06</v>
      </c>
      <c r="M24" s="8">
        <v>6.54</v>
      </c>
      <c r="N24" s="8">
        <v>9.74</v>
      </c>
      <c r="O24" s="8">
        <v>7.44</v>
      </c>
      <c r="P24" s="8">
        <v>4.78</v>
      </c>
      <c r="Q24" s="8">
        <v>4.1399999999999997</v>
      </c>
      <c r="R24" s="8">
        <v>0.46</v>
      </c>
      <c r="S24" s="8">
        <v>1.55</v>
      </c>
      <c r="T24" s="8">
        <v>2.78</v>
      </c>
      <c r="U24" s="8">
        <v>4.75</v>
      </c>
      <c r="V24" s="8">
        <v>-3.54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232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18" spans="2:97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1103</v>
      </c>
      <c r="B19" s="8">
        <v>7.63</v>
      </c>
      <c r="C19" s="8">
        <v>4.97</v>
      </c>
      <c r="D19" s="8">
        <v>7.31</v>
      </c>
      <c r="E19" s="8">
        <v>9.67</v>
      </c>
      <c r="F19" s="8">
        <v>-0.61</v>
      </c>
      <c r="G19" s="8">
        <v>-2.58</v>
      </c>
      <c r="H19" s="8">
        <v>-7.37</v>
      </c>
      <c r="I19" s="8">
        <v>-7.33</v>
      </c>
      <c r="J19" s="8">
        <v>1.72</v>
      </c>
      <c r="K19" s="8">
        <v>10.29</v>
      </c>
      <c r="L19" s="8">
        <v>8.06</v>
      </c>
      <c r="M19" s="8">
        <v>6.54</v>
      </c>
      <c r="N19" s="8">
        <v>9.74</v>
      </c>
      <c r="O19" s="8">
        <v>7.44</v>
      </c>
      <c r="P19" s="8">
        <v>4.78</v>
      </c>
      <c r="Q19" s="8">
        <v>4.1399999999999997</v>
      </c>
      <c r="R19" s="8">
        <v>0.46</v>
      </c>
      <c r="S19" s="8">
        <v>1.55</v>
      </c>
      <c r="T19" s="8">
        <v>2.78</v>
      </c>
      <c r="U19" s="8">
        <v>4.75</v>
      </c>
      <c r="V19" s="8">
        <v>-3.54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1104</v>
      </c>
      <c r="B20" s="8">
        <v>2.21</v>
      </c>
      <c r="C20" s="8">
        <v>1.57</v>
      </c>
      <c r="D20" s="8">
        <v>0.41</v>
      </c>
      <c r="E20" s="8">
        <v>1.59</v>
      </c>
      <c r="F20" s="8">
        <v>1.70</v>
      </c>
      <c r="G20" s="8">
        <v>1.22</v>
      </c>
      <c r="H20" s="8">
        <v>0.39</v>
      </c>
      <c r="I20" s="8">
        <v>1.06</v>
      </c>
      <c r="J20" s="8">
        <v>-0.14000000000000001</v>
      </c>
      <c r="K20" s="8">
        <v>0.08</v>
      </c>
      <c r="L20" s="8">
        <v>0.76</v>
      </c>
      <c r="M20" s="8">
        <v>-0.89</v>
      </c>
      <c r="N20" s="8">
        <v>-0.51</v>
      </c>
      <c r="O20" s="8">
        <v>0.24</v>
      </c>
      <c r="P20" s="8">
        <v>0.71</v>
      </c>
      <c r="Q20" s="8">
        <v>-0.33</v>
      </c>
      <c r="R20" s="8">
        <v>1.04</v>
      </c>
      <c r="S20" s="8">
        <v>2.36</v>
      </c>
      <c r="T20" s="8">
        <v>1.57</v>
      </c>
      <c r="U20" s="8">
        <v>2.27</v>
      </c>
      <c r="V20" s="8">
        <v>-0.95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1105</v>
      </c>
      <c r="B21" s="8">
        <v>3.27</v>
      </c>
      <c r="C21" s="8">
        <v>1.77</v>
      </c>
      <c r="D21" s="8">
        <v>5.18</v>
      </c>
      <c r="E21" s="8">
        <v>6.49</v>
      </c>
      <c r="F21" s="8">
        <v>-2.66</v>
      </c>
      <c r="G21" s="8">
        <v>-3.64</v>
      </c>
      <c r="H21" s="8">
        <v>-5.50</v>
      </c>
      <c r="I21" s="8">
        <v>-9.4700000000000006</v>
      </c>
      <c r="J21" s="8">
        <v>3.05</v>
      </c>
      <c r="K21" s="8">
        <v>7.49</v>
      </c>
      <c r="L21" s="8">
        <v>4.4800000000000004</v>
      </c>
      <c r="M21" s="8">
        <v>6.17</v>
      </c>
      <c r="N21" s="8">
        <v>4.4400000000000004</v>
      </c>
      <c r="O21" s="8">
        <v>5.30</v>
      </c>
      <c r="P21" s="8">
        <v>5.21</v>
      </c>
      <c r="Q21" s="8">
        <v>3.21</v>
      </c>
      <c r="R21" s="8">
        <v>-0.43</v>
      </c>
      <c r="S21" s="8">
        <v>-0.48</v>
      </c>
      <c r="T21" s="8">
        <v>0.86</v>
      </c>
      <c r="U21" s="8">
        <v>2.5499999999999998</v>
      </c>
      <c r="V21" s="8">
        <v>-1.02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525</v>
      </c>
      <c r="B22" s="8">
        <v>2.15</v>
      </c>
      <c r="C22" s="8">
        <v>1.64</v>
      </c>
      <c r="D22" s="8">
        <v>1.72</v>
      </c>
      <c r="E22" s="8">
        <v>1.59</v>
      </c>
      <c r="F22" s="8">
        <v>0.35</v>
      </c>
      <c r="G22" s="8">
        <v>-0.15</v>
      </c>
      <c r="H22" s="8">
        <v>-2.2599999999999998</v>
      </c>
      <c r="I22" s="8">
        <v>1.08</v>
      </c>
      <c r="J22" s="8">
        <v>-1.19</v>
      </c>
      <c r="K22" s="8">
        <v>2.72</v>
      </c>
      <c r="L22" s="8">
        <v>2.81</v>
      </c>
      <c r="M22" s="8">
        <v>1.25</v>
      </c>
      <c r="N22" s="8">
        <v>5.80</v>
      </c>
      <c r="O22" s="8">
        <v>1.90</v>
      </c>
      <c r="P22" s="8">
        <v>-1.1399999999999999</v>
      </c>
      <c r="Q22" s="8">
        <v>1.26</v>
      </c>
      <c r="R22" s="8">
        <v>-0.15</v>
      </c>
      <c r="S22" s="8">
        <v>-0.34</v>
      </c>
      <c r="T22" s="8">
        <v>0.34</v>
      </c>
      <c r="U22" s="8">
        <v>-0.08</v>
      </c>
      <c r="V22" s="8">
        <v>-1.57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408</v>
      </c>
      <c r="H1" s="2" t="s">
        <v>31</v>
      </c>
    </row>
    <row r="2" ht="13.5" customHeight="1">
      <c r="A2" s="175" t="s">
        <v>233</v>
      </c>
    </row>
    <row r="3" ht="13.5" customHeight="1">
      <c r="A3" s="175" t="s">
        <v>108</v>
      </c>
    </row>
    <row r="18" spans="2:97" ht="13.5" customHeight="1">
      <c r="B18" s="11" t="s">
        <v>464</v>
      </c>
      <c r="C18" s="11" t="s">
        <v>465</v>
      </c>
      <c r="D18" s="11" t="s">
        <v>466</v>
      </c>
      <c r="E18" s="11" t="s">
        <v>467</v>
      </c>
      <c r="F18" s="11" t="s">
        <v>468</v>
      </c>
      <c r="G18" s="11" t="s">
        <v>465</v>
      </c>
      <c r="H18" s="11" t="s">
        <v>466</v>
      </c>
      <c r="I18" s="11" t="s">
        <v>467</v>
      </c>
      <c r="J18" s="11" t="s">
        <v>469</v>
      </c>
      <c r="K18" s="11" t="s">
        <v>465</v>
      </c>
      <c r="L18" s="11" t="s">
        <v>466</v>
      </c>
      <c r="M18" s="11" t="s">
        <v>467</v>
      </c>
      <c r="N18" s="11" t="s">
        <v>470</v>
      </c>
      <c r="O18" s="11" t="s">
        <v>465</v>
      </c>
      <c r="P18" s="11" t="s">
        <v>466</v>
      </c>
      <c r="Q18" s="11" t="s">
        <v>467</v>
      </c>
      <c r="R18" s="11" t="s">
        <v>471</v>
      </c>
      <c r="S18" s="11" t="s">
        <v>465</v>
      </c>
      <c r="T18" s="11" t="s">
        <v>466</v>
      </c>
      <c r="U18" s="11" t="s">
        <v>467</v>
      </c>
      <c r="V18" s="11" t="s">
        <v>472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1106</v>
      </c>
      <c r="B19" s="8">
        <v>1.44</v>
      </c>
      <c r="C19" s="8">
        <v>0.04</v>
      </c>
      <c r="D19" s="8">
        <v>0.45</v>
      </c>
      <c r="E19" s="8">
        <v>-0.82</v>
      </c>
      <c r="F19" s="8">
        <v>0.56000000000000005</v>
      </c>
      <c r="G19" s="8">
        <v>1.67</v>
      </c>
      <c r="H19" s="8">
        <v>0.28000000000000003</v>
      </c>
      <c r="I19" s="8">
        <v>-0.80</v>
      </c>
      <c r="J19" s="8">
        <v>-0.86</v>
      </c>
      <c r="K19" s="8">
        <v>-0.34</v>
      </c>
      <c r="L19" s="8">
        <v>0.74</v>
      </c>
      <c r="M19" s="8">
        <v>0.74</v>
      </c>
      <c r="N19" s="8">
        <v>-0.54</v>
      </c>
      <c r="O19" s="8">
        <v>-0.42</v>
      </c>
      <c r="P19" s="8">
        <v>1.21</v>
      </c>
      <c r="Q19" s="8">
        <v>1.91</v>
      </c>
      <c r="R19" s="8">
        <v>0.30</v>
      </c>
      <c r="S19" s="8">
        <v>0.48</v>
      </c>
      <c r="T19" s="8">
        <v>-1.69</v>
      </c>
      <c r="U19" s="8">
        <v>0.92</v>
      </c>
      <c r="V19" s="8">
        <v>0.16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1107</v>
      </c>
      <c r="B20" s="8">
        <v>1.43</v>
      </c>
      <c r="C20" s="8">
        <v>2.2599999999999998</v>
      </c>
      <c r="D20" s="8">
        <v>0.65</v>
      </c>
      <c r="E20" s="8">
        <v>3.05</v>
      </c>
      <c r="F20" s="8">
        <v>1.83</v>
      </c>
      <c r="G20" s="8">
        <v>0.10</v>
      </c>
      <c r="H20" s="8">
        <v>0.60</v>
      </c>
      <c r="I20" s="8">
        <v>2.2999999999999998</v>
      </c>
      <c r="J20" s="8">
        <v>1.26</v>
      </c>
      <c r="K20" s="8">
        <v>0.94</v>
      </c>
      <c r="L20" s="8">
        <v>0.90</v>
      </c>
      <c r="M20" s="8">
        <v>-0.56000000000000005</v>
      </c>
      <c r="N20" s="8">
        <v>1.70</v>
      </c>
      <c r="O20" s="8">
        <v>2.5499999999999998</v>
      </c>
      <c r="P20" s="8">
        <v>1.62</v>
      </c>
      <c r="Q20" s="8">
        <v>-0.32</v>
      </c>
      <c r="R20" s="8">
        <v>1.94</v>
      </c>
      <c r="S20" s="8">
        <v>2.71</v>
      </c>
      <c r="T20" s="8">
        <v>3.81</v>
      </c>
      <c r="U20" s="8">
        <v>1.73</v>
      </c>
      <c r="V20" s="8">
        <v>-0.82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1108</v>
      </c>
      <c r="B21" s="8">
        <v>0.94</v>
      </c>
      <c r="C21" s="8">
        <v>0.21</v>
      </c>
      <c r="D21" s="8">
        <v>-0.55000000000000004</v>
      </c>
      <c r="E21" s="8">
        <v>-1.70</v>
      </c>
      <c r="F21" s="8">
        <v>0.26</v>
      </c>
      <c r="G21" s="8">
        <v>0.39</v>
      </c>
      <c r="H21" s="8">
        <v>1.1000000000000001</v>
      </c>
      <c r="I21" s="8">
        <v>0.18</v>
      </c>
      <c r="J21" s="8">
        <v>0.11</v>
      </c>
      <c r="K21" s="8">
        <v>-0.16</v>
      </c>
      <c r="L21" s="8">
        <v>-0.95</v>
      </c>
      <c r="M21" s="8">
        <v>0.15</v>
      </c>
      <c r="N21" s="8">
        <v>-0.60</v>
      </c>
      <c r="O21" s="8">
        <v>1.17</v>
      </c>
      <c r="P21" s="8">
        <v>1.1299999999999999</v>
      </c>
      <c r="Q21" s="8">
        <v>1.76</v>
      </c>
      <c r="R21" s="8">
        <v>4.41</v>
      </c>
      <c r="S21" s="8">
        <v>2.42</v>
      </c>
      <c r="T21" s="8">
        <v>2.73</v>
      </c>
      <c r="U21" s="8">
        <v>2.94</v>
      </c>
      <c r="V21" s="8">
        <v>-0.070000000000000007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1109</v>
      </c>
      <c r="B22" s="8">
        <v>7.74</v>
      </c>
      <c r="C22" s="8">
        <v>6.86</v>
      </c>
      <c r="D22" s="8">
        <v>10.90</v>
      </c>
      <c r="E22" s="8">
        <v>12.95</v>
      </c>
      <c r="F22" s="8">
        <v>0.48</v>
      </c>
      <c r="G22" s="8">
        <v>-1.71</v>
      </c>
      <c r="H22" s="8">
        <v>-6.66</v>
      </c>
      <c r="I22" s="8">
        <v>-6.69</v>
      </c>
      <c r="J22" s="8">
        <v>4.18</v>
      </c>
      <c r="K22" s="8">
        <v>12.95</v>
      </c>
      <c r="L22" s="8">
        <v>12.32</v>
      </c>
      <c r="M22" s="8">
        <v>12.46</v>
      </c>
      <c r="N22" s="8">
        <v>19.56</v>
      </c>
      <c r="O22" s="8">
        <v>16.170000000000002</v>
      </c>
      <c r="P22" s="8">
        <v>12.83</v>
      </c>
      <c r="Q22" s="8">
        <v>12.78</v>
      </c>
      <c r="R22" s="8">
        <v>0.87</v>
      </c>
      <c r="S22" s="8">
        <v>0.60</v>
      </c>
      <c r="T22" s="8">
        <v>0.87</v>
      </c>
      <c r="U22" s="8">
        <v>1.29</v>
      </c>
      <c r="V22" s="8">
        <v>-1.05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1103</v>
      </c>
      <c r="B23" s="8">
        <v>11.54</v>
      </c>
      <c r="C23" s="8">
        <v>9.36</v>
      </c>
      <c r="D23" s="8">
        <v>11.44</v>
      </c>
      <c r="E23" s="8">
        <v>13.47</v>
      </c>
      <c r="F23" s="8">
        <v>3.13</v>
      </c>
      <c r="G23" s="8">
        <v>0.45</v>
      </c>
      <c r="H23" s="8">
        <v>-4.68</v>
      </c>
      <c r="I23" s="8">
        <v>-5.01</v>
      </c>
      <c r="J23" s="8">
        <v>4.6900000000000004</v>
      </c>
      <c r="K23" s="8">
        <v>13.39</v>
      </c>
      <c r="L23" s="8">
        <v>13.01</v>
      </c>
      <c r="M23" s="8">
        <v>12.79</v>
      </c>
      <c r="N23" s="8">
        <v>20.12</v>
      </c>
      <c r="O23" s="8">
        <v>19.47</v>
      </c>
      <c r="P23" s="8">
        <v>16.78</v>
      </c>
      <c r="Q23" s="8">
        <v>16.13</v>
      </c>
      <c r="R23" s="8">
        <v>7.51</v>
      </c>
      <c r="S23" s="8">
        <v>6.22</v>
      </c>
      <c r="T23" s="8">
        <v>5.73</v>
      </c>
      <c r="U23" s="8">
        <v>6.88</v>
      </c>
      <c r="V23" s="8">
        <v>-1.77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77</v>
      </c>
      <c r="B3" s="21" t="s">
        <v>96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273</v>
      </c>
      <c r="B4" s="61" t="s">
        <v>274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170</v>
      </c>
      <c r="B5" s="61" t="s">
        <v>178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67"/>
      <c r="B8" s="367"/>
      <c r="C8" s="368"/>
      <c r="D8" s="368"/>
      <c r="E8" s="263" t="s">
        <v>451</v>
      </c>
      <c r="F8" s="263" t="s">
        <v>452</v>
      </c>
      <c r="G8" s="263" t="s">
        <v>453</v>
      </c>
      <c r="H8" s="263" t="s">
        <v>454</v>
      </c>
      <c r="I8" s="263" t="s">
        <v>455</v>
      </c>
      <c r="J8" s="263" t="s">
        <v>456</v>
      </c>
      <c r="K8" s="369" t="s">
        <v>457</v>
      </c>
      <c r="L8" s="369" t="s">
        <v>717</v>
      </c>
      <c r="M8" s="369" t="s">
        <v>718</v>
      </c>
      <c r="N8" s="369" t="s">
        <v>940</v>
      </c>
    </row>
    <row r="9" spans="1:14" ht="12.75" customHeight="1">
      <c r="A9" s="370"/>
      <c r="B9" s="370"/>
      <c r="C9" s="242"/>
      <c r="D9" s="242"/>
      <c r="E9" s="278"/>
      <c r="F9" s="278"/>
      <c r="G9" s="278"/>
      <c r="H9" s="278"/>
      <c r="I9" s="279"/>
      <c r="J9" s="279"/>
      <c r="K9" s="321" t="s">
        <v>492</v>
      </c>
      <c r="L9" s="321" t="s">
        <v>492</v>
      </c>
      <c r="M9" s="321" t="s">
        <v>649</v>
      </c>
      <c r="N9" s="321" t="s">
        <v>649</v>
      </c>
    </row>
    <row r="10" spans="1:14" ht="12.75" customHeight="1" hidden="1">
      <c r="A10" s="370"/>
      <c r="B10" s="370"/>
      <c r="C10" s="242"/>
      <c r="D10" s="242"/>
      <c r="E10" s="278"/>
      <c r="F10" s="278"/>
      <c r="G10" s="278"/>
      <c r="H10" s="278"/>
      <c r="I10" s="279"/>
      <c r="J10" s="279"/>
      <c r="K10" s="321" t="s">
        <v>498</v>
      </c>
      <c r="L10" s="321" t="s">
        <v>498</v>
      </c>
      <c r="M10" s="321" t="s">
        <v>650</v>
      </c>
      <c r="N10" s="321" t="s">
        <v>650</v>
      </c>
    </row>
    <row r="11" spans="1:14" ht="12.75" customHeight="1">
      <c r="A11" s="867" t="s">
        <v>719</v>
      </c>
      <c r="B11" s="461" t="s">
        <v>328</v>
      </c>
      <c r="C11" s="542" t="s">
        <v>967</v>
      </c>
      <c r="D11" s="542" t="s">
        <v>968</v>
      </c>
      <c r="E11" s="543">
        <v>5943</v>
      </c>
      <c r="F11" s="543">
        <v>6155</v>
      </c>
      <c r="G11" s="543">
        <v>5828</v>
      </c>
      <c r="H11" s="543">
        <v>6063</v>
      </c>
      <c r="I11" s="543">
        <v>6236</v>
      </c>
      <c r="J11" s="543">
        <v>6230</v>
      </c>
      <c r="K11" s="371">
        <v>6298</v>
      </c>
      <c r="L11" s="371">
        <v>6468</v>
      </c>
      <c r="M11" s="371">
        <v>6639</v>
      </c>
      <c r="N11" s="371">
        <v>6809</v>
      </c>
    </row>
    <row r="12" spans="1:14" s="255" customFormat="1" ht="12.75" customHeight="1">
      <c r="A12" s="544" t="s">
        <v>574</v>
      </c>
      <c r="B12" s="544" t="s">
        <v>574</v>
      </c>
      <c r="C12" s="545" t="s">
        <v>345</v>
      </c>
      <c r="D12" s="545" t="s">
        <v>346</v>
      </c>
      <c r="E12" s="546">
        <v>2.80</v>
      </c>
      <c r="F12" s="546">
        <v>3.60</v>
      </c>
      <c r="G12" s="546">
        <v>-5.30</v>
      </c>
      <c r="H12" s="546">
        <v>4</v>
      </c>
      <c r="I12" s="546">
        <v>2.80</v>
      </c>
      <c r="J12" s="546">
        <v>-0.10</v>
      </c>
      <c r="K12" s="372">
        <v>1.1000000000000001</v>
      </c>
      <c r="L12" s="372">
        <v>2.70</v>
      </c>
      <c r="M12" s="372">
        <v>2.60</v>
      </c>
      <c r="N12" s="372">
        <v>2.60</v>
      </c>
    </row>
    <row r="13" spans="1:14" ht="12.75" customHeight="1">
      <c r="A13" s="544" t="s">
        <v>574</v>
      </c>
      <c r="B13" s="544" t="s">
        <v>574</v>
      </c>
      <c r="C13" s="545" t="s">
        <v>720</v>
      </c>
      <c r="D13" s="545" t="s">
        <v>721</v>
      </c>
      <c r="E13" s="546">
        <v>2.80</v>
      </c>
      <c r="F13" s="546">
        <v>3.50</v>
      </c>
      <c r="G13" s="546">
        <v>-5.30</v>
      </c>
      <c r="H13" s="546">
        <v>4</v>
      </c>
      <c r="I13" s="546">
        <v>2.90</v>
      </c>
      <c r="J13" s="546">
        <v>0</v>
      </c>
      <c r="K13" s="372">
        <v>0.90</v>
      </c>
      <c r="L13" s="372">
        <v>2.80</v>
      </c>
      <c r="M13" s="372">
        <v>2.70</v>
      </c>
      <c r="N13" s="372">
        <v>2.40</v>
      </c>
    </row>
    <row r="14" spans="1:14" ht="12.75" customHeight="1">
      <c r="A14" s="461" t="s">
        <v>753</v>
      </c>
      <c r="B14" s="461" t="s">
        <v>754</v>
      </c>
      <c r="C14" s="542" t="s">
        <v>967</v>
      </c>
      <c r="D14" s="542" t="s">
        <v>968</v>
      </c>
      <c r="E14" s="543">
        <v>2846</v>
      </c>
      <c r="F14" s="543">
        <v>2933</v>
      </c>
      <c r="G14" s="543">
        <v>2745</v>
      </c>
      <c r="H14" s="543">
        <v>2859</v>
      </c>
      <c r="I14" s="543">
        <v>2874</v>
      </c>
      <c r="J14" s="543">
        <v>2794</v>
      </c>
      <c r="K14" s="371">
        <v>2853</v>
      </c>
      <c r="L14" s="371">
        <v>2964</v>
      </c>
      <c r="M14" s="371">
        <v>3054</v>
      </c>
      <c r="N14" s="371">
        <v>3130</v>
      </c>
    </row>
    <row r="15" spans="1:14" ht="12.75" customHeight="1">
      <c r="A15" s="544" t="s">
        <v>574</v>
      </c>
      <c r="B15" s="544" t="s">
        <v>574</v>
      </c>
      <c r="C15" s="545" t="s">
        <v>345</v>
      </c>
      <c r="D15" s="545" t="s">
        <v>346</v>
      </c>
      <c r="E15" s="546">
        <v>3.50</v>
      </c>
      <c r="F15" s="546">
        <v>3.10</v>
      </c>
      <c r="G15" s="546">
        <v>-6.40</v>
      </c>
      <c r="H15" s="546">
        <v>4.20</v>
      </c>
      <c r="I15" s="546">
        <v>0.50</v>
      </c>
      <c r="J15" s="546">
        <v>-2.80</v>
      </c>
      <c r="K15" s="372">
        <v>2.10</v>
      </c>
      <c r="L15" s="372">
        <v>3.90</v>
      </c>
      <c r="M15" s="372">
        <v>3.10</v>
      </c>
      <c r="N15" s="372">
        <v>2.50</v>
      </c>
    </row>
    <row r="16" spans="1:14" ht="12.75" customHeight="1">
      <c r="A16" s="463" t="s">
        <v>722</v>
      </c>
      <c r="B16" s="463" t="s">
        <v>723</v>
      </c>
      <c r="C16" s="547" t="s">
        <v>967</v>
      </c>
      <c r="D16" s="547" t="s">
        <v>968</v>
      </c>
      <c r="E16" s="548">
        <v>1169</v>
      </c>
      <c r="F16" s="548">
        <v>1200</v>
      </c>
      <c r="G16" s="548">
        <v>1250</v>
      </c>
      <c r="H16" s="548">
        <v>1268</v>
      </c>
      <c r="I16" s="548">
        <v>1273</v>
      </c>
      <c r="J16" s="548">
        <v>1318</v>
      </c>
      <c r="K16" s="375">
        <v>1347</v>
      </c>
      <c r="L16" s="375">
        <v>1377</v>
      </c>
      <c r="M16" s="375">
        <v>1404</v>
      </c>
      <c r="N16" s="375">
        <v>1430</v>
      </c>
    </row>
    <row r="17" spans="1:14" ht="12.75" customHeight="1">
      <c r="A17" s="544" t="s">
        <v>574</v>
      </c>
      <c r="B17" s="544" t="s">
        <v>574</v>
      </c>
      <c r="C17" s="545" t="s">
        <v>345</v>
      </c>
      <c r="D17" s="545" t="s">
        <v>346</v>
      </c>
      <c r="E17" s="546">
        <v>3.50</v>
      </c>
      <c r="F17" s="546">
        <v>2.60</v>
      </c>
      <c r="G17" s="546">
        <v>4.0999999999999996</v>
      </c>
      <c r="H17" s="546">
        <v>1.50</v>
      </c>
      <c r="I17" s="546">
        <v>0.40</v>
      </c>
      <c r="J17" s="546">
        <v>3.50</v>
      </c>
      <c r="K17" s="372">
        <v>2.2999999999999998</v>
      </c>
      <c r="L17" s="372">
        <v>2.2000000000000002</v>
      </c>
      <c r="M17" s="372">
        <v>2</v>
      </c>
      <c r="N17" s="372">
        <v>1.80</v>
      </c>
    </row>
    <row r="18" spans="1:14" ht="12.75" customHeight="1">
      <c r="A18" s="461" t="s">
        <v>459</v>
      </c>
      <c r="B18" s="461" t="s">
        <v>463</v>
      </c>
      <c r="C18" s="542" t="s">
        <v>967</v>
      </c>
      <c r="D18" s="542" t="s">
        <v>968</v>
      </c>
      <c r="E18" s="543">
        <v>1503</v>
      </c>
      <c r="F18" s="543">
        <v>1589</v>
      </c>
      <c r="G18" s="543">
        <v>1441</v>
      </c>
      <c r="H18" s="543">
        <v>1708</v>
      </c>
      <c r="I18" s="543">
        <v>1881</v>
      </c>
      <c r="J18" s="543">
        <v>1758</v>
      </c>
      <c r="K18" s="371">
        <v>1676</v>
      </c>
      <c r="L18" s="371">
        <v>1786</v>
      </c>
      <c r="M18" s="371">
        <v>1873</v>
      </c>
      <c r="N18" s="371">
        <v>1952</v>
      </c>
    </row>
    <row r="19" spans="1:14" ht="12.75" customHeight="1">
      <c r="A19" s="544" t="s">
        <v>574</v>
      </c>
      <c r="B19" s="544" t="s">
        <v>574</v>
      </c>
      <c r="C19" s="545" t="s">
        <v>345</v>
      </c>
      <c r="D19" s="545" t="s">
        <v>346</v>
      </c>
      <c r="E19" s="546">
        <v>6.40</v>
      </c>
      <c r="F19" s="546">
        <v>5.70</v>
      </c>
      <c r="G19" s="546">
        <v>-9.3000000000000007</v>
      </c>
      <c r="H19" s="546">
        <v>18.50</v>
      </c>
      <c r="I19" s="546">
        <v>10.199999999999999</v>
      </c>
      <c r="J19" s="546">
        <v>-6.50</v>
      </c>
      <c r="K19" s="372">
        <v>-4.70</v>
      </c>
      <c r="L19" s="372">
        <v>6.60</v>
      </c>
      <c r="M19" s="372">
        <v>4.9000000000000004</v>
      </c>
      <c r="N19" s="372">
        <v>4.20</v>
      </c>
    </row>
    <row r="20" spans="1:14" ht="12.75" customHeight="1">
      <c r="A20" s="549" t="s">
        <v>724</v>
      </c>
      <c r="B20" s="549" t="s">
        <v>336</v>
      </c>
      <c r="C20" s="547" t="s">
        <v>967</v>
      </c>
      <c r="D20" s="547" t="s">
        <v>968</v>
      </c>
      <c r="E20" s="550">
        <v>1454</v>
      </c>
      <c r="F20" s="550">
        <v>1563</v>
      </c>
      <c r="G20" s="550">
        <v>1488</v>
      </c>
      <c r="H20" s="550">
        <v>1589</v>
      </c>
      <c r="I20" s="550">
        <v>1689</v>
      </c>
      <c r="J20" s="550">
        <v>1731</v>
      </c>
      <c r="K20" s="373">
        <v>1723</v>
      </c>
      <c r="L20" s="373">
        <v>1786</v>
      </c>
      <c r="M20" s="373">
        <v>1850</v>
      </c>
      <c r="N20" s="373">
        <v>1910</v>
      </c>
    </row>
    <row r="21" spans="1:14" ht="12.75" customHeight="1">
      <c r="A21" s="544" t="s">
        <v>574</v>
      </c>
      <c r="B21" s="544" t="s">
        <v>574</v>
      </c>
      <c r="C21" s="545" t="s">
        <v>345</v>
      </c>
      <c r="D21" s="545" t="s">
        <v>346</v>
      </c>
      <c r="E21" s="546">
        <v>8.90</v>
      </c>
      <c r="F21" s="546">
        <v>7.50</v>
      </c>
      <c r="G21" s="546">
        <v>-4.80</v>
      </c>
      <c r="H21" s="546">
        <v>6.70</v>
      </c>
      <c r="I21" s="546">
        <v>6.30</v>
      </c>
      <c r="J21" s="546">
        <v>2.50</v>
      </c>
      <c r="K21" s="372">
        <v>-0.50</v>
      </c>
      <c r="L21" s="372">
        <v>3.60</v>
      </c>
      <c r="M21" s="372">
        <v>3.60</v>
      </c>
      <c r="N21" s="372">
        <v>3.30</v>
      </c>
    </row>
    <row r="22" spans="1:14" ht="12.75" customHeight="1">
      <c r="A22" s="551" t="s">
        <v>725</v>
      </c>
      <c r="B22" s="551" t="s">
        <v>726</v>
      </c>
      <c r="C22" s="547" t="s">
        <v>967</v>
      </c>
      <c r="D22" s="547" t="s">
        <v>968</v>
      </c>
      <c r="E22" s="552">
        <v>49</v>
      </c>
      <c r="F22" s="552">
        <v>26</v>
      </c>
      <c r="G22" s="552">
        <v>-47</v>
      </c>
      <c r="H22" s="552">
        <v>119</v>
      </c>
      <c r="I22" s="552">
        <v>192</v>
      </c>
      <c r="J22" s="552">
        <v>27</v>
      </c>
      <c r="K22" s="374">
        <v>-48</v>
      </c>
      <c r="L22" s="374">
        <v>0</v>
      </c>
      <c r="M22" s="374">
        <v>23</v>
      </c>
      <c r="N22" s="374">
        <v>42</v>
      </c>
    </row>
    <row r="23" spans="1:14" ht="12.75" customHeight="1">
      <c r="A23" s="461" t="s">
        <v>727</v>
      </c>
      <c r="B23" s="461" t="s">
        <v>728</v>
      </c>
      <c r="C23" s="542" t="s">
        <v>967</v>
      </c>
      <c r="D23" s="542" t="s">
        <v>968</v>
      </c>
      <c r="E23" s="543">
        <v>4261</v>
      </c>
      <c r="F23" s="543">
        <v>4317</v>
      </c>
      <c r="G23" s="543">
        <v>3949</v>
      </c>
      <c r="H23" s="543">
        <v>4271</v>
      </c>
      <c r="I23" s="543">
        <v>4491</v>
      </c>
      <c r="J23" s="543">
        <v>4614</v>
      </c>
      <c r="K23" s="371">
        <v>4736</v>
      </c>
      <c r="L23" s="371">
        <v>4896</v>
      </c>
      <c r="M23" s="371">
        <v>5065</v>
      </c>
      <c r="N23" s="371">
        <v>5224</v>
      </c>
    </row>
    <row r="24" spans="1:14" ht="12.75" customHeight="1">
      <c r="A24" s="544" t="s">
        <v>574</v>
      </c>
      <c r="B24" s="544" t="s">
        <v>574</v>
      </c>
      <c r="C24" s="545" t="s">
        <v>345</v>
      </c>
      <c r="D24" s="545" t="s">
        <v>346</v>
      </c>
      <c r="E24" s="546">
        <v>3.50</v>
      </c>
      <c r="F24" s="546">
        <v>1.30</v>
      </c>
      <c r="G24" s="546">
        <v>-8.50</v>
      </c>
      <c r="H24" s="546">
        <v>8.1999999999999993</v>
      </c>
      <c r="I24" s="546">
        <v>5.0999999999999996</v>
      </c>
      <c r="J24" s="546">
        <v>2.70</v>
      </c>
      <c r="K24" s="372">
        <v>2.70</v>
      </c>
      <c r="L24" s="372">
        <v>3.40</v>
      </c>
      <c r="M24" s="372">
        <v>3.50</v>
      </c>
      <c r="N24" s="372">
        <v>3.10</v>
      </c>
    </row>
    <row r="25" spans="1:14" ht="12.75" customHeight="1">
      <c r="A25" s="463" t="s">
        <v>729</v>
      </c>
      <c r="B25" s="463" t="s">
        <v>730</v>
      </c>
      <c r="C25" s="547" t="s">
        <v>967</v>
      </c>
      <c r="D25" s="547" t="s">
        <v>968</v>
      </c>
      <c r="E25" s="548">
        <v>3835</v>
      </c>
      <c r="F25" s="548">
        <v>3884</v>
      </c>
      <c r="G25" s="548">
        <v>3556</v>
      </c>
      <c r="H25" s="548">
        <v>4043</v>
      </c>
      <c r="I25" s="548">
        <v>4284</v>
      </c>
      <c r="J25" s="548">
        <v>4245</v>
      </c>
      <c r="K25" s="375">
        <v>4303</v>
      </c>
      <c r="L25" s="375">
        <v>4552</v>
      </c>
      <c r="M25" s="375">
        <v>4760</v>
      </c>
      <c r="N25" s="375">
        <v>4932</v>
      </c>
    </row>
    <row r="26" spans="1:14" ht="12.75" customHeight="1">
      <c r="A26" s="544" t="s">
        <v>574</v>
      </c>
      <c r="B26" s="544" t="s">
        <v>574</v>
      </c>
      <c r="C26" s="545" t="s">
        <v>345</v>
      </c>
      <c r="D26" s="545" t="s">
        <v>346</v>
      </c>
      <c r="E26" s="546">
        <v>5.50</v>
      </c>
      <c r="F26" s="546">
        <v>1.30</v>
      </c>
      <c r="G26" s="546">
        <v>-8.40</v>
      </c>
      <c r="H26" s="546">
        <v>13.70</v>
      </c>
      <c r="I26" s="546">
        <v>5.90</v>
      </c>
      <c r="J26" s="546">
        <v>-0.90</v>
      </c>
      <c r="K26" s="372">
        <v>1.40</v>
      </c>
      <c r="L26" s="372">
        <v>5.80</v>
      </c>
      <c r="M26" s="372">
        <v>4.5999999999999996</v>
      </c>
      <c r="N26" s="372">
        <v>3.60</v>
      </c>
    </row>
    <row r="27" spans="1:14" ht="12.75" customHeight="1">
      <c r="A27" s="461" t="s">
        <v>731</v>
      </c>
      <c r="B27" s="461" t="s">
        <v>732</v>
      </c>
      <c r="C27" s="542" t="s">
        <v>967</v>
      </c>
      <c r="D27" s="542" t="s">
        <v>968</v>
      </c>
      <c r="E27" s="543">
        <v>5520</v>
      </c>
      <c r="F27" s="543">
        <v>5724</v>
      </c>
      <c r="G27" s="543">
        <v>5435</v>
      </c>
      <c r="H27" s="543">
        <v>5835</v>
      </c>
      <c r="I27" s="543">
        <v>6028</v>
      </c>
      <c r="J27" s="543">
        <v>5864</v>
      </c>
      <c r="K27" s="371">
        <v>5872</v>
      </c>
      <c r="L27" s="371">
        <v>6123</v>
      </c>
      <c r="M27" s="371">
        <v>6328</v>
      </c>
      <c r="N27" s="371">
        <v>6509</v>
      </c>
    </row>
    <row r="28" spans="1:14" ht="12.75" customHeight="1">
      <c r="A28" s="544" t="s">
        <v>574</v>
      </c>
      <c r="B28" s="544" t="s">
        <v>574</v>
      </c>
      <c r="C28" s="545" t="s">
        <v>345</v>
      </c>
      <c r="D28" s="545" t="s">
        <v>346</v>
      </c>
      <c r="E28" s="546">
        <v>4.30</v>
      </c>
      <c r="F28" s="546">
        <v>3.70</v>
      </c>
      <c r="G28" s="546">
        <v>-5</v>
      </c>
      <c r="H28" s="546">
        <v>7.30</v>
      </c>
      <c r="I28" s="546">
        <v>3.30</v>
      </c>
      <c r="J28" s="546">
        <v>-2.70</v>
      </c>
      <c r="K28" s="372">
        <v>0.10</v>
      </c>
      <c r="L28" s="372">
        <v>4.30</v>
      </c>
      <c r="M28" s="372">
        <v>3.30</v>
      </c>
      <c r="N28" s="372">
        <v>2.80</v>
      </c>
    </row>
    <row r="29" spans="1:14" ht="12.75" customHeight="1">
      <c r="A29" s="461" t="s">
        <v>733</v>
      </c>
      <c r="B29" s="461" t="s">
        <v>734</v>
      </c>
      <c r="C29" s="542" t="s">
        <v>967</v>
      </c>
      <c r="D29" s="542" t="s">
        <v>968</v>
      </c>
      <c r="E29" s="543">
        <v>5858</v>
      </c>
      <c r="F29" s="543">
        <v>6085</v>
      </c>
      <c r="G29" s="543">
        <v>5828</v>
      </c>
      <c r="H29" s="543">
        <v>6060</v>
      </c>
      <c r="I29" s="543">
        <v>6077</v>
      </c>
      <c r="J29" s="543">
        <v>6196</v>
      </c>
      <c r="K29" s="371">
        <v>6284</v>
      </c>
      <c r="L29" s="371">
        <v>6458</v>
      </c>
      <c r="M29" s="371">
        <v>6636</v>
      </c>
      <c r="N29" s="371">
        <v>6812</v>
      </c>
    </row>
    <row r="30" spans="1:14" ht="12.75" customHeight="1">
      <c r="A30" s="544" t="s">
        <v>574</v>
      </c>
      <c r="B30" s="544" t="s">
        <v>574</v>
      </c>
      <c r="C30" s="545" t="s">
        <v>345</v>
      </c>
      <c r="D30" s="545" t="s">
        <v>346</v>
      </c>
      <c r="E30" s="546">
        <v>2.80</v>
      </c>
      <c r="F30" s="546">
        <v>3.90</v>
      </c>
      <c r="G30" s="546">
        <v>-4.20</v>
      </c>
      <c r="H30" s="546">
        <v>4</v>
      </c>
      <c r="I30" s="546">
        <v>0.30</v>
      </c>
      <c r="J30" s="546">
        <v>2</v>
      </c>
      <c r="K30" s="372">
        <v>1.40</v>
      </c>
      <c r="L30" s="372">
        <v>2.80</v>
      </c>
      <c r="M30" s="372">
        <v>2.80</v>
      </c>
      <c r="N30" s="372">
        <v>2.70</v>
      </c>
    </row>
    <row r="31" spans="1:14" ht="12.75" customHeight="1">
      <c r="A31" s="553" t="s">
        <v>735</v>
      </c>
      <c r="B31" s="553" t="s">
        <v>755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731</v>
      </c>
      <c r="B32" s="556" t="s">
        <v>732</v>
      </c>
      <c r="C32" s="547" t="s">
        <v>603</v>
      </c>
      <c r="D32" s="547" t="s">
        <v>340</v>
      </c>
      <c r="E32" s="465">
        <v>4</v>
      </c>
      <c r="F32" s="465">
        <v>3.50</v>
      </c>
      <c r="G32" s="465">
        <v>-4.70</v>
      </c>
      <c r="H32" s="465">
        <v>6.90</v>
      </c>
      <c r="I32" s="465">
        <v>3.20</v>
      </c>
      <c r="J32" s="465">
        <v>-2.70</v>
      </c>
      <c r="K32" s="377">
        <v>0.10</v>
      </c>
      <c r="L32" s="377">
        <v>4</v>
      </c>
      <c r="M32" s="377">
        <v>3.20</v>
      </c>
      <c r="N32" s="377">
        <v>2.70</v>
      </c>
    </row>
    <row r="33" spans="1:14" ht="12.75" customHeight="1">
      <c r="A33" s="557" t="s">
        <v>458</v>
      </c>
      <c r="B33" s="557" t="s">
        <v>530</v>
      </c>
      <c r="C33" s="547" t="s">
        <v>603</v>
      </c>
      <c r="D33" s="547" t="s">
        <v>340</v>
      </c>
      <c r="E33" s="465">
        <v>2.40</v>
      </c>
      <c r="F33" s="465">
        <v>2</v>
      </c>
      <c r="G33" s="465">
        <v>-2.2999999999999998</v>
      </c>
      <c r="H33" s="465">
        <v>2.2999999999999998</v>
      </c>
      <c r="I33" s="465">
        <v>0.30</v>
      </c>
      <c r="J33" s="465">
        <v>-0.70</v>
      </c>
      <c r="K33" s="377">
        <v>1.40</v>
      </c>
      <c r="L33" s="377">
        <v>2.2999999999999998</v>
      </c>
      <c r="M33" s="377">
        <v>1.90</v>
      </c>
      <c r="N33" s="377">
        <v>1.60</v>
      </c>
    </row>
    <row r="34" spans="1:14" ht="12.75" customHeight="1">
      <c r="A34" s="558" t="s">
        <v>736</v>
      </c>
      <c r="B34" s="558" t="s">
        <v>737</v>
      </c>
      <c r="C34" s="547" t="s">
        <v>603</v>
      </c>
      <c r="D34" s="547" t="s">
        <v>340</v>
      </c>
      <c r="E34" s="559">
        <v>1.70</v>
      </c>
      <c r="F34" s="559">
        <v>1.50</v>
      </c>
      <c r="G34" s="559">
        <v>-3.10</v>
      </c>
      <c r="H34" s="559">
        <v>2</v>
      </c>
      <c r="I34" s="559">
        <v>0.30</v>
      </c>
      <c r="J34" s="559">
        <v>-1.40</v>
      </c>
      <c r="K34" s="378">
        <v>1</v>
      </c>
      <c r="L34" s="378">
        <v>1.90</v>
      </c>
      <c r="M34" s="378">
        <v>1.50</v>
      </c>
      <c r="N34" s="378">
        <v>1.20</v>
      </c>
    </row>
    <row r="35" spans="1:14" ht="12.75" customHeight="1">
      <c r="A35" s="558" t="s">
        <v>738</v>
      </c>
      <c r="B35" s="558" t="s">
        <v>739</v>
      </c>
      <c r="C35" s="547" t="s">
        <v>603</v>
      </c>
      <c r="D35" s="547" t="s">
        <v>340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0.40</v>
      </c>
      <c r="L35" s="378">
        <v>0.40</v>
      </c>
      <c r="M35" s="378">
        <v>0.40</v>
      </c>
      <c r="N35" s="378">
        <v>0.40</v>
      </c>
    </row>
    <row r="36" spans="1:14" ht="12.75" customHeight="1">
      <c r="A36" s="557" t="s">
        <v>459</v>
      </c>
      <c r="B36" s="557" t="s">
        <v>463</v>
      </c>
      <c r="C36" s="547" t="s">
        <v>603</v>
      </c>
      <c r="D36" s="547" t="s">
        <v>340</v>
      </c>
      <c r="E36" s="465">
        <v>1.60</v>
      </c>
      <c r="F36" s="465">
        <v>1.50</v>
      </c>
      <c r="G36" s="465">
        <v>-2.40</v>
      </c>
      <c r="H36" s="465">
        <v>4.5999999999999996</v>
      </c>
      <c r="I36" s="465">
        <v>2.90</v>
      </c>
      <c r="J36" s="465">
        <v>-2</v>
      </c>
      <c r="K36" s="377">
        <v>-1.30</v>
      </c>
      <c r="L36" s="377">
        <v>1.70</v>
      </c>
      <c r="M36" s="377">
        <v>1.30</v>
      </c>
      <c r="N36" s="377">
        <v>1.20</v>
      </c>
    </row>
    <row r="37" spans="1:14" ht="12.75" customHeight="1">
      <c r="A37" s="558" t="s">
        <v>740</v>
      </c>
      <c r="B37" s="558" t="s">
        <v>336</v>
      </c>
      <c r="C37" s="547" t="s">
        <v>603</v>
      </c>
      <c r="D37" s="547" t="s">
        <v>340</v>
      </c>
      <c r="E37" s="559">
        <v>2.10</v>
      </c>
      <c r="F37" s="559">
        <v>1.90</v>
      </c>
      <c r="G37" s="559">
        <v>-1.20</v>
      </c>
      <c r="H37" s="559">
        <v>1.70</v>
      </c>
      <c r="I37" s="559">
        <v>1.70</v>
      </c>
      <c r="J37" s="559">
        <v>0.70</v>
      </c>
      <c r="K37" s="378">
        <v>-0.10</v>
      </c>
      <c r="L37" s="378">
        <v>1</v>
      </c>
      <c r="M37" s="378">
        <v>0.90</v>
      </c>
      <c r="N37" s="378">
        <v>0.90</v>
      </c>
    </row>
    <row r="38" spans="1:14" ht="12.75" customHeight="1">
      <c r="A38" s="558" t="s">
        <v>741</v>
      </c>
      <c r="B38" s="558" t="s">
        <v>742</v>
      </c>
      <c r="C38" s="547" t="s">
        <v>603</v>
      </c>
      <c r="D38" s="547" t="s">
        <v>340</v>
      </c>
      <c r="E38" s="559">
        <v>-0.50</v>
      </c>
      <c r="F38" s="559">
        <v>-0.40</v>
      </c>
      <c r="G38" s="559">
        <v>-1.20</v>
      </c>
      <c r="H38" s="559">
        <v>2.80</v>
      </c>
      <c r="I38" s="559">
        <v>1.20</v>
      </c>
      <c r="J38" s="559">
        <v>-2.70</v>
      </c>
      <c r="K38" s="378">
        <v>-1.20</v>
      </c>
      <c r="L38" s="378">
        <v>0.80</v>
      </c>
      <c r="M38" s="378">
        <v>0.40</v>
      </c>
      <c r="N38" s="378">
        <v>0.30</v>
      </c>
    </row>
    <row r="39" spans="1:14" ht="12.75" customHeight="1">
      <c r="A39" s="560" t="s">
        <v>743</v>
      </c>
      <c r="B39" s="560" t="s">
        <v>744</v>
      </c>
      <c r="C39" s="547" t="s">
        <v>603</v>
      </c>
      <c r="D39" s="547" t="s">
        <v>340</v>
      </c>
      <c r="E39" s="465">
        <v>-1.1000000000000001</v>
      </c>
      <c r="F39" s="465">
        <v>0.10</v>
      </c>
      <c r="G39" s="465">
        <v>-0.60</v>
      </c>
      <c r="H39" s="465">
        <v>-2.80</v>
      </c>
      <c r="I39" s="465">
        <v>-0.30</v>
      </c>
      <c r="J39" s="465">
        <v>2.60</v>
      </c>
      <c r="K39" s="377">
        <v>1</v>
      </c>
      <c r="L39" s="377">
        <v>-1.30</v>
      </c>
      <c r="M39" s="377">
        <v>-0.50</v>
      </c>
      <c r="N39" s="377">
        <v>-0.20</v>
      </c>
    </row>
    <row r="40" spans="1:14" ht="12.75" customHeight="1">
      <c r="A40" s="551" t="s">
        <v>745</v>
      </c>
      <c r="B40" s="551" t="s">
        <v>746</v>
      </c>
      <c r="C40" s="547" t="s">
        <v>603</v>
      </c>
      <c r="D40" s="547" t="s">
        <v>340</v>
      </c>
      <c r="E40" s="559">
        <v>-1</v>
      </c>
      <c r="F40" s="559">
        <v>0.50</v>
      </c>
      <c r="G40" s="559">
        <v>-0.40</v>
      </c>
      <c r="H40" s="559">
        <v>-3</v>
      </c>
      <c r="I40" s="559">
        <v>0.50</v>
      </c>
      <c r="J40" s="559">
        <v>2.60</v>
      </c>
      <c r="K40" s="378">
        <v>0.70</v>
      </c>
      <c r="L40" s="378">
        <v>-1.30</v>
      </c>
      <c r="M40" s="378">
        <v>-0.60</v>
      </c>
      <c r="N40" s="378">
        <v>-0.20</v>
      </c>
    </row>
    <row r="41" spans="1:14" ht="12.75" customHeight="1">
      <c r="A41" s="551" t="s">
        <v>747</v>
      </c>
      <c r="B41" s="551" t="s">
        <v>748</v>
      </c>
      <c r="C41" s="547" t="s">
        <v>603</v>
      </c>
      <c r="D41" s="547" t="s">
        <v>340</v>
      </c>
      <c r="E41" s="559">
        <v>-0.20</v>
      </c>
      <c r="F41" s="559">
        <v>-0.40</v>
      </c>
      <c r="G41" s="559">
        <v>-0.20</v>
      </c>
      <c r="H41" s="559">
        <v>0.10</v>
      </c>
      <c r="I41" s="559">
        <v>-0.90</v>
      </c>
      <c r="J41" s="559">
        <v>0</v>
      </c>
      <c r="K41" s="378">
        <v>0.30</v>
      </c>
      <c r="L41" s="378">
        <v>0</v>
      </c>
      <c r="M41" s="378">
        <v>0.10</v>
      </c>
      <c r="N41" s="378">
        <v>0</v>
      </c>
    </row>
    <row r="42" spans="1:14" ht="12.75" customHeight="1">
      <c r="A42" s="561" t="s">
        <v>749</v>
      </c>
      <c r="B42" s="561" t="s">
        <v>750</v>
      </c>
      <c r="C42" s="542" t="s">
        <v>967</v>
      </c>
      <c r="D42" s="542" t="s">
        <v>968</v>
      </c>
      <c r="E42" s="543">
        <v>5404</v>
      </c>
      <c r="F42" s="543">
        <v>5598</v>
      </c>
      <c r="G42" s="543">
        <v>5315</v>
      </c>
      <c r="H42" s="543">
        <v>5524</v>
      </c>
      <c r="I42" s="543">
        <v>5685</v>
      </c>
      <c r="J42" s="543">
        <v>5709</v>
      </c>
      <c r="K42" s="410" t="s">
        <v>591</v>
      </c>
      <c r="L42" s="410" t="s">
        <v>591</v>
      </c>
      <c r="M42" s="410" t="s">
        <v>591</v>
      </c>
      <c r="N42" s="410" t="s">
        <v>591</v>
      </c>
    </row>
    <row r="43" spans="1:14" ht="12.75" customHeight="1">
      <c r="A43" s="560" t="s">
        <v>574</v>
      </c>
      <c r="B43" s="560" t="s">
        <v>574</v>
      </c>
      <c r="C43" s="545" t="s">
        <v>345</v>
      </c>
      <c r="D43" s="545" t="s">
        <v>346</v>
      </c>
      <c r="E43" s="546">
        <v>3</v>
      </c>
      <c r="F43" s="546">
        <v>3.60</v>
      </c>
      <c r="G43" s="546">
        <v>-5.0999999999999996</v>
      </c>
      <c r="H43" s="546">
        <v>3.90</v>
      </c>
      <c r="I43" s="546">
        <v>2.90</v>
      </c>
      <c r="J43" s="546">
        <v>0.40</v>
      </c>
      <c r="K43" s="377" t="s">
        <v>591</v>
      </c>
      <c r="L43" s="378" t="s">
        <v>591</v>
      </c>
      <c r="M43" s="378" t="s">
        <v>591</v>
      </c>
      <c r="N43" s="378" t="s">
        <v>591</v>
      </c>
    </row>
    <row r="44" spans="1:14" ht="12.75" customHeight="1" thickBot="1">
      <c r="A44" s="562" t="s">
        <v>751</v>
      </c>
      <c r="B44" s="562" t="s">
        <v>752</v>
      </c>
      <c r="C44" s="703" t="s">
        <v>967</v>
      </c>
      <c r="D44" s="703" t="s">
        <v>968</v>
      </c>
      <c r="E44" s="563">
        <v>538</v>
      </c>
      <c r="F44" s="563">
        <v>556</v>
      </c>
      <c r="G44" s="563">
        <v>513</v>
      </c>
      <c r="H44" s="563">
        <v>539</v>
      </c>
      <c r="I44" s="563">
        <v>551</v>
      </c>
      <c r="J44" s="563">
        <v>522</v>
      </c>
      <c r="K44" s="468" t="s">
        <v>591</v>
      </c>
      <c r="L44" s="468" t="s">
        <v>591</v>
      </c>
      <c r="M44" s="468" t="s">
        <v>591</v>
      </c>
      <c r="N44" s="468" t="s">
        <v>591</v>
      </c>
    </row>
    <row r="45" spans="1:14" ht="12.75" customHeight="1">
      <c r="A45" s="822" t="s">
        <v>574</v>
      </c>
      <c r="B45" s="822" t="s">
        <v>574</v>
      </c>
      <c r="C45" s="822"/>
      <c r="D45" s="822"/>
      <c r="E45" s="823"/>
      <c r="F45" s="823"/>
      <c r="G45" s="823"/>
      <c r="H45" s="823"/>
      <c r="I45" s="823"/>
      <c r="J45" s="823"/>
      <c r="K45" s="823"/>
      <c r="L45" s="823"/>
      <c r="M45" s="823"/>
      <c r="N45" s="823"/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78</v>
      </c>
      <c r="B3" s="21" t="s">
        <v>97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273</v>
      </c>
      <c r="B4" s="61" t="s">
        <v>274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170</v>
      </c>
      <c r="B5" s="61" t="s">
        <v>178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3"/>
      <c r="B8" s="273"/>
      <c r="C8" s="379"/>
      <c r="D8" s="379"/>
      <c r="E8" s="270">
        <v>2023</v>
      </c>
      <c r="F8" s="270"/>
      <c r="G8" s="270"/>
      <c r="H8" s="234"/>
      <c r="I8" s="777">
        <v>2024</v>
      </c>
      <c r="J8" s="343"/>
      <c r="K8" s="343"/>
      <c r="L8" s="343"/>
    </row>
    <row r="9" spans="1:12" ht="12.75" customHeight="1">
      <c r="A9" s="271"/>
      <c r="B9" s="271"/>
      <c r="C9" s="380"/>
      <c r="D9" s="380"/>
      <c r="E9" s="272" t="s">
        <v>575</v>
      </c>
      <c r="F9" s="272" t="s">
        <v>576</v>
      </c>
      <c r="G9" s="272" t="s">
        <v>577</v>
      </c>
      <c r="H9" s="242" t="s">
        <v>578</v>
      </c>
      <c r="I9" s="778" t="s">
        <v>575</v>
      </c>
      <c r="J9" s="345" t="s">
        <v>576</v>
      </c>
      <c r="K9" s="345" t="s">
        <v>577</v>
      </c>
      <c r="L9" s="345" t="s">
        <v>578</v>
      </c>
    </row>
    <row r="10" spans="1:12" ht="12.75" customHeight="1">
      <c r="A10" s="381"/>
      <c r="B10" s="381"/>
      <c r="C10" s="382"/>
      <c r="D10" s="382"/>
      <c r="E10" s="279"/>
      <c r="F10" s="279"/>
      <c r="G10" s="279"/>
      <c r="H10" s="243"/>
      <c r="I10" s="279"/>
      <c r="J10" s="321" t="s">
        <v>555</v>
      </c>
      <c r="K10" s="321" t="s">
        <v>492</v>
      </c>
      <c r="L10" s="321" t="s">
        <v>492</v>
      </c>
    </row>
    <row r="11" spans="1:12" ht="12.75" customHeight="1" hidden="1">
      <c r="A11" s="383"/>
      <c r="B11" s="383"/>
      <c r="C11" s="382"/>
      <c r="D11" s="382"/>
      <c r="E11" s="279"/>
      <c r="F11" s="279"/>
      <c r="G11" s="279"/>
      <c r="H11" s="243"/>
      <c r="I11" s="279"/>
      <c r="J11" s="321" t="s">
        <v>579</v>
      </c>
      <c r="K11" s="321" t="s">
        <v>498</v>
      </c>
      <c r="L11" s="321" t="s">
        <v>498</v>
      </c>
    </row>
    <row r="12" spans="1:12" ht="12.75" customHeight="1">
      <c r="A12" s="461" t="s">
        <v>460</v>
      </c>
      <c r="B12" s="461" t="s">
        <v>328</v>
      </c>
      <c r="C12" s="542" t="s">
        <v>967</v>
      </c>
      <c r="D12" s="542" t="s">
        <v>968</v>
      </c>
      <c r="E12" s="543">
        <v>1475</v>
      </c>
      <c r="F12" s="543">
        <v>1582</v>
      </c>
      <c r="G12" s="543">
        <v>1577</v>
      </c>
      <c r="H12" s="880">
        <v>1596</v>
      </c>
      <c r="I12" s="543">
        <v>1472</v>
      </c>
      <c r="J12" s="371">
        <v>1593</v>
      </c>
      <c r="K12" s="371">
        <v>1610</v>
      </c>
      <c r="L12" s="371">
        <v>1623</v>
      </c>
    </row>
    <row r="13" spans="1:12" ht="12.75" customHeight="1">
      <c r="A13" s="544" t="s">
        <v>574</v>
      </c>
      <c r="B13" s="544" t="s">
        <v>574</v>
      </c>
      <c r="C13" s="545" t="s">
        <v>345</v>
      </c>
      <c r="D13" s="545" t="s">
        <v>346</v>
      </c>
      <c r="E13" s="546">
        <v>0.60</v>
      </c>
      <c r="F13" s="546">
        <v>-0.20</v>
      </c>
      <c r="G13" s="546">
        <v>-0.60</v>
      </c>
      <c r="H13" s="881">
        <v>0</v>
      </c>
      <c r="I13" s="546">
        <v>-0.20</v>
      </c>
      <c r="J13" s="372">
        <v>0.70</v>
      </c>
      <c r="K13" s="372">
        <v>2.10</v>
      </c>
      <c r="L13" s="372">
        <v>1.70</v>
      </c>
    </row>
    <row r="14" spans="1:12" ht="12.75" customHeight="1">
      <c r="A14" s="544" t="s">
        <v>574</v>
      </c>
      <c r="B14" s="544" t="s">
        <v>574</v>
      </c>
      <c r="C14" s="545" t="s">
        <v>756</v>
      </c>
      <c r="D14" s="545" t="s">
        <v>721</v>
      </c>
      <c r="E14" s="546">
        <v>0.30</v>
      </c>
      <c r="F14" s="546">
        <v>0.20</v>
      </c>
      <c r="G14" s="546">
        <v>-0.40</v>
      </c>
      <c r="H14" s="881">
        <v>0</v>
      </c>
      <c r="I14" s="546">
        <v>0.30</v>
      </c>
      <c r="J14" s="546">
        <v>0.40</v>
      </c>
      <c r="K14" s="372">
        <v>1.40</v>
      </c>
      <c r="L14" s="372">
        <v>1.70</v>
      </c>
    </row>
    <row r="15" spans="1:12" ht="12.75" customHeight="1">
      <c r="A15" s="463" t="s">
        <v>574</v>
      </c>
      <c r="B15" s="463" t="s">
        <v>574</v>
      </c>
      <c r="C15" s="545" t="s">
        <v>757</v>
      </c>
      <c r="D15" s="545" t="s">
        <v>758</v>
      </c>
      <c r="E15" s="546">
        <v>0</v>
      </c>
      <c r="F15" s="546">
        <v>0.10</v>
      </c>
      <c r="G15" s="546">
        <v>-0.40</v>
      </c>
      <c r="H15" s="881">
        <v>0.30</v>
      </c>
      <c r="I15" s="546">
        <v>0.20</v>
      </c>
      <c r="J15" s="546">
        <v>0.30</v>
      </c>
      <c r="K15" s="372">
        <v>0.50</v>
      </c>
      <c r="L15" s="372">
        <v>0.60</v>
      </c>
    </row>
    <row r="16" spans="1:12" ht="12.75" customHeight="1">
      <c r="A16" s="461" t="s">
        <v>753</v>
      </c>
      <c r="B16" s="461" t="s">
        <v>754</v>
      </c>
      <c r="C16" s="542" t="s">
        <v>967</v>
      </c>
      <c r="D16" s="542" t="s">
        <v>968</v>
      </c>
      <c r="E16" s="543">
        <v>669</v>
      </c>
      <c r="F16" s="543">
        <v>710</v>
      </c>
      <c r="G16" s="543">
        <v>699</v>
      </c>
      <c r="H16" s="880">
        <v>716</v>
      </c>
      <c r="I16" s="543">
        <v>677</v>
      </c>
      <c r="J16" s="371">
        <v>720</v>
      </c>
      <c r="K16" s="371">
        <v>720</v>
      </c>
      <c r="L16" s="371">
        <v>735</v>
      </c>
    </row>
    <row r="17" spans="1:12" ht="12.75" customHeight="1">
      <c r="A17" s="544" t="s">
        <v>574</v>
      </c>
      <c r="B17" s="544" t="s">
        <v>574</v>
      </c>
      <c r="C17" s="545" t="s">
        <v>345</v>
      </c>
      <c r="D17" s="545" t="s">
        <v>346</v>
      </c>
      <c r="E17" s="546">
        <v>-4.4000000000000004</v>
      </c>
      <c r="F17" s="546">
        <v>-3.30</v>
      </c>
      <c r="G17" s="546">
        <v>-3.10</v>
      </c>
      <c r="H17" s="881">
        <v>-0.40</v>
      </c>
      <c r="I17" s="546">
        <v>1.20</v>
      </c>
      <c r="J17" s="372">
        <v>1.40</v>
      </c>
      <c r="K17" s="372">
        <v>3</v>
      </c>
      <c r="L17" s="372">
        <v>2.80</v>
      </c>
    </row>
    <row r="18" spans="1:12" ht="12.75" customHeight="1">
      <c r="A18" s="463" t="s">
        <v>722</v>
      </c>
      <c r="B18" s="463" t="s">
        <v>723</v>
      </c>
      <c r="C18" s="547" t="s">
        <v>967</v>
      </c>
      <c r="D18" s="547" t="s">
        <v>968</v>
      </c>
      <c r="E18" s="548">
        <v>311</v>
      </c>
      <c r="F18" s="548">
        <v>319</v>
      </c>
      <c r="G18" s="548">
        <v>321</v>
      </c>
      <c r="H18" s="882">
        <v>367</v>
      </c>
      <c r="I18" s="548">
        <v>321</v>
      </c>
      <c r="J18" s="375">
        <v>327</v>
      </c>
      <c r="K18" s="375">
        <v>326</v>
      </c>
      <c r="L18" s="375">
        <v>373</v>
      </c>
    </row>
    <row r="19" spans="1:12" ht="12.75" customHeight="1">
      <c r="A19" s="544" t="s">
        <v>574</v>
      </c>
      <c r="B19" s="544" t="s">
        <v>574</v>
      </c>
      <c r="C19" s="545" t="s">
        <v>345</v>
      </c>
      <c r="D19" s="545" t="s">
        <v>346</v>
      </c>
      <c r="E19" s="546">
        <v>3.70</v>
      </c>
      <c r="F19" s="546">
        <v>3</v>
      </c>
      <c r="G19" s="546">
        <v>3.70</v>
      </c>
      <c r="H19" s="881">
        <v>3.70</v>
      </c>
      <c r="I19" s="546">
        <v>3.40</v>
      </c>
      <c r="J19" s="372">
        <v>2.40</v>
      </c>
      <c r="K19" s="372">
        <v>1.60</v>
      </c>
      <c r="L19" s="372">
        <v>1.70</v>
      </c>
    </row>
    <row r="20" spans="1:12" ht="12.75" customHeight="1">
      <c r="A20" s="461" t="s">
        <v>459</v>
      </c>
      <c r="B20" s="461" t="s">
        <v>463</v>
      </c>
      <c r="C20" s="542" t="s">
        <v>967</v>
      </c>
      <c r="D20" s="542" t="s">
        <v>968</v>
      </c>
      <c r="E20" s="543">
        <v>387</v>
      </c>
      <c r="F20" s="543">
        <v>459</v>
      </c>
      <c r="G20" s="543">
        <v>499</v>
      </c>
      <c r="H20" s="880">
        <v>413</v>
      </c>
      <c r="I20" s="543">
        <v>337</v>
      </c>
      <c r="J20" s="371">
        <v>423</v>
      </c>
      <c r="K20" s="371">
        <v>485</v>
      </c>
      <c r="L20" s="371">
        <v>431</v>
      </c>
    </row>
    <row r="21" spans="1:12" ht="12.75" customHeight="1">
      <c r="A21" s="544" t="s">
        <v>574</v>
      </c>
      <c r="B21" s="544" t="s">
        <v>574</v>
      </c>
      <c r="C21" s="545" t="s">
        <v>345</v>
      </c>
      <c r="D21" s="545" t="s">
        <v>346</v>
      </c>
      <c r="E21" s="546">
        <v>-1.70</v>
      </c>
      <c r="F21" s="546">
        <v>-6.30</v>
      </c>
      <c r="G21" s="546">
        <v>-3</v>
      </c>
      <c r="H21" s="881">
        <v>-14.50</v>
      </c>
      <c r="I21" s="546">
        <v>-13.10</v>
      </c>
      <c r="J21" s="372">
        <v>-8</v>
      </c>
      <c r="K21" s="372">
        <v>-2.70</v>
      </c>
      <c r="L21" s="372">
        <v>4.30</v>
      </c>
    </row>
    <row r="22" spans="1:12" ht="12.75" customHeight="1">
      <c r="A22" s="549" t="s">
        <v>724</v>
      </c>
      <c r="B22" s="551" t="s">
        <v>336</v>
      </c>
      <c r="C22" s="547" t="s">
        <v>967</v>
      </c>
      <c r="D22" s="547" t="s">
        <v>968</v>
      </c>
      <c r="E22" s="550">
        <v>372</v>
      </c>
      <c r="F22" s="550">
        <v>430</v>
      </c>
      <c r="G22" s="550">
        <v>438</v>
      </c>
      <c r="H22" s="883">
        <v>491</v>
      </c>
      <c r="I22" s="550">
        <v>359</v>
      </c>
      <c r="J22" s="373">
        <v>428</v>
      </c>
      <c r="K22" s="373">
        <v>443</v>
      </c>
      <c r="L22" s="373">
        <v>494</v>
      </c>
    </row>
    <row r="23" spans="1:12" ht="12.75" customHeight="1">
      <c r="A23" s="564" t="s">
        <v>574</v>
      </c>
      <c r="B23" s="564" t="s">
        <v>574</v>
      </c>
      <c r="C23" s="545" t="s">
        <v>345</v>
      </c>
      <c r="D23" s="545" t="s">
        <v>346</v>
      </c>
      <c r="E23" s="546">
        <v>0.50</v>
      </c>
      <c r="F23" s="546">
        <v>1.60</v>
      </c>
      <c r="G23" s="546">
        <v>2.80</v>
      </c>
      <c r="H23" s="881">
        <v>4.70</v>
      </c>
      <c r="I23" s="546">
        <v>-3.50</v>
      </c>
      <c r="J23" s="372">
        <v>-0.40</v>
      </c>
      <c r="K23" s="372">
        <v>1</v>
      </c>
      <c r="L23" s="372">
        <v>0.50</v>
      </c>
    </row>
    <row r="24" spans="1:12" ht="12.75" customHeight="1">
      <c r="A24" s="551" t="s">
        <v>725</v>
      </c>
      <c r="B24" s="551" t="s">
        <v>726</v>
      </c>
      <c r="C24" s="547" t="s">
        <v>967</v>
      </c>
      <c r="D24" s="547" t="s">
        <v>968</v>
      </c>
      <c r="E24" s="550">
        <v>15</v>
      </c>
      <c r="F24" s="550">
        <v>30</v>
      </c>
      <c r="G24" s="550">
        <v>60</v>
      </c>
      <c r="H24" s="883">
        <v>-78</v>
      </c>
      <c r="I24" s="550">
        <v>-22</v>
      </c>
      <c r="J24" s="373">
        <v>-5</v>
      </c>
      <c r="K24" s="373">
        <v>42</v>
      </c>
      <c r="L24" s="373">
        <v>-63</v>
      </c>
    </row>
    <row r="25" spans="1:12" ht="12.75" customHeight="1">
      <c r="A25" s="461" t="s">
        <v>727</v>
      </c>
      <c r="B25" s="461" t="s">
        <v>728</v>
      </c>
      <c r="C25" s="542" t="s">
        <v>967</v>
      </c>
      <c r="D25" s="542" t="s">
        <v>968</v>
      </c>
      <c r="E25" s="543">
        <v>1174</v>
      </c>
      <c r="F25" s="543">
        <v>1178</v>
      </c>
      <c r="G25" s="543">
        <v>1069</v>
      </c>
      <c r="H25" s="880">
        <v>1192</v>
      </c>
      <c r="I25" s="543">
        <v>1171</v>
      </c>
      <c r="J25" s="371">
        <v>1208</v>
      </c>
      <c r="K25" s="371">
        <v>1128</v>
      </c>
      <c r="L25" s="371">
        <v>1229</v>
      </c>
    </row>
    <row r="26" spans="1:12" ht="12.75" customHeight="1">
      <c r="A26" s="544" t="s">
        <v>574</v>
      </c>
      <c r="B26" s="544" t="s">
        <v>574</v>
      </c>
      <c r="C26" s="545" t="s">
        <v>345</v>
      </c>
      <c r="D26" s="545" t="s">
        <v>346</v>
      </c>
      <c r="E26" s="546">
        <v>7.20</v>
      </c>
      <c r="F26" s="546">
        <v>3.90</v>
      </c>
      <c r="G26" s="546">
        <v>-1</v>
      </c>
      <c r="H26" s="881">
        <v>0.80</v>
      </c>
      <c r="I26" s="546">
        <v>-0.20</v>
      </c>
      <c r="J26" s="372">
        <v>2.50</v>
      </c>
      <c r="K26" s="372">
        <v>5.50</v>
      </c>
      <c r="L26" s="372">
        <v>3.10</v>
      </c>
    </row>
    <row r="27" spans="1:12" ht="12.75" customHeight="1">
      <c r="A27" s="463" t="s">
        <v>729</v>
      </c>
      <c r="B27" s="463" t="s">
        <v>730</v>
      </c>
      <c r="C27" s="547" t="s">
        <v>967</v>
      </c>
      <c r="D27" s="547" t="s">
        <v>968</v>
      </c>
      <c r="E27" s="548">
        <v>1062</v>
      </c>
      <c r="F27" s="548">
        <v>1084</v>
      </c>
      <c r="G27" s="548">
        <v>1013</v>
      </c>
      <c r="H27" s="882">
        <v>1087</v>
      </c>
      <c r="I27" s="548">
        <v>1029</v>
      </c>
      <c r="J27" s="375">
        <v>1082</v>
      </c>
      <c r="K27" s="375">
        <v>1049</v>
      </c>
      <c r="L27" s="375">
        <v>1143</v>
      </c>
    </row>
    <row r="28" spans="1:12" ht="12.75" customHeight="1">
      <c r="A28" s="544" t="s">
        <v>574</v>
      </c>
      <c r="B28" s="544" t="s">
        <v>574</v>
      </c>
      <c r="C28" s="545" t="s">
        <v>345</v>
      </c>
      <c r="D28" s="545" t="s">
        <v>346</v>
      </c>
      <c r="E28" s="546">
        <v>3.90</v>
      </c>
      <c r="F28" s="546">
        <v>0.10</v>
      </c>
      <c r="G28" s="546">
        <v>-2.50</v>
      </c>
      <c r="H28" s="881">
        <v>-4.80</v>
      </c>
      <c r="I28" s="546">
        <v>-3</v>
      </c>
      <c r="J28" s="372">
        <v>-0.20</v>
      </c>
      <c r="K28" s="372">
        <v>3.60</v>
      </c>
      <c r="L28" s="372">
        <v>5.0999999999999996</v>
      </c>
    </row>
    <row r="29" spans="1:12" s="255" customFormat="1" ht="12.75" customHeight="1">
      <c r="A29" s="461" t="s">
        <v>731</v>
      </c>
      <c r="B29" s="461" t="s">
        <v>732</v>
      </c>
      <c r="C29" s="542" t="s">
        <v>967</v>
      </c>
      <c r="D29" s="542" t="s">
        <v>968</v>
      </c>
      <c r="E29" s="565">
        <v>1366</v>
      </c>
      <c r="F29" s="543">
        <v>1489</v>
      </c>
      <c r="G29" s="543">
        <v>1518</v>
      </c>
      <c r="H29" s="880">
        <v>1492</v>
      </c>
      <c r="I29" s="543">
        <v>1335</v>
      </c>
      <c r="J29" s="371">
        <v>1470</v>
      </c>
      <c r="K29" s="371">
        <v>1530</v>
      </c>
      <c r="L29" s="371">
        <v>1537</v>
      </c>
    </row>
    <row r="30" spans="1:12" s="255" customFormat="1" ht="12.75" customHeight="1">
      <c r="A30" s="544" t="s">
        <v>574</v>
      </c>
      <c r="B30" s="544" t="s">
        <v>574</v>
      </c>
      <c r="C30" s="545" t="s">
        <v>345</v>
      </c>
      <c r="D30" s="545" t="s">
        <v>346</v>
      </c>
      <c r="E30" s="546">
        <v>-2</v>
      </c>
      <c r="F30" s="546">
        <v>-3</v>
      </c>
      <c r="G30" s="546">
        <v>-1.70</v>
      </c>
      <c r="H30" s="881">
        <v>-4</v>
      </c>
      <c r="I30" s="546">
        <v>-2.2000000000000002</v>
      </c>
      <c r="J30" s="372">
        <v>-1.30</v>
      </c>
      <c r="K30" s="372">
        <v>0.80</v>
      </c>
      <c r="L30" s="372">
        <v>3</v>
      </c>
    </row>
    <row r="31" spans="1:12" ht="12.75" customHeight="1">
      <c r="A31" s="461" t="s">
        <v>733</v>
      </c>
      <c r="B31" s="461" t="s">
        <v>734</v>
      </c>
      <c r="C31" s="542" t="s">
        <v>967</v>
      </c>
      <c r="D31" s="542" t="s">
        <v>968</v>
      </c>
      <c r="E31" s="543">
        <v>1458</v>
      </c>
      <c r="F31" s="543">
        <v>1583</v>
      </c>
      <c r="G31" s="543">
        <v>1572</v>
      </c>
      <c r="H31" s="880">
        <v>1583</v>
      </c>
      <c r="I31" s="543">
        <v>1471</v>
      </c>
      <c r="J31" s="371">
        <v>1597</v>
      </c>
      <c r="K31" s="371">
        <v>1608</v>
      </c>
      <c r="L31" s="371">
        <v>1608</v>
      </c>
    </row>
    <row r="32" spans="1:12" ht="12.75" customHeight="1">
      <c r="A32" s="544" t="s">
        <v>574</v>
      </c>
      <c r="B32" s="544" t="s">
        <v>574</v>
      </c>
      <c r="C32" s="545" t="s">
        <v>345</v>
      </c>
      <c r="D32" s="545" t="s">
        <v>346</v>
      </c>
      <c r="E32" s="546">
        <v>1.40</v>
      </c>
      <c r="F32" s="546">
        <v>3.10</v>
      </c>
      <c r="G32" s="546">
        <v>1.80</v>
      </c>
      <c r="H32" s="881">
        <v>1.50</v>
      </c>
      <c r="I32" s="546">
        <v>0.90</v>
      </c>
      <c r="J32" s="372">
        <v>0.90</v>
      </c>
      <c r="K32" s="372">
        <v>2.2999999999999998</v>
      </c>
      <c r="L32" s="372">
        <v>1.60</v>
      </c>
    </row>
    <row r="33" spans="1:12" ht="12.75" customHeight="1">
      <c r="A33" s="461" t="s">
        <v>749</v>
      </c>
      <c r="B33" s="461" t="s">
        <v>750</v>
      </c>
      <c r="C33" s="542" t="s">
        <v>967</v>
      </c>
      <c r="D33" s="542" t="s">
        <v>968</v>
      </c>
      <c r="E33" s="543">
        <v>1369</v>
      </c>
      <c r="F33" s="543">
        <v>1447</v>
      </c>
      <c r="G33" s="543">
        <v>1442</v>
      </c>
      <c r="H33" s="880">
        <v>1452</v>
      </c>
      <c r="I33" s="543">
        <v>1351</v>
      </c>
      <c r="J33" s="371" t="s">
        <v>591</v>
      </c>
      <c r="K33" s="371" t="s">
        <v>591</v>
      </c>
      <c r="L33" s="371" t="s">
        <v>591</v>
      </c>
    </row>
    <row r="34" spans="1:12" ht="12.75" customHeight="1">
      <c r="A34" s="544" t="s">
        <v>574</v>
      </c>
      <c r="B34" s="544" t="s">
        <v>574</v>
      </c>
      <c r="C34" s="545" t="s">
        <v>345</v>
      </c>
      <c r="D34" s="545" t="s">
        <v>346</v>
      </c>
      <c r="E34" s="546">
        <v>1.80</v>
      </c>
      <c r="F34" s="546">
        <v>0.10</v>
      </c>
      <c r="G34" s="546">
        <v>0</v>
      </c>
      <c r="H34" s="881">
        <v>-0.10</v>
      </c>
      <c r="I34" s="546">
        <v>-1.30</v>
      </c>
      <c r="J34" s="372" t="s">
        <v>591</v>
      </c>
      <c r="K34" s="372" t="s">
        <v>591</v>
      </c>
      <c r="L34" s="372" t="s">
        <v>591</v>
      </c>
    </row>
    <row r="35" spans="1:12" ht="12.75" customHeight="1">
      <c r="A35" s="544" t="s">
        <v>574</v>
      </c>
      <c r="B35" s="544" t="s">
        <v>574</v>
      </c>
      <c r="C35" s="545" t="s">
        <v>756</v>
      </c>
      <c r="D35" s="545" t="s">
        <v>721</v>
      </c>
      <c r="E35" s="546">
        <v>1.50</v>
      </c>
      <c r="F35" s="546">
        <v>0.60</v>
      </c>
      <c r="G35" s="546">
        <v>0.30</v>
      </c>
      <c r="H35" s="881">
        <v>-0.20</v>
      </c>
      <c r="I35" s="546">
        <v>-0.80</v>
      </c>
      <c r="J35" s="372" t="s">
        <v>591</v>
      </c>
      <c r="K35" s="372" t="s">
        <v>591</v>
      </c>
      <c r="L35" s="372" t="s">
        <v>591</v>
      </c>
    </row>
    <row r="36" spans="1:12" ht="12.75" customHeight="1">
      <c r="A36" s="544" t="s">
        <v>574</v>
      </c>
      <c r="B36" s="463" t="s">
        <v>574</v>
      </c>
      <c r="C36" s="545" t="s">
        <v>757</v>
      </c>
      <c r="D36" s="545" t="s">
        <v>758</v>
      </c>
      <c r="E36" s="546">
        <v>0.40</v>
      </c>
      <c r="F36" s="546">
        <v>-0.20</v>
      </c>
      <c r="G36" s="546">
        <v>-0.20</v>
      </c>
      <c r="H36" s="881">
        <v>-0.10</v>
      </c>
      <c r="I36" s="546">
        <v>-0.20</v>
      </c>
      <c r="J36" s="372" t="s">
        <v>591</v>
      </c>
      <c r="K36" s="372" t="s">
        <v>591</v>
      </c>
      <c r="L36" s="372" t="s">
        <v>591</v>
      </c>
    </row>
    <row r="37" spans="1:12" ht="12.75" customHeight="1" thickBot="1">
      <c r="A37" s="467" t="s">
        <v>751</v>
      </c>
      <c r="B37" s="467" t="s">
        <v>752</v>
      </c>
      <c r="C37" s="703" t="s">
        <v>967</v>
      </c>
      <c r="D37" s="703" t="s">
        <v>968</v>
      </c>
      <c r="E37" s="563">
        <v>107</v>
      </c>
      <c r="F37" s="563">
        <v>135</v>
      </c>
      <c r="G37" s="563">
        <v>136</v>
      </c>
      <c r="H37" s="884">
        <v>144</v>
      </c>
      <c r="I37" s="563">
        <v>121</v>
      </c>
      <c r="J37" s="385" t="s">
        <v>591</v>
      </c>
      <c r="K37" s="385" t="s">
        <v>591</v>
      </c>
      <c r="L37" s="385" t="s">
        <v>591</v>
      </c>
    </row>
    <row r="38" spans="1:12" ht="12.75" customHeight="1">
      <c r="A38" s="824" t="s">
        <v>574</v>
      </c>
      <c r="B38" s="824" t="s">
        <v>574</v>
      </c>
      <c r="C38" s="825"/>
      <c r="D38" s="825"/>
      <c r="E38" s="826"/>
      <c r="F38" s="826"/>
      <c r="G38" s="826"/>
      <c r="H38" s="826"/>
      <c r="I38" s="826"/>
      <c r="J38" s="826"/>
      <c r="K38" s="826"/>
      <c r="L38" s="826"/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931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25" ht="13.5" customHeight="1">
      <c r="B18" s="185" t="s">
        <v>468</v>
      </c>
      <c r="C18" s="185" t="s">
        <v>465</v>
      </c>
      <c r="D18" s="185" t="s">
        <v>466</v>
      </c>
      <c r="E18" s="185" t="s">
        <v>467</v>
      </c>
      <c r="F18" s="185" t="s">
        <v>469</v>
      </c>
      <c r="G18" s="185" t="s">
        <v>465</v>
      </c>
      <c r="H18" s="185" t="s">
        <v>466</v>
      </c>
      <c r="I18" s="185" t="s">
        <v>467</v>
      </c>
      <c r="J18" s="185" t="s">
        <v>470</v>
      </c>
      <c r="K18" s="185" t="s">
        <v>465</v>
      </c>
      <c r="L18" s="185" t="s">
        <v>466</v>
      </c>
      <c r="M18" s="185" t="s">
        <v>467</v>
      </c>
      <c r="N18" s="185" t="s">
        <v>471</v>
      </c>
      <c r="O18" s="185" t="s">
        <v>465</v>
      </c>
      <c r="P18" s="185" t="s">
        <v>466</v>
      </c>
      <c r="Q18" s="185" t="s">
        <v>467</v>
      </c>
      <c r="R18" s="185" t="s">
        <v>472</v>
      </c>
      <c r="S18" s="185" t="s">
        <v>465</v>
      </c>
      <c r="T18" s="185" t="s">
        <v>466</v>
      </c>
      <c r="U18" s="185" t="s">
        <v>467</v>
      </c>
      <c r="V18" s="185" t="s">
        <v>941</v>
      </c>
      <c r="W18" s="185" t="s">
        <v>465</v>
      </c>
      <c r="X18" s="185" t="s">
        <v>466</v>
      </c>
      <c r="Y18" s="185" t="s">
        <v>467</v>
      </c>
    </row>
    <row r="19" spans="1:25" ht="13.5" customHeight="1">
      <c r="A19" s="174" t="s">
        <v>487</v>
      </c>
      <c r="B19" s="186">
        <v>5.74</v>
      </c>
      <c r="C19" s="186">
        <v>4.78</v>
      </c>
      <c r="D19" s="186">
        <v>5.41</v>
      </c>
      <c r="E19" s="186">
        <v>6.59</v>
      </c>
      <c r="F19" s="186">
        <v>6.75</v>
      </c>
      <c r="G19" s="186">
        <v>6.79</v>
      </c>
      <c r="H19" s="186">
        <v>4.8499999999999996</v>
      </c>
      <c r="I19" s="186">
        <v>2.76</v>
      </c>
      <c r="J19" s="186">
        <v>1.76</v>
      </c>
      <c r="K19" s="186">
        <v>0.80</v>
      </c>
      <c r="L19" s="186">
        <v>0.95</v>
      </c>
      <c r="M19" s="186">
        <v>1.06</v>
      </c>
      <c r="N19" s="186">
        <v>1.78</v>
      </c>
      <c r="O19" s="186">
        <v>3.05</v>
      </c>
      <c r="P19" s="186">
        <v>3.74</v>
      </c>
      <c r="Q19" s="186">
        <v>5.04</v>
      </c>
      <c r="R19" s="186">
        <v>5.70</v>
      </c>
      <c r="S19" s="186">
        <v>6.22</v>
      </c>
      <c r="T19" s="186">
        <v>6.50</v>
      </c>
      <c r="U19" s="186">
        <v>6.14</v>
      </c>
      <c r="V19" s="186">
        <v>5.71</v>
      </c>
      <c r="W19" s="186">
        <v>5.23</v>
      </c>
      <c r="X19" s="186">
        <v>4.97</v>
      </c>
      <c r="Y19" s="186">
        <v>4.6900000000000004</v>
      </c>
    </row>
    <row r="20" spans="1:25" ht="13.5" customHeight="1">
      <c r="A20" s="174" t="s">
        <v>488</v>
      </c>
      <c r="B20" s="186">
        <v>0.64</v>
      </c>
      <c r="C20" s="186">
        <v>-0.10</v>
      </c>
      <c r="D20" s="186">
        <v>2</v>
      </c>
      <c r="E20" s="186">
        <v>1.95</v>
      </c>
      <c r="F20" s="186">
        <v>1.48</v>
      </c>
      <c r="G20" s="186">
        <v>1.41</v>
      </c>
      <c r="H20" s="186">
        <v>-1.74</v>
      </c>
      <c r="I20" s="186">
        <v>-2.66</v>
      </c>
      <c r="J20" s="186">
        <v>-2.95</v>
      </c>
      <c r="K20" s="186">
        <v>-3.67</v>
      </c>
      <c r="L20" s="186">
        <v>-5.04</v>
      </c>
      <c r="M20" s="186">
        <v>-4.72</v>
      </c>
      <c r="N20" s="186">
        <v>-4.3600000000000003</v>
      </c>
      <c r="O20" s="186">
        <v>-3.67</v>
      </c>
      <c r="P20" s="186">
        <v>-0.63</v>
      </c>
      <c r="Q20" s="186">
        <v>0.38</v>
      </c>
      <c r="R20" s="186">
        <v>1.27</v>
      </c>
      <c r="S20" s="186">
        <v>1.84</v>
      </c>
      <c r="T20" s="186">
        <v>2.02</v>
      </c>
      <c r="U20" s="186">
        <v>1.59</v>
      </c>
      <c r="V20" s="186">
        <v>1.1499999999999999</v>
      </c>
      <c r="W20" s="186">
        <v>0.65</v>
      </c>
      <c r="X20" s="186">
        <v>0.37</v>
      </c>
      <c r="Y20" s="186">
        <v>0.06</v>
      </c>
    </row>
    <row r="21" spans="1:25" ht="13.5" customHeight="1">
      <c r="A21" s="174" t="s">
        <v>489</v>
      </c>
      <c r="B21" s="186">
        <v>-5.0999999999999996</v>
      </c>
      <c r="C21" s="186">
        <v>-4.88</v>
      </c>
      <c r="D21" s="186">
        <v>-3.41</v>
      </c>
      <c r="E21" s="186">
        <v>-4.6399999999999997</v>
      </c>
      <c r="F21" s="186">
        <v>-5.27</v>
      </c>
      <c r="G21" s="186">
        <v>-5.43</v>
      </c>
      <c r="H21" s="186">
        <v>-6.64</v>
      </c>
      <c r="I21" s="186">
        <v>-5.47</v>
      </c>
      <c r="J21" s="186">
        <v>-4.76</v>
      </c>
      <c r="K21" s="186">
        <v>-4.46</v>
      </c>
      <c r="L21" s="186">
        <v>-5.99</v>
      </c>
      <c r="M21" s="186">
        <v>-5.78</v>
      </c>
      <c r="N21" s="186">
        <v>-6.14</v>
      </c>
      <c r="O21" s="186">
        <v>-6.72</v>
      </c>
      <c r="P21" s="186">
        <v>-4.37</v>
      </c>
      <c r="Q21" s="186">
        <v>-4.6500000000000004</v>
      </c>
      <c r="R21" s="186">
        <v>-4.43</v>
      </c>
      <c r="S21" s="186">
        <v>-4.38</v>
      </c>
      <c r="T21" s="186">
        <v>-4.4800000000000004</v>
      </c>
      <c r="U21" s="186">
        <v>-4.54</v>
      </c>
      <c r="V21" s="186">
        <v>-4.5599999999999996</v>
      </c>
      <c r="W21" s="186">
        <v>-4.58</v>
      </c>
      <c r="X21" s="186">
        <v>-4.59</v>
      </c>
      <c r="Y21" s="186">
        <v>-4.63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79</v>
      </c>
      <c r="B3" s="21" t="s">
        <v>98</v>
      </c>
      <c r="C3" s="134"/>
      <c r="D3" s="134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67"/>
      <c r="B7" s="367"/>
      <c r="C7" s="386"/>
      <c r="D7" s="386"/>
      <c r="E7" s="263" t="s">
        <v>451</v>
      </c>
      <c r="F7" s="263" t="s">
        <v>452</v>
      </c>
      <c r="G7" s="263" t="s">
        <v>453</v>
      </c>
      <c r="H7" s="263" t="s">
        <v>454</v>
      </c>
      <c r="I7" s="263" t="s">
        <v>455</v>
      </c>
      <c r="J7" s="263" t="s">
        <v>456</v>
      </c>
      <c r="K7" s="369" t="s">
        <v>457</v>
      </c>
      <c r="L7" s="369" t="s">
        <v>717</v>
      </c>
      <c r="M7" s="369" t="s">
        <v>718</v>
      </c>
      <c r="N7" s="369" t="s">
        <v>940</v>
      </c>
    </row>
    <row r="8" spans="1:14" ht="12.75" customHeight="1">
      <c r="A8" s="387"/>
      <c r="B8" s="387"/>
      <c r="C8" s="382"/>
      <c r="D8" s="382"/>
      <c r="E8" s="278"/>
      <c r="F8" s="278"/>
      <c r="G8" s="278"/>
      <c r="H8" s="278"/>
      <c r="I8" s="279"/>
      <c r="J8" s="279"/>
      <c r="K8" s="321" t="s">
        <v>492</v>
      </c>
      <c r="L8" s="321" t="s">
        <v>492</v>
      </c>
      <c r="M8" s="321" t="s">
        <v>649</v>
      </c>
      <c r="N8" s="321" t="s">
        <v>649</v>
      </c>
    </row>
    <row r="9" spans="1:14" ht="12.75" customHeight="1" hidden="1">
      <c r="A9" s="387"/>
      <c r="B9" s="387"/>
      <c r="C9" s="382"/>
      <c r="D9" s="382"/>
      <c r="E9" s="278"/>
      <c r="F9" s="278"/>
      <c r="G9" s="278"/>
      <c r="H9" s="278"/>
      <c r="I9" s="279"/>
      <c r="J9" s="279"/>
      <c r="K9" s="321" t="s">
        <v>498</v>
      </c>
      <c r="L9" s="321" t="s">
        <v>498</v>
      </c>
      <c r="M9" s="321" t="s">
        <v>650</v>
      </c>
      <c r="N9" s="321" t="s">
        <v>650</v>
      </c>
    </row>
    <row r="10" spans="1:14" ht="12.75" customHeight="1">
      <c r="A10" s="566" t="s">
        <v>460</v>
      </c>
      <c r="B10" s="461" t="s">
        <v>328</v>
      </c>
      <c r="C10" s="542" t="s">
        <v>594</v>
      </c>
      <c r="D10" s="542" t="s">
        <v>324</v>
      </c>
      <c r="E10" s="543">
        <v>5476</v>
      </c>
      <c r="F10" s="543">
        <v>5889</v>
      </c>
      <c r="G10" s="543">
        <v>5828</v>
      </c>
      <c r="H10" s="543">
        <v>6308</v>
      </c>
      <c r="I10" s="543">
        <v>7050</v>
      </c>
      <c r="J10" s="543">
        <v>7619</v>
      </c>
      <c r="K10" s="371">
        <v>7960</v>
      </c>
      <c r="L10" s="371">
        <v>8393</v>
      </c>
      <c r="M10" s="371">
        <v>8804</v>
      </c>
      <c r="N10" s="371">
        <v>9217</v>
      </c>
    </row>
    <row r="11" spans="1:14" ht="12.75" customHeight="1">
      <c r="A11" s="544" t="s">
        <v>574</v>
      </c>
      <c r="B11" s="544" t="s">
        <v>574</v>
      </c>
      <c r="C11" s="545" t="s">
        <v>345</v>
      </c>
      <c r="D11" s="545" t="s">
        <v>346</v>
      </c>
      <c r="E11" s="546">
        <v>5.70</v>
      </c>
      <c r="F11" s="546">
        <v>7.50</v>
      </c>
      <c r="G11" s="546">
        <v>-1</v>
      </c>
      <c r="H11" s="546">
        <v>8.1999999999999993</v>
      </c>
      <c r="I11" s="546">
        <v>11.80</v>
      </c>
      <c r="J11" s="546">
        <v>8.10</v>
      </c>
      <c r="K11" s="372">
        <v>4.50</v>
      </c>
      <c r="L11" s="372">
        <v>5.40</v>
      </c>
      <c r="M11" s="372">
        <v>4.9000000000000004</v>
      </c>
      <c r="N11" s="372">
        <v>4.70</v>
      </c>
    </row>
    <row r="12" spans="1:14" ht="12.75" customHeight="1">
      <c r="A12" s="461" t="s">
        <v>753</v>
      </c>
      <c r="B12" s="461" t="s">
        <v>754</v>
      </c>
      <c r="C12" s="542" t="s">
        <v>594</v>
      </c>
      <c r="D12" s="542" t="s">
        <v>324</v>
      </c>
      <c r="E12" s="543">
        <v>2685</v>
      </c>
      <c r="F12" s="543">
        <v>2848</v>
      </c>
      <c r="G12" s="543">
        <v>2745</v>
      </c>
      <c r="H12" s="543">
        <v>2980</v>
      </c>
      <c r="I12" s="543">
        <v>3424</v>
      </c>
      <c r="J12" s="543">
        <v>3599</v>
      </c>
      <c r="K12" s="371">
        <v>3792</v>
      </c>
      <c r="L12" s="371">
        <v>4042</v>
      </c>
      <c r="M12" s="371">
        <v>4256</v>
      </c>
      <c r="N12" s="371">
        <v>4452</v>
      </c>
    </row>
    <row r="13" spans="1:14" ht="12.75" customHeight="1">
      <c r="A13" s="544" t="s">
        <v>574</v>
      </c>
      <c r="B13" s="544" t="s">
        <v>574</v>
      </c>
      <c r="C13" s="545" t="s">
        <v>345</v>
      </c>
      <c r="D13" s="545" t="s">
        <v>346</v>
      </c>
      <c r="E13" s="546">
        <v>6.50</v>
      </c>
      <c r="F13" s="546">
        <v>6.10</v>
      </c>
      <c r="G13" s="546">
        <v>-3.60</v>
      </c>
      <c r="H13" s="546">
        <v>8.60</v>
      </c>
      <c r="I13" s="546">
        <v>14.90</v>
      </c>
      <c r="J13" s="546">
        <v>5.0999999999999996</v>
      </c>
      <c r="K13" s="372">
        <v>5.40</v>
      </c>
      <c r="L13" s="372">
        <v>6.60</v>
      </c>
      <c r="M13" s="372">
        <v>5.30</v>
      </c>
      <c r="N13" s="372">
        <v>4.5999999999999996</v>
      </c>
    </row>
    <row r="14" spans="1:14" ht="12.75" customHeight="1">
      <c r="A14" s="463" t="s">
        <v>722</v>
      </c>
      <c r="B14" s="463" t="s">
        <v>723</v>
      </c>
      <c r="C14" s="547" t="s">
        <v>594</v>
      </c>
      <c r="D14" s="547" t="s">
        <v>324</v>
      </c>
      <c r="E14" s="548">
        <v>1054</v>
      </c>
      <c r="F14" s="548">
        <v>1141</v>
      </c>
      <c r="G14" s="548">
        <v>1250</v>
      </c>
      <c r="H14" s="548">
        <v>1319</v>
      </c>
      <c r="I14" s="548">
        <v>1381</v>
      </c>
      <c r="J14" s="548">
        <v>1506</v>
      </c>
      <c r="K14" s="375">
        <v>1591</v>
      </c>
      <c r="L14" s="375">
        <v>1683</v>
      </c>
      <c r="M14" s="375">
        <v>1762</v>
      </c>
      <c r="N14" s="375">
        <v>1842</v>
      </c>
    </row>
    <row r="15" spans="1:14" ht="12.75" customHeight="1">
      <c r="A15" s="544" t="s">
        <v>574</v>
      </c>
      <c r="B15" s="544" t="s">
        <v>574</v>
      </c>
      <c r="C15" s="545" t="s">
        <v>345</v>
      </c>
      <c r="D15" s="545" t="s">
        <v>346</v>
      </c>
      <c r="E15" s="546">
        <v>9.1999999999999993</v>
      </c>
      <c r="F15" s="546">
        <v>8.1999999999999993</v>
      </c>
      <c r="G15" s="546">
        <v>9.50</v>
      </c>
      <c r="H15" s="546">
        <v>5.50</v>
      </c>
      <c r="I15" s="546">
        <v>4.80</v>
      </c>
      <c r="J15" s="546">
        <v>9</v>
      </c>
      <c r="K15" s="372">
        <v>5.70</v>
      </c>
      <c r="L15" s="372">
        <v>5.80</v>
      </c>
      <c r="M15" s="372">
        <v>4.70</v>
      </c>
      <c r="N15" s="372">
        <v>4.50</v>
      </c>
    </row>
    <row r="16" spans="1:14" ht="12.75" customHeight="1">
      <c r="A16" s="461" t="s">
        <v>459</v>
      </c>
      <c r="B16" s="461" t="s">
        <v>463</v>
      </c>
      <c r="C16" s="542" t="s">
        <v>594</v>
      </c>
      <c r="D16" s="542" t="s">
        <v>324</v>
      </c>
      <c r="E16" s="543">
        <v>1404</v>
      </c>
      <c r="F16" s="543">
        <v>1541</v>
      </c>
      <c r="G16" s="543">
        <v>1441</v>
      </c>
      <c r="H16" s="543">
        <v>1774</v>
      </c>
      <c r="I16" s="543">
        <v>2188</v>
      </c>
      <c r="J16" s="543">
        <v>2133</v>
      </c>
      <c r="K16" s="371">
        <v>2089</v>
      </c>
      <c r="L16" s="371">
        <v>2275</v>
      </c>
      <c r="M16" s="371">
        <v>2428</v>
      </c>
      <c r="N16" s="371">
        <v>2571</v>
      </c>
    </row>
    <row r="17" spans="1:14" ht="12.75" customHeight="1">
      <c r="A17" s="544" t="s">
        <v>574</v>
      </c>
      <c r="B17" s="544" t="s">
        <v>574</v>
      </c>
      <c r="C17" s="545" t="s">
        <v>345</v>
      </c>
      <c r="D17" s="545" t="s">
        <v>346</v>
      </c>
      <c r="E17" s="546">
        <v>8.10</v>
      </c>
      <c r="F17" s="546">
        <v>9.8000000000000007</v>
      </c>
      <c r="G17" s="546">
        <v>-6.50</v>
      </c>
      <c r="H17" s="546">
        <v>23.10</v>
      </c>
      <c r="I17" s="546">
        <v>23.30</v>
      </c>
      <c r="J17" s="546">
        <v>-2.50</v>
      </c>
      <c r="K17" s="372">
        <v>-2</v>
      </c>
      <c r="L17" s="372">
        <v>8.90</v>
      </c>
      <c r="M17" s="372">
        <v>6.70</v>
      </c>
      <c r="N17" s="372">
        <v>5.90</v>
      </c>
    </row>
    <row r="18" spans="1:14" ht="12.75" customHeight="1">
      <c r="A18" s="549" t="s">
        <v>724</v>
      </c>
      <c r="B18" s="551" t="s">
        <v>336</v>
      </c>
      <c r="C18" s="547" t="s">
        <v>594</v>
      </c>
      <c r="D18" s="547" t="s">
        <v>324</v>
      </c>
      <c r="E18" s="550">
        <v>1360</v>
      </c>
      <c r="F18" s="550">
        <v>1518</v>
      </c>
      <c r="G18" s="550">
        <v>1488</v>
      </c>
      <c r="H18" s="550">
        <v>1655</v>
      </c>
      <c r="I18" s="550">
        <v>1952</v>
      </c>
      <c r="J18" s="550">
        <v>2080</v>
      </c>
      <c r="K18" s="373">
        <v>2117</v>
      </c>
      <c r="L18" s="373">
        <v>2239</v>
      </c>
      <c r="M18" s="373">
        <v>2358</v>
      </c>
      <c r="N18" s="373">
        <v>2474</v>
      </c>
    </row>
    <row r="19" spans="1:14" ht="12.75" customHeight="1">
      <c r="A19" s="544" t="s">
        <v>574</v>
      </c>
      <c r="B19" s="544" t="s">
        <v>574</v>
      </c>
      <c r="C19" s="545" t="s">
        <v>345</v>
      </c>
      <c r="D19" s="545" t="s">
        <v>346</v>
      </c>
      <c r="E19" s="546">
        <v>10.70</v>
      </c>
      <c r="F19" s="546">
        <v>11.60</v>
      </c>
      <c r="G19" s="546">
        <v>-1.90</v>
      </c>
      <c r="H19" s="546">
        <v>11.20</v>
      </c>
      <c r="I19" s="546">
        <v>17.90</v>
      </c>
      <c r="J19" s="546">
        <v>6.60</v>
      </c>
      <c r="K19" s="372">
        <v>1.80</v>
      </c>
      <c r="L19" s="372">
        <v>5.70</v>
      </c>
      <c r="M19" s="372">
        <v>5.30</v>
      </c>
      <c r="N19" s="372">
        <v>4.9000000000000004</v>
      </c>
    </row>
    <row r="20" spans="1:14" ht="12.75" customHeight="1">
      <c r="A20" s="551" t="s">
        <v>725</v>
      </c>
      <c r="B20" s="551" t="s">
        <v>726</v>
      </c>
      <c r="C20" s="547" t="s">
        <v>594</v>
      </c>
      <c r="D20" s="547" t="s">
        <v>324</v>
      </c>
      <c r="E20" s="550">
        <v>44</v>
      </c>
      <c r="F20" s="550">
        <v>24</v>
      </c>
      <c r="G20" s="550">
        <v>-47</v>
      </c>
      <c r="H20" s="550">
        <v>119</v>
      </c>
      <c r="I20" s="550">
        <v>236</v>
      </c>
      <c r="J20" s="550">
        <v>53</v>
      </c>
      <c r="K20" s="374">
        <v>-28</v>
      </c>
      <c r="L20" s="374">
        <v>36</v>
      </c>
      <c r="M20" s="374">
        <v>69</v>
      </c>
      <c r="N20" s="374">
        <v>98</v>
      </c>
    </row>
    <row r="21" spans="1:14" ht="12.75" customHeight="1">
      <c r="A21" s="461" t="s">
        <v>743</v>
      </c>
      <c r="B21" s="461" t="s">
        <v>759</v>
      </c>
      <c r="C21" s="542" t="s">
        <v>594</v>
      </c>
      <c r="D21" s="542" t="s">
        <v>324</v>
      </c>
      <c r="E21" s="543">
        <v>333</v>
      </c>
      <c r="F21" s="543">
        <v>359</v>
      </c>
      <c r="G21" s="543">
        <v>393</v>
      </c>
      <c r="H21" s="543">
        <v>235</v>
      </c>
      <c r="I21" s="543">
        <v>57</v>
      </c>
      <c r="J21" s="543">
        <v>381</v>
      </c>
      <c r="K21" s="384">
        <v>488</v>
      </c>
      <c r="L21" s="384">
        <v>393</v>
      </c>
      <c r="M21" s="384">
        <v>358</v>
      </c>
      <c r="N21" s="384">
        <v>353</v>
      </c>
    </row>
    <row r="22" spans="1:14" ht="12.75" customHeight="1">
      <c r="A22" s="551" t="s">
        <v>727</v>
      </c>
      <c r="B22" s="551" t="s">
        <v>728</v>
      </c>
      <c r="C22" s="547" t="s">
        <v>594</v>
      </c>
      <c r="D22" s="547" t="s">
        <v>324</v>
      </c>
      <c r="E22" s="550">
        <v>4140</v>
      </c>
      <c r="F22" s="550">
        <v>4247</v>
      </c>
      <c r="G22" s="550">
        <v>3949</v>
      </c>
      <c r="H22" s="550">
        <v>4450</v>
      </c>
      <c r="I22" s="550">
        <v>5105</v>
      </c>
      <c r="J22" s="550">
        <v>5255</v>
      </c>
      <c r="K22" s="373">
        <v>5513</v>
      </c>
      <c r="L22" s="373">
        <v>5766</v>
      </c>
      <c r="M22" s="373">
        <v>5994</v>
      </c>
      <c r="N22" s="373">
        <v>6204</v>
      </c>
    </row>
    <row r="23" spans="1:14" ht="12.75" customHeight="1">
      <c r="A23" s="544" t="s">
        <v>574</v>
      </c>
      <c r="B23" s="544" t="s">
        <v>574</v>
      </c>
      <c r="C23" s="545" t="s">
        <v>345</v>
      </c>
      <c r="D23" s="545" t="s">
        <v>346</v>
      </c>
      <c r="E23" s="546">
        <v>2.90</v>
      </c>
      <c r="F23" s="546">
        <v>2.60</v>
      </c>
      <c r="G23" s="546">
        <v>-7</v>
      </c>
      <c r="H23" s="546">
        <v>12.70</v>
      </c>
      <c r="I23" s="546">
        <v>14.70</v>
      </c>
      <c r="J23" s="546">
        <v>2.90</v>
      </c>
      <c r="K23" s="372">
        <v>4.9000000000000004</v>
      </c>
      <c r="L23" s="372">
        <v>4.5999999999999996</v>
      </c>
      <c r="M23" s="372">
        <v>4</v>
      </c>
      <c r="N23" s="372">
        <v>3.50</v>
      </c>
    </row>
    <row r="24" spans="1:14" ht="12.75" customHeight="1">
      <c r="A24" s="551" t="s">
        <v>729</v>
      </c>
      <c r="B24" s="551" t="s">
        <v>730</v>
      </c>
      <c r="C24" s="547" t="s">
        <v>594</v>
      </c>
      <c r="D24" s="547" t="s">
        <v>324</v>
      </c>
      <c r="E24" s="550">
        <v>3807</v>
      </c>
      <c r="F24" s="550">
        <v>3888</v>
      </c>
      <c r="G24" s="550">
        <v>3556</v>
      </c>
      <c r="H24" s="550">
        <v>4215</v>
      </c>
      <c r="I24" s="550">
        <v>5048</v>
      </c>
      <c r="J24" s="550">
        <v>4874</v>
      </c>
      <c r="K24" s="373">
        <v>5026</v>
      </c>
      <c r="L24" s="373">
        <v>5373</v>
      </c>
      <c r="M24" s="373">
        <v>5636</v>
      </c>
      <c r="N24" s="373">
        <v>5851</v>
      </c>
    </row>
    <row r="25" spans="1:14" ht="12.75" customHeight="1">
      <c r="A25" s="544" t="s">
        <v>574</v>
      </c>
      <c r="B25" s="544" t="s">
        <v>574</v>
      </c>
      <c r="C25" s="545" t="s">
        <v>345</v>
      </c>
      <c r="D25" s="545" t="s">
        <v>346</v>
      </c>
      <c r="E25" s="546">
        <v>4.9000000000000004</v>
      </c>
      <c r="F25" s="546">
        <v>2.10</v>
      </c>
      <c r="G25" s="546">
        <v>-8.50</v>
      </c>
      <c r="H25" s="546">
        <v>18.50</v>
      </c>
      <c r="I25" s="546">
        <v>19.70</v>
      </c>
      <c r="J25" s="546">
        <v>-3.40</v>
      </c>
      <c r="K25" s="372">
        <v>3.10</v>
      </c>
      <c r="L25" s="372">
        <v>6.90</v>
      </c>
      <c r="M25" s="372">
        <v>4.9000000000000004</v>
      </c>
      <c r="N25" s="372">
        <v>3.80</v>
      </c>
    </row>
    <row r="26" spans="1:14" ht="12.75" customHeight="1">
      <c r="A26" s="461" t="s">
        <v>760</v>
      </c>
      <c r="B26" s="461" t="s">
        <v>761</v>
      </c>
      <c r="C26" s="542" t="s">
        <v>594</v>
      </c>
      <c r="D26" s="542" t="s">
        <v>324</v>
      </c>
      <c r="E26" s="543">
        <v>5163</v>
      </c>
      <c r="F26" s="543">
        <v>5525</v>
      </c>
      <c r="G26" s="543">
        <v>5528</v>
      </c>
      <c r="H26" s="543">
        <v>6123</v>
      </c>
      <c r="I26" s="543">
        <v>6763</v>
      </c>
      <c r="J26" s="543">
        <v>7510</v>
      </c>
      <c r="K26" s="371">
        <v>7838</v>
      </c>
      <c r="L26" s="371">
        <v>8255</v>
      </c>
      <c r="M26" s="371">
        <v>8644</v>
      </c>
      <c r="N26" s="371">
        <v>9035</v>
      </c>
    </row>
    <row r="27" spans="1:14" ht="12.75" customHeight="1">
      <c r="A27" s="544" t="s">
        <v>574</v>
      </c>
      <c r="B27" s="544" t="s">
        <v>574</v>
      </c>
      <c r="C27" s="545" t="s">
        <v>345</v>
      </c>
      <c r="D27" s="545" t="s">
        <v>346</v>
      </c>
      <c r="E27" s="546">
        <v>6.40</v>
      </c>
      <c r="F27" s="546">
        <v>7</v>
      </c>
      <c r="G27" s="546">
        <v>0</v>
      </c>
      <c r="H27" s="546">
        <v>10.80</v>
      </c>
      <c r="I27" s="546">
        <v>10.40</v>
      </c>
      <c r="J27" s="546">
        <v>11.10</v>
      </c>
      <c r="K27" s="372">
        <v>4.4000000000000004</v>
      </c>
      <c r="L27" s="372">
        <v>5.30</v>
      </c>
      <c r="M27" s="372">
        <v>4.70</v>
      </c>
      <c r="N27" s="372">
        <v>4.50</v>
      </c>
    </row>
    <row r="28" spans="1:14" ht="12.75" customHeight="1" thickBot="1">
      <c r="A28" s="467" t="s">
        <v>762</v>
      </c>
      <c r="B28" s="467" t="s">
        <v>763</v>
      </c>
      <c r="C28" s="703" t="s">
        <v>594</v>
      </c>
      <c r="D28" s="703" t="s">
        <v>324</v>
      </c>
      <c r="E28" s="563">
        <v>-313</v>
      </c>
      <c r="F28" s="563">
        <v>-364</v>
      </c>
      <c r="G28" s="563">
        <v>-301</v>
      </c>
      <c r="H28" s="563">
        <v>-185</v>
      </c>
      <c r="I28" s="563">
        <v>-287</v>
      </c>
      <c r="J28" s="563">
        <v>-108</v>
      </c>
      <c r="K28" s="388">
        <v>-123</v>
      </c>
      <c r="L28" s="388">
        <v>-138</v>
      </c>
      <c r="M28" s="388">
        <v>-161</v>
      </c>
      <c r="N28" s="388">
        <v>-182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3"/>
      <c r="B7" s="273"/>
      <c r="C7" s="389"/>
      <c r="D7" s="379"/>
      <c r="E7" s="270">
        <v>2023</v>
      </c>
      <c r="F7" s="270"/>
      <c r="G7" s="270"/>
      <c r="H7" s="234"/>
      <c r="I7" s="777">
        <v>2024</v>
      </c>
      <c r="J7" s="343"/>
      <c r="K7" s="343"/>
      <c r="L7" s="343"/>
    </row>
    <row r="8" spans="1:12" ht="12.75" customHeight="1">
      <c r="A8" s="271"/>
      <c r="B8" s="271"/>
      <c r="C8" s="390"/>
      <c r="D8" s="380"/>
      <c r="E8" s="272" t="s">
        <v>575</v>
      </c>
      <c r="F8" s="272" t="s">
        <v>576</v>
      </c>
      <c r="G8" s="272" t="s">
        <v>577</v>
      </c>
      <c r="H8" s="242" t="s">
        <v>578</v>
      </c>
      <c r="I8" s="778" t="s">
        <v>575</v>
      </c>
      <c r="J8" s="345" t="s">
        <v>576</v>
      </c>
      <c r="K8" s="345" t="s">
        <v>577</v>
      </c>
      <c r="L8" s="345" t="s">
        <v>578</v>
      </c>
    </row>
    <row r="9" spans="1:12" ht="12.75" customHeight="1">
      <c r="A9" s="381"/>
      <c r="B9" s="381"/>
      <c r="C9" s="391"/>
      <c r="D9" s="392"/>
      <c r="E9" s="279"/>
      <c r="F9" s="279"/>
      <c r="G9" s="279"/>
      <c r="H9" s="885"/>
      <c r="I9" s="279"/>
      <c r="J9" s="321" t="s">
        <v>555</v>
      </c>
      <c r="K9" s="321" t="s">
        <v>492</v>
      </c>
      <c r="L9" s="321" t="s">
        <v>492</v>
      </c>
    </row>
    <row r="10" spans="1:12" ht="12.75" customHeight="1" hidden="1">
      <c r="A10" s="381"/>
      <c r="B10" s="381"/>
      <c r="C10" s="391"/>
      <c r="D10" s="392"/>
      <c r="E10" s="279"/>
      <c r="F10" s="279"/>
      <c r="G10" s="279"/>
      <c r="H10" s="243"/>
      <c r="I10" s="279"/>
      <c r="J10" s="321" t="s">
        <v>579</v>
      </c>
      <c r="K10" s="321" t="s">
        <v>498</v>
      </c>
      <c r="L10" s="321" t="s">
        <v>498</v>
      </c>
    </row>
    <row r="11" spans="1:12" ht="12.75" customHeight="1">
      <c r="A11" s="867" t="s">
        <v>460</v>
      </c>
      <c r="B11" s="461" t="s">
        <v>328</v>
      </c>
      <c r="C11" s="567" t="s">
        <v>594</v>
      </c>
      <c r="D11" s="542" t="s">
        <v>764</v>
      </c>
      <c r="E11" s="565">
        <v>1773</v>
      </c>
      <c r="F11" s="543">
        <v>1929</v>
      </c>
      <c r="G11" s="543">
        <v>1933</v>
      </c>
      <c r="H11" s="880">
        <v>1984</v>
      </c>
      <c r="I11" s="565">
        <v>1841</v>
      </c>
      <c r="J11" s="371">
        <v>2009</v>
      </c>
      <c r="K11" s="371">
        <v>2031</v>
      </c>
      <c r="L11" s="371">
        <v>2080</v>
      </c>
    </row>
    <row r="12" spans="1:12" ht="12.75" customHeight="1">
      <c r="A12" s="544" t="s">
        <v>574</v>
      </c>
      <c r="B12" s="544" t="s">
        <v>574</v>
      </c>
      <c r="C12" s="568" t="s">
        <v>345</v>
      </c>
      <c r="D12" s="545" t="s">
        <v>346</v>
      </c>
      <c r="E12" s="569">
        <v>10.90</v>
      </c>
      <c r="F12" s="546">
        <v>9.3000000000000007</v>
      </c>
      <c r="G12" s="546">
        <v>6.50</v>
      </c>
      <c r="H12" s="886">
        <v>5.90</v>
      </c>
      <c r="I12" s="569">
        <v>3.80</v>
      </c>
      <c r="J12" s="372">
        <v>4.0999999999999996</v>
      </c>
      <c r="K12" s="372">
        <v>5.0999999999999996</v>
      </c>
      <c r="L12" s="372">
        <v>4.9000000000000004</v>
      </c>
    </row>
    <row r="13" spans="1:12" ht="12.75" customHeight="1">
      <c r="A13" s="461" t="s">
        <v>753</v>
      </c>
      <c r="B13" s="461" t="s">
        <v>754</v>
      </c>
      <c r="C13" s="567" t="s">
        <v>594</v>
      </c>
      <c r="D13" s="542" t="s">
        <v>764</v>
      </c>
      <c r="E13" s="565">
        <v>854</v>
      </c>
      <c r="F13" s="543">
        <v>912</v>
      </c>
      <c r="G13" s="543">
        <v>902</v>
      </c>
      <c r="H13" s="887">
        <v>931</v>
      </c>
      <c r="I13" s="565">
        <v>893</v>
      </c>
      <c r="J13" s="371">
        <v>955</v>
      </c>
      <c r="K13" s="371">
        <v>955</v>
      </c>
      <c r="L13" s="371">
        <v>988</v>
      </c>
    </row>
    <row r="14" spans="1:12" ht="12.75" customHeight="1">
      <c r="A14" s="544" t="s">
        <v>574</v>
      </c>
      <c r="B14" s="544" t="s">
        <v>574</v>
      </c>
      <c r="C14" s="568" t="s">
        <v>345</v>
      </c>
      <c r="D14" s="545" t="s">
        <v>346</v>
      </c>
      <c r="E14" s="569">
        <v>7.40</v>
      </c>
      <c r="F14" s="546">
        <v>4.80</v>
      </c>
      <c r="G14" s="546">
        <v>3.30</v>
      </c>
      <c r="H14" s="886">
        <v>5.20</v>
      </c>
      <c r="I14" s="569">
        <v>4.50</v>
      </c>
      <c r="J14" s="372">
        <v>4.80</v>
      </c>
      <c r="K14" s="372">
        <v>5.90</v>
      </c>
      <c r="L14" s="372">
        <v>6.10</v>
      </c>
    </row>
    <row r="15" spans="1:12" ht="12.75" customHeight="1">
      <c r="A15" s="463" t="s">
        <v>722</v>
      </c>
      <c r="B15" s="463" t="s">
        <v>723</v>
      </c>
      <c r="C15" s="570" t="s">
        <v>594</v>
      </c>
      <c r="D15" s="547" t="s">
        <v>764</v>
      </c>
      <c r="E15" s="571">
        <v>342</v>
      </c>
      <c r="F15" s="548">
        <v>359</v>
      </c>
      <c r="G15" s="548">
        <v>364</v>
      </c>
      <c r="H15" s="888">
        <v>441</v>
      </c>
      <c r="I15" s="571">
        <v>365</v>
      </c>
      <c r="J15" s="375">
        <v>379</v>
      </c>
      <c r="K15" s="375">
        <v>380</v>
      </c>
      <c r="L15" s="375">
        <v>467</v>
      </c>
    </row>
    <row r="16" spans="1:12" ht="12.75" customHeight="1">
      <c r="A16" s="544" t="s">
        <v>574</v>
      </c>
      <c r="B16" s="544" t="s">
        <v>574</v>
      </c>
      <c r="C16" s="568" t="s">
        <v>345</v>
      </c>
      <c r="D16" s="545" t="s">
        <v>346</v>
      </c>
      <c r="E16" s="569">
        <v>11.40</v>
      </c>
      <c r="F16" s="546">
        <v>9.40</v>
      </c>
      <c r="G16" s="546">
        <v>9.40</v>
      </c>
      <c r="H16" s="886">
        <v>6.70</v>
      </c>
      <c r="I16" s="569">
        <v>6.80</v>
      </c>
      <c r="J16" s="372">
        <v>5.50</v>
      </c>
      <c r="K16" s="372">
        <v>4.4000000000000004</v>
      </c>
      <c r="L16" s="372">
        <v>6</v>
      </c>
    </row>
    <row r="17" spans="1:12" ht="12.75" customHeight="1">
      <c r="A17" s="461" t="s">
        <v>459</v>
      </c>
      <c r="B17" s="461" t="s">
        <v>463</v>
      </c>
      <c r="C17" s="567" t="s">
        <v>594</v>
      </c>
      <c r="D17" s="542" t="s">
        <v>764</v>
      </c>
      <c r="E17" s="565">
        <v>470</v>
      </c>
      <c r="F17" s="543">
        <v>551</v>
      </c>
      <c r="G17" s="543">
        <v>605</v>
      </c>
      <c r="H17" s="887">
        <v>507</v>
      </c>
      <c r="I17" s="565">
        <v>419</v>
      </c>
      <c r="J17" s="371">
        <v>522</v>
      </c>
      <c r="K17" s="371">
        <v>605</v>
      </c>
      <c r="L17" s="371">
        <v>543</v>
      </c>
    </row>
    <row r="18" spans="1:12" ht="12.75" customHeight="1">
      <c r="A18" s="544" t="s">
        <v>574</v>
      </c>
      <c r="B18" s="544" t="s">
        <v>574</v>
      </c>
      <c r="C18" s="568" t="s">
        <v>345</v>
      </c>
      <c r="D18" s="545" t="s">
        <v>346</v>
      </c>
      <c r="E18" s="569">
        <v>5.70</v>
      </c>
      <c r="F18" s="546">
        <v>-2.2999999999999998</v>
      </c>
      <c r="G18" s="546">
        <v>-0.70</v>
      </c>
      <c r="H18" s="886">
        <v>-11</v>
      </c>
      <c r="I18" s="569">
        <v>-10.90</v>
      </c>
      <c r="J18" s="372">
        <v>-5.20</v>
      </c>
      <c r="K18" s="372">
        <v>0.10</v>
      </c>
      <c r="L18" s="372">
        <v>7.10</v>
      </c>
    </row>
    <row r="19" spans="1:12" ht="12.75" customHeight="1">
      <c r="A19" s="549" t="s">
        <v>724</v>
      </c>
      <c r="B19" s="551" t="s">
        <v>336</v>
      </c>
      <c r="C19" s="570" t="s">
        <v>594</v>
      </c>
      <c r="D19" s="547" t="s">
        <v>764</v>
      </c>
      <c r="E19" s="572">
        <v>444</v>
      </c>
      <c r="F19" s="550">
        <v>513</v>
      </c>
      <c r="G19" s="550">
        <v>527</v>
      </c>
      <c r="H19" s="889">
        <v>595</v>
      </c>
      <c r="I19" s="572">
        <v>437</v>
      </c>
      <c r="J19" s="373">
        <v>524</v>
      </c>
      <c r="K19" s="373">
        <v>545</v>
      </c>
      <c r="L19" s="373">
        <v>612</v>
      </c>
    </row>
    <row r="20" spans="1:12" ht="12.75" customHeight="1">
      <c r="A20" s="564" t="s">
        <v>574</v>
      </c>
      <c r="B20" s="564" t="s">
        <v>574</v>
      </c>
      <c r="C20" s="568" t="s">
        <v>345</v>
      </c>
      <c r="D20" s="545" t="s">
        <v>346</v>
      </c>
      <c r="E20" s="569">
        <v>7.50</v>
      </c>
      <c r="F20" s="546">
        <v>6.20</v>
      </c>
      <c r="G20" s="546">
        <v>5.70</v>
      </c>
      <c r="H20" s="886">
        <v>6.90</v>
      </c>
      <c r="I20" s="569">
        <v>-1.80</v>
      </c>
      <c r="J20" s="372">
        <v>2.10</v>
      </c>
      <c r="K20" s="372">
        <v>3.50</v>
      </c>
      <c r="L20" s="372">
        <v>2.80</v>
      </c>
    </row>
    <row r="21" spans="1:12" ht="12.75" customHeight="1">
      <c r="A21" s="551" t="s">
        <v>725</v>
      </c>
      <c r="B21" s="551" t="s">
        <v>726</v>
      </c>
      <c r="C21" s="570" t="s">
        <v>594</v>
      </c>
      <c r="D21" s="547" t="s">
        <v>764</v>
      </c>
      <c r="E21" s="572">
        <v>26</v>
      </c>
      <c r="F21" s="550">
        <v>37</v>
      </c>
      <c r="G21" s="550">
        <v>78</v>
      </c>
      <c r="H21" s="889">
        <v>-88</v>
      </c>
      <c r="I21" s="572">
        <v>-18</v>
      </c>
      <c r="J21" s="373">
        <v>-2</v>
      </c>
      <c r="K21" s="373">
        <v>60</v>
      </c>
      <c r="L21" s="373">
        <v>-69</v>
      </c>
    </row>
    <row r="22" spans="1:12" ht="12.75" customHeight="1">
      <c r="A22" s="461" t="s">
        <v>743</v>
      </c>
      <c r="B22" s="461" t="s">
        <v>759</v>
      </c>
      <c r="C22" s="567" t="s">
        <v>594</v>
      </c>
      <c r="D22" s="542" t="s">
        <v>764</v>
      </c>
      <c r="E22" s="565">
        <v>107</v>
      </c>
      <c r="F22" s="543">
        <v>107</v>
      </c>
      <c r="G22" s="543">
        <v>61</v>
      </c>
      <c r="H22" s="887">
        <v>105</v>
      </c>
      <c r="I22" s="565">
        <v>164</v>
      </c>
      <c r="J22" s="371">
        <v>152</v>
      </c>
      <c r="K22" s="371">
        <v>90</v>
      </c>
      <c r="L22" s="371">
        <v>82</v>
      </c>
    </row>
    <row r="23" spans="1:12" ht="12.75" customHeight="1">
      <c r="A23" s="551" t="s">
        <v>727</v>
      </c>
      <c r="B23" s="551" t="s">
        <v>728</v>
      </c>
      <c r="C23" s="570" t="s">
        <v>594</v>
      </c>
      <c r="D23" s="547" t="s">
        <v>764</v>
      </c>
      <c r="E23" s="572">
        <v>1342</v>
      </c>
      <c r="F23" s="550">
        <v>1328</v>
      </c>
      <c r="G23" s="550">
        <v>1218</v>
      </c>
      <c r="H23" s="889">
        <v>1366</v>
      </c>
      <c r="I23" s="572">
        <v>1360</v>
      </c>
      <c r="J23" s="373">
        <v>1404</v>
      </c>
      <c r="K23" s="373">
        <v>1317</v>
      </c>
      <c r="L23" s="373">
        <v>1432</v>
      </c>
    </row>
    <row r="24" spans="1:12" ht="12.75" customHeight="1">
      <c r="A24" s="564" t="s">
        <v>574</v>
      </c>
      <c r="B24" s="564" t="s">
        <v>574</v>
      </c>
      <c r="C24" s="568" t="s">
        <v>345</v>
      </c>
      <c r="D24" s="545" t="s">
        <v>346</v>
      </c>
      <c r="E24" s="569">
        <v>12.60</v>
      </c>
      <c r="F24" s="546">
        <v>2.90</v>
      </c>
      <c r="G24" s="546">
        <v>-3.90</v>
      </c>
      <c r="H24" s="886">
        <v>1</v>
      </c>
      <c r="I24" s="569">
        <v>1.30</v>
      </c>
      <c r="J24" s="372">
        <v>5.70</v>
      </c>
      <c r="K24" s="372">
        <v>8.10</v>
      </c>
      <c r="L24" s="372">
        <v>4.9000000000000004</v>
      </c>
    </row>
    <row r="25" spans="1:12" ht="12.75" customHeight="1">
      <c r="A25" s="551" t="s">
        <v>729</v>
      </c>
      <c r="B25" s="551" t="s">
        <v>730</v>
      </c>
      <c r="C25" s="570" t="s">
        <v>594</v>
      </c>
      <c r="D25" s="547" t="s">
        <v>764</v>
      </c>
      <c r="E25" s="572">
        <v>1235</v>
      </c>
      <c r="F25" s="550">
        <v>1221</v>
      </c>
      <c r="G25" s="550">
        <v>1157</v>
      </c>
      <c r="H25" s="889">
        <v>1261</v>
      </c>
      <c r="I25" s="572">
        <v>1196</v>
      </c>
      <c r="J25" s="373">
        <v>1252</v>
      </c>
      <c r="K25" s="373">
        <v>1227</v>
      </c>
      <c r="L25" s="373">
        <v>1350</v>
      </c>
    </row>
    <row r="26" spans="1:12" ht="12.75" customHeight="1" thickBot="1">
      <c r="A26" s="573" t="s">
        <v>574</v>
      </c>
      <c r="B26" s="573" t="s">
        <v>574</v>
      </c>
      <c r="C26" s="574" t="s">
        <v>345</v>
      </c>
      <c r="D26" s="575" t="s">
        <v>346</v>
      </c>
      <c r="E26" s="576">
        <v>8.3000000000000007</v>
      </c>
      <c r="F26" s="577">
        <v>-5.30</v>
      </c>
      <c r="G26" s="577">
        <v>-8.90</v>
      </c>
      <c r="H26" s="890">
        <v>-6.50</v>
      </c>
      <c r="I26" s="576">
        <v>-3.10</v>
      </c>
      <c r="J26" s="393">
        <v>2.50</v>
      </c>
      <c r="K26" s="393">
        <v>6.10</v>
      </c>
      <c r="L26" s="393">
        <v>7.10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6"/>
      <c r="B7" s="286"/>
      <c r="C7" s="318"/>
      <c r="D7" s="318"/>
      <c r="E7" s="394" t="s">
        <v>451</v>
      </c>
      <c r="F7" s="394" t="s">
        <v>452</v>
      </c>
      <c r="G7" s="394" t="s">
        <v>453</v>
      </c>
      <c r="H7" s="394" t="s">
        <v>454</v>
      </c>
      <c r="I7" s="394" t="s">
        <v>455</v>
      </c>
      <c r="J7" s="394" t="s">
        <v>456</v>
      </c>
      <c r="K7" s="395" t="s">
        <v>457</v>
      </c>
      <c r="L7" s="395" t="s">
        <v>717</v>
      </c>
      <c r="M7" s="395" t="s">
        <v>718</v>
      </c>
      <c r="N7" s="395" t="s">
        <v>940</v>
      </c>
    </row>
    <row r="8" spans="1:14" ht="12.75" customHeight="1">
      <c r="A8" s="312"/>
      <c r="B8" s="312"/>
      <c r="C8" s="396"/>
      <c r="D8" s="396"/>
      <c r="E8" s="289"/>
      <c r="F8" s="289"/>
      <c r="G8" s="290"/>
      <c r="H8" s="290"/>
      <c r="I8" s="290"/>
      <c r="J8" s="290"/>
      <c r="K8" s="347" t="s">
        <v>492</v>
      </c>
      <c r="L8" s="347" t="s">
        <v>492</v>
      </c>
      <c r="M8" s="347" t="s">
        <v>649</v>
      </c>
      <c r="N8" s="347" t="s">
        <v>649</v>
      </c>
    </row>
    <row r="9" spans="1:14" ht="12.75" customHeight="1" hidden="1">
      <c r="A9" s="312"/>
      <c r="B9" s="312"/>
      <c r="C9" s="396"/>
      <c r="D9" s="396"/>
      <c r="E9" s="289"/>
      <c r="F9" s="289"/>
      <c r="G9" s="290"/>
      <c r="H9" s="290"/>
      <c r="I9" s="290"/>
      <c r="J9" s="290"/>
      <c r="K9" s="347" t="s">
        <v>498</v>
      </c>
      <c r="L9" s="347" t="s">
        <v>498</v>
      </c>
      <c r="M9" s="347" t="s">
        <v>650</v>
      </c>
      <c r="N9" s="347" t="s">
        <v>650</v>
      </c>
    </row>
    <row r="10" spans="1:14" ht="12.75" customHeight="1">
      <c r="A10" s="868" t="s">
        <v>765</v>
      </c>
      <c r="B10" s="469" t="s">
        <v>529</v>
      </c>
      <c r="C10" s="526" t="s">
        <v>594</v>
      </c>
      <c r="D10" s="526" t="s">
        <v>324</v>
      </c>
      <c r="E10" s="534">
        <v>5476</v>
      </c>
      <c r="F10" s="534">
        <v>5889</v>
      </c>
      <c r="G10" s="534">
        <v>5828</v>
      </c>
      <c r="H10" s="534">
        <v>6308</v>
      </c>
      <c r="I10" s="534">
        <v>7050</v>
      </c>
      <c r="J10" s="534">
        <v>7619</v>
      </c>
      <c r="K10" s="360">
        <v>7960</v>
      </c>
      <c r="L10" s="360">
        <v>8393</v>
      </c>
      <c r="M10" s="360">
        <v>8804</v>
      </c>
      <c r="N10" s="360">
        <v>9217</v>
      </c>
    </row>
    <row r="11" spans="1:14" ht="12.75" customHeight="1">
      <c r="A11" s="578" t="s">
        <v>574</v>
      </c>
      <c r="B11" s="578" t="s">
        <v>574</v>
      </c>
      <c r="C11" s="525" t="s">
        <v>345</v>
      </c>
      <c r="D11" s="525" t="s">
        <v>346</v>
      </c>
      <c r="E11" s="445">
        <v>5.70</v>
      </c>
      <c r="F11" s="445">
        <v>7.50</v>
      </c>
      <c r="G11" s="445">
        <v>-1</v>
      </c>
      <c r="H11" s="445">
        <v>8.1999999999999993</v>
      </c>
      <c r="I11" s="445">
        <v>11.80</v>
      </c>
      <c r="J11" s="445">
        <v>8.10</v>
      </c>
      <c r="K11" s="355">
        <v>4.50</v>
      </c>
      <c r="L11" s="355">
        <v>5.40</v>
      </c>
      <c r="M11" s="355">
        <v>4.9000000000000004</v>
      </c>
      <c r="N11" s="355">
        <v>4.70</v>
      </c>
    </row>
    <row r="12" spans="1:14" ht="12.75" customHeight="1">
      <c r="A12" s="469" t="s">
        <v>475</v>
      </c>
      <c r="B12" s="469" t="s">
        <v>766</v>
      </c>
      <c r="C12" s="526" t="s">
        <v>594</v>
      </c>
      <c r="D12" s="526" t="s">
        <v>324</v>
      </c>
      <c r="E12" s="534">
        <v>504</v>
      </c>
      <c r="F12" s="534">
        <v>534</v>
      </c>
      <c r="G12" s="534">
        <v>449</v>
      </c>
      <c r="H12" s="534">
        <v>478</v>
      </c>
      <c r="I12" s="534">
        <v>592</v>
      </c>
      <c r="J12" s="534">
        <v>582</v>
      </c>
      <c r="K12" s="360">
        <v>682</v>
      </c>
      <c r="L12" s="360">
        <v>722</v>
      </c>
      <c r="M12" s="360">
        <v>771</v>
      </c>
      <c r="N12" s="360">
        <v>793</v>
      </c>
    </row>
    <row r="13" spans="1:14" ht="12.75" customHeight="1">
      <c r="A13" s="472" t="s">
        <v>574</v>
      </c>
      <c r="B13" s="472" t="s">
        <v>574</v>
      </c>
      <c r="C13" s="525" t="s">
        <v>354</v>
      </c>
      <c r="D13" s="525" t="s">
        <v>355</v>
      </c>
      <c r="E13" s="445">
        <v>9.1999999999999993</v>
      </c>
      <c r="F13" s="579">
        <v>9.10</v>
      </c>
      <c r="G13" s="579">
        <v>7.70</v>
      </c>
      <c r="H13" s="579">
        <v>7.60</v>
      </c>
      <c r="I13" s="579">
        <v>8.40</v>
      </c>
      <c r="J13" s="579">
        <v>7.60</v>
      </c>
      <c r="K13" s="397">
        <v>8.60</v>
      </c>
      <c r="L13" s="397">
        <v>8.60</v>
      </c>
      <c r="M13" s="397">
        <v>8.8000000000000007</v>
      </c>
      <c r="N13" s="397">
        <v>8.60</v>
      </c>
    </row>
    <row r="14" spans="1:14" ht="12.75" customHeight="1">
      <c r="A14" s="578" t="s">
        <v>574</v>
      </c>
      <c r="B14" s="578" t="s">
        <v>574</v>
      </c>
      <c r="C14" s="525" t="s">
        <v>345</v>
      </c>
      <c r="D14" s="525" t="s">
        <v>346</v>
      </c>
      <c r="E14" s="445">
        <v>2.2000000000000002</v>
      </c>
      <c r="F14" s="445">
        <v>6</v>
      </c>
      <c r="G14" s="445">
        <v>-16</v>
      </c>
      <c r="H14" s="445">
        <v>6.50</v>
      </c>
      <c r="I14" s="445">
        <v>23.80</v>
      </c>
      <c r="J14" s="445">
        <v>-1.70</v>
      </c>
      <c r="K14" s="355">
        <v>17.30</v>
      </c>
      <c r="L14" s="355">
        <v>5.80</v>
      </c>
      <c r="M14" s="355">
        <v>6.70</v>
      </c>
      <c r="N14" s="355">
        <v>2.80</v>
      </c>
    </row>
    <row r="15" spans="1:14" ht="12.75" customHeight="1">
      <c r="A15" s="580" t="s">
        <v>767</v>
      </c>
      <c r="B15" s="580" t="s">
        <v>768</v>
      </c>
      <c r="C15" s="524" t="s">
        <v>594</v>
      </c>
      <c r="D15" s="524" t="s">
        <v>324</v>
      </c>
      <c r="E15" s="535">
        <v>656</v>
      </c>
      <c r="F15" s="535">
        <v>696</v>
      </c>
      <c r="G15" s="535">
        <v>660</v>
      </c>
      <c r="H15" s="535">
        <v>716</v>
      </c>
      <c r="I15" s="535">
        <v>780</v>
      </c>
      <c r="J15" s="535">
        <v>821</v>
      </c>
      <c r="K15" s="361" t="s">
        <v>591</v>
      </c>
      <c r="L15" s="361" t="s">
        <v>591</v>
      </c>
      <c r="M15" s="361" t="s">
        <v>591</v>
      </c>
      <c r="N15" s="361" t="s">
        <v>591</v>
      </c>
    </row>
    <row r="16" spans="1:14" ht="12.75" customHeight="1">
      <c r="A16" s="581" t="s">
        <v>574</v>
      </c>
      <c r="B16" s="581" t="s">
        <v>574</v>
      </c>
      <c r="C16" s="525" t="s">
        <v>345</v>
      </c>
      <c r="D16" s="525" t="s">
        <v>346</v>
      </c>
      <c r="E16" s="445">
        <v>3.30</v>
      </c>
      <c r="F16" s="445">
        <v>6.20</v>
      </c>
      <c r="G16" s="445">
        <v>-5.30</v>
      </c>
      <c r="H16" s="445">
        <v>8.50</v>
      </c>
      <c r="I16" s="445">
        <v>9</v>
      </c>
      <c r="J16" s="445">
        <v>5.20</v>
      </c>
      <c r="K16" s="355" t="s">
        <v>591</v>
      </c>
      <c r="L16" s="355" t="s">
        <v>591</v>
      </c>
      <c r="M16" s="355" t="s">
        <v>591</v>
      </c>
      <c r="N16" s="355" t="s">
        <v>591</v>
      </c>
    </row>
    <row r="17" spans="1:14" ht="12.75" customHeight="1">
      <c r="A17" s="580" t="s">
        <v>769</v>
      </c>
      <c r="B17" s="580" t="s">
        <v>770</v>
      </c>
      <c r="C17" s="524" t="s">
        <v>594</v>
      </c>
      <c r="D17" s="524" t="s">
        <v>324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591</v>
      </c>
      <c r="L17" s="361" t="s">
        <v>591</v>
      </c>
      <c r="M17" s="361" t="s">
        <v>591</v>
      </c>
      <c r="N17" s="361" t="s">
        <v>591</v>
      </c>
    </row>
    <row r="18" spans="1:14" ht="12.75" customHeight="1">
      <c r="A18" s="578" t="s">
        <v>574</v>
      </c>
      <c r="B18" s="578" t="s">
        <v>574</v>
      </c>
      <c r="C18" s="525" t="s">
        <v>345</v>
      </c>
      <c r="D18" s="525" t="s">
        <v>346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26.50</v>
      </c>
      <c r="K18" s="355" t="s">
        <v>591</v>
      </c>
      <c r="L18" s="355" t="s">
        <v>591</v>
      </c>
      <c r="M18" s="355" t="s">
        <v>591</v>
      </c>
      <c r="N18" s="355" t="s">
        <v>591</v>
      </c>
    </row>
    <row r="19" spans="1:14" ht="12.75" customHeight="1">
      <c r="A19" s="469" t="s">
        <v>473</v>
      </c>
      <c r="B19" s="469" t="s">
        <v>476</v>
      </c>
      <c r="C19" s="526" t="s">
        <v>594</v>
      </c>
      <c r="D19" s="526" t="s">
        <v>324</v>
      </c>
      <c r="E19" s="534">
        <v>2393</v>
      </c>
      <c r="F19" s="534">
        <v>2580</v>
      </c>
      <c r="G19" s="534">
        <v>2624</v>
      </c>
      <c r="H19" s="534">
        <v>2813</v>
      </c>
      <c r="I19" s="534">
        <v>3031</v>
      </c>
      <c r="J19" s="534">
        <v>3265</v>
      </c>
      <c r="K19" s="360">
        <v>3498</v>
      </c>
      <c r="L19" s="360">
        <v>3720</v>
      </c>
      <c r="M19" s="360">
        <v>3912</v>
      </c>
      <c r="N19" s="360">
        <v>4095</v>
      </c>
    </row>
    <row r="20" spans="1:14" ht="12.75" customHeight="1">
      <c r="A20" s="582" t="s">
        <v>771</v>
      </c>
      <c r="B20" s="583" t="s">
        <v>772</v>
      </c>
      <c r="C20" s="525" t="s">
        <v>354</v>
      </c>
      <c r="D20" s="525" t="s">
        <v>355</v>
      </c>
      <c r="E20" s="579">
        <v>43.70</v>
      </c>
      <c r="F20" s="579">
        <v>43.80</v>
      </c>
      <c r="G20" s="579">
        <v>45</v>
      </c>
      <c r="H20" s="579">
        <v>44.60</v>
      </c>
      <c r="I20" s="579">
        <v>43</v>
      </c>
      <c r="J20" s="579">
        <v>42.90</v>
      </c>
      <c r="K20" s="397">
        <v>43.90</v>
      </c>
      <c r="L20" s="397">
        <v>44.30</v>
      </c>
      <c r="M20" s="397">
        <v>44.40</v>
      </c>
      <c r="N20" s="397">
        <v>44.40</v>
      </c>
    </row>
    <row r="21" spans="1:14" ht="12.75" customHeight="1">
      <c r="A21" s="584" t="s">
        <v>574</v>
      </c>
      <c r="B21" s="472" t="s">
        <v>574</v>
      </c>
      <c r="C21" s="525" t="s">
        <v>345</v>
      </c>
      <c r="D21" s="525" t="s">
        <v>346</v>
      </c>
      <c r="E21" s="445">
        <v>9.6999999999999993</v>
      </c>
      <c r="F21" s="445">
        <v>7.80</v>
      </c>
      <c r="G21" s="445">
        <v>1.70</v>
      </c>
      <c r="H21" s="445">
        <v>7.20</v>
      </c>
      <c r="I21" s="445">
        <v>7.70</v>
      </c>
      <c r="J21" s="445">
        <v>7.70</v>
      </c>
      <c r="K21" s="355">
        <v>7.10</v>
      </c>
      <c r="L21" s="355">
        <v>6.40</v>
      </c>
      <c r="M21" s="355">
        <v>5.20</v>
      </c>
      <c r="N21" s="355">
        <v>4.70</v>
      </c>
    </row>
    <row r="22" spans="1:14" ht="12.75" customHeight="1">
      <c r="A22" s="580" t="s">
        <v>544</v>
      </c>
      <c r="B22" s="580" t="s">
        <v>773</v>
      </c>
      <c r="C22" s="524" t="s">
        <v>594</v>
      </c>
      <c r="D22" s="524" t="s">
        <v>324</v>
      </c>
      <c r="E22" s="535">
        <v>1836</v>
      </c>
      <c r="F22" s="535">
        <v>1980</v>
      </c>
      <c r="G22" s="535">
        <v>1988</v>
      </c>
      <c r="H22" s="535">
        <v>2132</v>
      </c>
      <c r="I22" s="535">
        <v>2326</v>
      </c>
      <c r="J22" s="535">
        <v>2504</v>
      </c>
      <c r="K22" s="361">
        <v>2683</v>
      </c>
      <c r="L22" s="361">
        <v>2853</v>
      </c>
      <c r="M22" s="361">
        <v>3001</v>
      </c>
      <c r="N22" s="361">
        <v>3141</v>
      </c>
    </row>
    <row r="23" spans="1:14" ht="12.75" customHeight="1">
      <c r="A23" s="585" t="s">
        <v>574</v>
      </c>
      <c r="B23" s="581" t="s">
        <v>574</v>
      </c>
      <c r="C23" s="525" t="s">
        <v>345</v>
      </c>
      <c r="D23" s="525" t="s">
        <v>346</v>
      </c>
      <c r="E23" s="445">
        <v>9.60</v>
      </c>
      <c r="F23" s="445">
        <v>7.90</v>
      </c>
      <c r="G23" s="445">
        <v>0.40</v>
      </c>
      <c r="H23" s="445">
        <v>7.20</v>
      </c>
      <c r="I23" s="445">
        <v>9.10</v>
      </c>
      <c r="J23" s="445">
        <v>7.70</v>
      </c>
      <c r="K23" s="355">
        <v>7.10</v>
      </c>
      <c r="L23" s="355">
        <v>6.40</v>
      </c>
      <c r="M23" s="355">
        <v>5.20</v>
      </c>
      <c r="N23" s="355">
        <v>4.70</v>
      </c>
    </row>
    <row r="24" spans="1:14" ht="12.75" customHeight="1">
      <c r="A24" s="580" t="s">
        <v>774</v>
      </c>
      <c r="B24" s="580" t="s">
        <v>775</v>
      </c>
      <c r="C24" s="524" t="s">
        <v>594</v>
      </c>
      <c r="D24" s="524" t="s">
        <v>324</v>
      </c>
      <c r="E24" s="535">
        <v>557</v>
      </c>
      <c r="F24" s="535">
        <v>599</v>
      </c>
      <c r="G24" s="535">
        <v>636</v>
      </c>
      <c r="H24" s="535">
        <v>682</v>
      </c>
      <c r="I24" s="535">
        <v>706</v>
      </c>
      <c r="J24" s="535">
        <v>761</v>
      </c>
      <c r="K24" s="361">
        <v>815</v>
      </c>
      <c r="L24" s="361">
        <v>867</v>
      </c>
      <c r="M24" s="361">
        <v>911</v>
      </c>
      <c r="N24" s="361">
        <v>954</v>
      </c>
    </row>
    <row r="25" spans="1:14" ht="12.75" customHeight="1">
      <c r="A25" s="508" t="s">
        <v>776</v>
      </c>
      <c r="B25" s="581" t="s">
        <v>574</v>
      </c>
      <c r="C25" s="525" t="s">
        <v>345</v>
      </c>
      <c r="D25" s="525" t="s">
        <v>346</v>
      </c>
      <c r="E25" s="445">
        <v>10.30</v>
      </c>
      <c r="F25" s="445">
        <v>7.60</v>
      </c>
      <c r="G25" s="445">
        <v>6.20</v>
      </c>
      <c r="H25" s="445">
        <v>7.10</v>
      </c>
      <c r="I25" s="445">
        <v>3.50</v>
      </c>
      <c r="J25" s="445">
        <v>7.80</v>
      </c>
      <c r="K25" s="355">
        <v>7.10</v>
      </c>
      <c r="L25" s="355">
        <v>6.40</v>
      </c>
      <c r="M25" s="355">
        <v>5.20</v>
      </c>
      <c r="N25" s="355">
        <v>4.70</v>
      </c>
    </row>
    <row r="26" spans="1:14" ht="12.75" customHeight="1">
      <c r="A26" s="469" t="s">
        <v>777</v>
      </c>
      <c r="B26" s="469" t="s">
        <v>477</v>
      </c>
      <c r="C26" s="526" t="s">
        <v>594</v>
      </c>
      <c r="D26" s="526" t="s">
        <v>324</v>
      </c>
      <c r="E26" s="534">
        <v>2579</v>
      </c>
      <c r="F26" s="534">
        <v>2775</v>
      </c>
      <c r="G26" s="534">
        <v>2756</v>
      </c>
      <c r="H26" s="534">
        <v>3016</v>
      </c>
      <c r="I26" s="534">
        <v>3427</v>
      </c>
      <c r="J26" s="534">
        <v>3772</v>
      </c>
      <c r="K26" s="360">
        <v>3780</v>
      </c>
      <c r="L26" s="360">
        <v>3951</v>
      </c>
      <c r="M26" s="360">
        <v>4121</v>
      </c>
      <c r="N26" s="360">
        <v>4329</v>
      </c>
    </row>
    <row r="27" spans="1:14" ht="12.75" customHeight="1">
      <c r="A27" s="585" t="s">
        <v>778</v>
      </c>
      <c r="B27" s="585" t="s">
        <v>779</v>
      </c>
      <c r="C27" s="525" t="s">
        <v>354</v>
      </c>
      <c r="D27" s="525" t="s">
        <v>355</v>
      </c>
      <c r="E27" s="579">
        <v>47.10</v>
      </c>
      <c r="F27" s="579">
        <v>47.10</v>
      </c>
      <c r="G27" s="579">
        <v>47.30</v>
      </c>
      <c r="H27" s="579">
        <v>47.80</v>
      </c>
      <c r="I27" s="579">
        <v>48.60</v>
      </c>
      <c r="J27" s="579">
        <v>49.50</v>
      </c>
      <c r="K27" s="397">
        <v>47.50</v>
      </c>
      <c r="L27" s="397">
        <v>47.10</v>
      </c>
      <c r="M27" s="397">
        <v>46.80</v>
      </c>
      <c r="N27" s="397">
        <v>47</v>
      </c>
    </row>
    <row r="28" spans="1:14" ht="12.75" customHeight="1">
      <c r="A28" s="578" t="s">
        <v>574</v>
      </c>
      <c r="B28" s="578" t="s">
        <v>574</v>
      </c>
      <c r="C28" s="525" t="s">
        <v>345</v>
      </c>
      <c r="D28" s="525" t="s">
        <v>346</v>
      </c>
      <c r="E28" s="445">
        <v>2.90</v>
      </c>
      <c r="F28" s="445">
        <v>7.60</v>
      </c>
      <c r="G28" s="445">
        <v>-0.70</v>
      </c>
      <c r="H28" s="445">
        <v>9.50</v>
      </c>
      <c r="I28" s="445">
        <v>13.60</v>
      </c>
      <c r="J28" s="445">
        <v>10.10</v>
      </c>
      <c r="K28" s="355">
        <v>0.20</v>
      </c>
      <c r="L28" s="355">
        <v>4.50</v>
      </c>
      <c r="M28" s="355">
        <v>4.30</v>
      </c>
      <c r="N28" s="355">
        <v>5</v>
      </c>
    </row>
    <row r="29" spans="1:14" ht="12.75" customHeight="1">
      <c r="A29" s="580" t="s">
        <v>780</v>
      </c>
      <c r="B29" s="580" t="s">
        <v>781</v>
      </c>
      <c r="C29" s="524" t="s">
        <v>594</v>
      </c>
      <c r="D29" s="524" t="s">
        <v>324</v>
      </c>
      <c r="E29" s="535">
        <v>1117</v>
      </c>
      <c r="F29" s="535">
        <v>1201</v>
      </c>
      <c r="G29" s="535">
        <v>1294</v>
      </c>
      <c r="H29" s="535">
        <v>1413</v>
      </c>
      <c r="I29" s="535">
        <v>1577</v>
      </c>
      <c r="J29" s="535">
        <v>1675</v>
      </c>
      <c r="K29" s="361">
        <v>1778</v>
      </c>
      <c r="L29" s="361">
        <v>1932</v>
      </c>
      <c r="M29" s="361">
        <v>2077</v>
      </c>
      <c r="N29" s="361">
        <v>2184</v>
      </c>
    </row>
    <row r="30" spans="1:14" ht="12.75" customHeight="1">
      <c r="A30" s="581" t="s">
        <v>574</v>
      </c>
      <c r="B30" s="581" t="s">
        <v>574</v>
      </c>
      <c r="C30" s="525" t="s">
        <v>345</v>
      </c>
      <c r="D30" s="525" t="s">
        <v>346</v>
      </c>
      <c r="E30" s="445">
        <v>5.0999999999999996</v>
      </c>
      <c r="F30" s="445">
        <v>7.50</v>
      </c>
      <c r="G30" s="445">
        <v>7.70</v>
      </c>
      <c r="H30" s="445">
        <v>9.1999999999999993</v>
      </c>
      <c r="I30" s="445">
        <v>11.60</v>
      </c>
      <c r="J30" s="445">
        <v>6.20</v>
      </c>
      <c r="K30" s="355">
        <v>6.10</v>
      </c>
      <c r="L30" s="355">
        <v>8.6999999999999993</v>
      </c>
      <c r="M30" s="355">
        <v>7.50</v>
      </c>
      <c r="N30" s="355">
        <v>5.20</v>
      </c>
    </row>
    <row r="31" spans="1:14" ht="12.75" customHeight="1">
      <c r="A31" s="580" t="s">
        <v>782</v>
      </c>
      <c r="B31" s="580" t="s">
        <v>783</v>
      </c>
      <c r="C31" s="524" t="s">
        <v>594</v>
      </c>
      <c r="D31" s="524" t="s">
        <v>324</v>
      </c>
      <c r="E31" s="535">
        <v>1462</v>
      </c>
      <c r="F31" s="535">
        <v>1574</v>
      </c>
      <c r="G31" s="535">
        <v>1462</v>
      </c>
      <c r="H31" s="535">
        <v>1604</v>
      </c>
      <c r="I31" s="535">
        <v>1850</v>
      </c>
      <c r="J31" s="535">
        <v>2097</v>
      </c>
      <c r="K31" s="361">
        <v>2003</v>
      </c>
      <c r="L31" s="361">
        <v>2018</v>
      </c>
      <c r="M31" s="361">
        <v>2045</v>
      </c>
      <c r="N31" s="361">
        <v>2145</v>
      </c>
    </row>
    <row r="32" spans="1:14" ht="12.75" customHeight="1" thickBot="1">
      <c r="A32" s="586" t="s">
        <v>574</v>
      </c>
      <c r="B32" s="586" t="s">
        <v>574</v>
      </c>
      <c r="C32" s="529" t="s">
        <v>345</v>
      </c>
      <c r="D32" s="529" t="s">
        <v>346</v>
      </c>
      <c r="E32" s="453">
        <v>1.30</v>
      </c>
      <c r="F32" s="453">
        <v>7.70</v>
      </c>
      <c r="G32" s="453">
        <v>-7.10</v>
      </c>
      <c r="H32" s="453">
        <v>9.6999999999999993</v>
      </c>
      <c r="I32" s="453">
        <v>15.40</v>
      </c>
      <c r="J32" s="453">
        <v>13.30</v>
      </c>
      <c r="K32" s="358">
        <v>-4.50</v>
      </c>
      <c r="L32" s="358">
        <v>0.80</v>
      </c>
      <c r="M32" s="358">
        <v>1.30</v>
      </c>
      <c r="N32" s="358">
        <v>4.9000000000000004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170</v>
      </c>
      <c r="B4" s="61" t="s">
        <v>178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6"/>
      <c r="B7" s="286"/>
      <c r="C7" s="398"/>
      <c r="D7" s="398"/>
      <c r="E7" s="399">
        <v>2023</v>
      </c>
      <c r="F7" s="399"/>
      <c r="G7" s="399"/>
      <c r="H7" s="875"/>
      <c r="I7" s="399">
        <v>2024</v>
      </c>
      <c r="J7" s="400"/>
      <c r="K7" s="400"/>
      <c r="L7" s="400"/>
    </row>
    <row r="8" spans="1:12" ht="12.75" customHeight="1">
      <c r="A8" s="288"/>
      <c r="B8" s="288"/>
      <c r="C8" s="401"/>
      <c r="D8" s="401"/>
      <c r="E8" s="296" t="s">
        <v>575</v>
      </c>
      <c r="F8" s="296" t="s">
        <v>576</v>
      </c>
      <c r="G8" s="296" t="s">
        <v>577</v>
      </c>
      <c r="H8" s="396" t="s">
        <v>578</v>
      </c>
      <c r="I8" s="296" t="s">
        <v>575</v>
      </c>
      <c r="J8" s="350" t="s">
        <v>576</v>
      </c>
      <c r="K8" s="350" t="s">
        <v>577</v>
      </c>
      <c r="L8" s="350" t="s">
        <v>578</v>
      </c>
    </row>
    <row r="9" spans="1:12" ht="12.75" customHeight="1">
      <c r="A9" s="312"/>
      <c r="B9" s="312"/>
      <c r="C9" s="396"/>
      <c r="D9" s="396"/>
      <c r="E9" s="290"/>
      <c r="F9" s="290"/>
      <c r="G9" s="290"/>
      <c r="H9" s="359"/>
      <c r="I9" s="290"/>
      <c r="J9" s="347" t="s">
        <v>555</v>
      </c>
      <c r="K9" s="347" t="s">
        <v>492</v>
      </c>
      <c r="L9" s="347" t="s">
        <v>492</v>
      </c>
    </row>
    <row r="10" spans="1:12" ht="12.75" customHeight="1" hidden="1">
      <c r="A10" s="312"/>
      <c r="B10" s="312"/>
      <c r="C10" s="396"/>
      <c r="D10" s="396"/>
      <c r="E10" s="290"/>
      <c r="F10" s="290"/>
      <c r="G10" s="290"/>
      <c r="H10" s="359"/>
      <c r="I10" s="290"/>
      <c r="J10" s="347" t="s">
        <v>579</v>
      </c>
      <c r="K10" s="347" t="s">
        <v>498</v>
      </c>
      <c r="L10" s="347" t="s">
        <v>498</v>
      </c>
    </row>
    <row r="11" spans="1:12" ht="12.75" customHeight="1">
      <c r="A11" s="868" t="s">
        <v>765</v>
      </c>
      <c r="B11" s="469" t="s">
        <v>529</v>
      </c>
      <c r="C11" s="526" t="s">
        <v>594</v>
      </c>
      <c r="D11" s="526" t="s">
        <v>324</v>
      </c>
      <c r="E11" s="534">
        <v>1773</v>
      </c>
      <c r="F11" s="534">
        <v>1929</v>
      </c>
      <c r="G11" s="534">
        <v>1933</v>
      </c>
      <c r="H11" s="891">
        <v>1984</v>
      </c>
      <c r="I11" s="534">
        <v>1841</v>
      </c>
      <c r="J11" s="360">
        <v>2009</v>
      </c>
      <c r="K11" s="360">
        <v>2031</v>
      </c>
      <c r="L11" s="360">
        <v>2080</v>
      </c>
    </row>
    <row r="12" spans="1:12" ht="12.75" customHeight="1">
      <c r="A12" s="472" t="s">
        <v>574</v>
      </c>
      <c r="B12" s="472" t="s">
        <v>574</v>
      </c>
      <c r="C12" s="525" t="s">
        <v>345</v>
      </c>
      <c r="D12" s="525" t="s">
        <v>346</v>
      </c>
      <c r="E12" s="445">
        <v>10.90</v>
      </c>
      <c r="F12" s="445">
        <v>9.3000000000000007</v>
      </c>
      <c r="G12" s="445">
        <v>6.50</v>
      </c>
      <c r="H12" s="775">
        <v>5.90</v>
      </c>
      <c r="I12" s="445">
        <v>3.80</v>
      </c>
      <c r="J12" s="355">
        <v>4.0999999999999996</v>
      </c>
      <c r="K12" s="355">
        <v>5.0999999999999996</v>
      </c>
      <c r="L12" s="355">
        <v>4.9000000000000004</v>
      </c>
    </row>
    <row r="13" spans="1:12" ht="12.75" customHeight="1">
      <c r="A13" s="469" t="s">
        <v>475</v>
      </c>
      <c r="B13" s="469" t="s">
        <v>766</v>
      </c>
      <c r="C13" s="526" t="s">
        <v>594</v>
      </c>
      <c r="D13" s="526" t="s">
        <v>324</v>
      </c>
      <c r="E13" s="538">
        <v>112</v>
      </c>
      <c r="F13" s="538">
        <v>158</v>
      </c>
      <c r="G13" s="538">
        <v>162</v>
      </c>
      <c r="H13" s="892">
        <v>149</v>
      </c>
      <c r="I13" s="538">
        <v>143</v>
      </c>
      <c r="J13" s="357">
        <v>182</v>
      </c>
      <c r="K13" s="357">
        <v>180</v>
      </c>
      <c r="L13" s="357">
        <v>178</v>
      </c>
    </row>
    <row r="14" spans="1:12" ht="12.75" customHeight="1">
      <c r="A14" s="578" t="s">
        <v>574</v>
      </c>
      <c r="B14" s="578" t="s">
        <v>574</v>
      </c>
      <c r="C14" s="525" t="s">
        <v>345</v>
      </c>
      <c r="D14" s="525" t="s">
        <v>346</v>
      </c>
      <c r="E14" s="445">
        <v>-10.30</v>
      </c>
      <c r="F14" s="445">
        <v>1.90</v>
      </c>
      <c r="G14" s="445">
        <v>-2.40</v>
      </c>
      <c r="H14" s="775">
        <v>2.90</v>
      </c>
      <c r="I14" s="445">
        <v>27.80</v>
      </c>
      <c r="J14" s="355">
        <v>14.60</v>
      </c>
      <c r="K14" s="355">
        <v>10.80</v>
      </c>
      <c r="L14" s="355">
        <v>19.40</v>
      </c>
    </row>
    <row r="15" spans="1:12" ht="12.75" customHeight="1">
      <c r="A15" s="469" t="s">
        <v>473</v>
      </c>
      <c r="B15" s="469" t="s">
        <v>476</v>
      </c>
      <c r="C15" s="526" t="s">
        <v>594</v>
      </c>
      <c r="D15" s="526" t="s">
        <v>324</v>
      </c>
      <c r="E15" s="538">
        <v>780</v>
      </c>
      <c r="F15" s="538">
        <v>815</v>
      </c>
      <c r="G15" s="538">
        <v>802</v>
      </c>
      <c r="H15" s="892">
        <v>867</v>
      </c>
      <c r="I15" s="538">
        <v>827</v>
      </c>
      <c r="J15" s="357">
        <v>876</v>
      </c>
      <c r="K15" s="357">
        <v>863</v>
      </c>
      <c r="L15" s="357">
        <v>932</v>
      </c>
    </row>
    <row r="16" spans="1:12" ht="12.75" customHeight="1">
      <c r="A16" s="582" t="s">
        <v>771</v>
      </c>
      <c r="B16" s="583" t="s">
        <v>772</v>
      </c>
      <c r="C16" s="525" t="s">
        <v>345</v>
      </c>
      <c r="D16" s="525" t="s">
        <v>346</v>
      </c>
      <c r="E16" s="445">
        <v>9.6999999999999993</v>
      </c>
      <c r="F16" s="445">
        <v>8.3000000000000007</v>
      </c>
      <c r="G16" s="445">
        <v>7</v>
      </c>
      <c r="H16" s="775">
        <v>6.10</v>
      </c>
      <c r="I16" s="445">
        <v>6</v>
      </c>
      <c r="J16" s="355">
        <v>7.40</v>
      </c>
      <c r="K16" s="355">
        <v>7.60</v>
      </c>
      <c r="L16" s="355">
        <v>7.50</v>
      </c>
    </row>
    <row r="17" spans="1:12" ht="12.75" customHeight="1">
      <c r="A17" s="580" t="s">
        <v>544</v>
      </c>
      <c r="B17" s="580" t="s">
        <v>773</v>
      </c>
      <c r="C17" s="524" t="s">
        <v>594</v>
      </c>
      <c r="D17" s="524" t="s">
        <v>324</v>
      </c>
      <c r="E17" s="587">
        <v>597</v>
      </c>
      <c r="F17" s="587">
        <v>625</v>
      </c>
      <c r="G17" s="587">
        <v>616</v>
      </c>
      <c r="H17" s="893">
        <v>667</v>
      </c>
      <c r="I17" s="587">
        <v>635</v>
      </c>
      <c r="J17" s="402">
        <v>672</v>
      </c>
      <c r="K17" s="402">
        <v>662</v>
      </c>
      <c r="L17" s="402">
        <v>715</v>
      </c>
    </row>
    <row r="18" spans="1:12" ht="12.75" customHeight="1">
      <c r="A18" s="585" t="s">
        <v>574</v>
      </c>
      <c r="B18" s="581" t="s">
        <v>574</v>
      </c>
      <c r="C18" s="525" t="s">
        <v>345</v>
      </c>
      <c r="D18" s="525" t="s">
        <v>346</v>
      </c>
      <c r="E18" s="445">
        <v>9.6999999999999993</v>
      </c>
      <c r="F18" s="445">
        <v>8.3000000000000007</v>
      </c>
      <c r="G18" s="445">
        <v>7</v>
      </c>
      <c r="H18" s="775">
        <v>6.10</v>
      </c>
      <c r="I18" s="445">
        <v>6.40</v>
      </c>
      <c r="J18" s="355">
        <v>7.50</v>
      </c>
      <c r="K18" s="355">
        <v>7.40</v>
      </c>
      <c r="L18" s="355">
        <v>7.20</v>
      </c>
    </row>
    <row r="19" spans="1:12" ht="12.75" customHeight="1">
      <c r="A19" s="580" t="s">
        <v>774</v>
      </c>
      <c r="B19" s="580" t="s">
        <v>775</v>
      </c>
      <c r="C19" s="524" t="s">
        <v>594</v>
      </c>
      <c r="D19" s="524" t="s">
        <v>324</v>
      </c>
      <c r="E19" s="587">
        <v>184</v>
      </c>
      <c r="F19" s="587">
        <v>191</v>
      </c>
      <c r="G19" s="587">
        <v>186</v>
      </c>
      <c r="H19" s="893">
        <v>200</v>
      </c>
      <c r="I19" s="587">
        <v>193</v>
      </c>
      <c r="J19" s="402">
        <v>204</v>
      </c>
      <c r="K19" s="402">
        <v>201</v>
      </c>
      <c r="L19" s="402">
        <v>217</v>
      </c>
    </row>
    <row r="20" spans="1:12" ht="12.75" customHeight="1">
      <c r="A20" s="508" t="s">
        <v>776</v>
      </c>
      <c r="B20" s="581" t="s">
        <v>574</v>
      </c>
      <c r="C20" s="525" t="s">
        <v>345</v>
      </c>
      <c r="D20" s="525" t="s">
        <v>346</v>
      </c>
      <c r="E20" s="588">
        <v>9.6999999999999993</v>
      </c>
      <c r="F20" s="588">
        <v>8.40</v>
      </c>
      <c r="G20" s="588">
        <v>7.20</v>
      </c>
      <c r="H20" s="894">
        <v>6.10</v>
      </c>
      <c r="I20" s="588">
        <v>4.9000000000000004</v>
      </c>
      <c r="J20" s="403">
        <v>6.90</v>
      </c>
      <c r="K20" s="403">
        <v>8.1999999999999993</v>
      </c>
      <c r="L20" s="403">
        <v>8.40</v>
      </c>
    </row>
    <row r="21" spans="1:12" ht="12.75" customHeight="1">
      <c r="A21" s="469" t="s">
        <v>777</v>
      </c>
      <c r="B21" s="469" t="s">
        <v>477</v>
      </c>
      <c r="C21" s="526" t="s">
        <v>594</v>
      </c>
      <c r="D21" s="526" t="s">
        <v>324</v>
      </c>
      <c r="E21" s="538">
        <v>881</v>
      </c>
      <c r="F21" s="538">
        <v>955</v>
      </c>
      <c r="G21" s="538">
        <v>968</v>
      </c>
      <c r="H21" s="892">
        <v>967</v>
      </c>
      <c r="I21" s="538">
        <v>870</v>
      </c>
      <c r="J21" s="357">
        <v>952</v>
      </c>
      <c r="K21" s="357">
        <v>988</v>
      </c>
      <c r="L21" s="357">
        <v>970</v>
      </c>
    </row>
    <row r="22" spans="1:12" ht="12.75" customHeight="1" thickBot="1">
      <c r="A22" s="827" t="s">
        <v>778</v>
      </c>
      <c r="B22" s="827" t="s">
        <v>779</v>
      </c>
      <c r="C22" s="589" t="s">
        <v>345</v>
      </c>
      <c r="D22" s="589" t="s">
        <v>346</v>
      </c>
      <c r="E22" s="590">
        <v>15.60</v>
      </c>
      <c r="F22" s="590">
        <v>11.60</v>
      </c>
      <c r="G22" s="590">
        <v>7.80</v>
      </c>
      <c r="H22" s="895">
        <v>6.30</v>
      </c>
      <c r="I22" s="590">
        <v>-1.20</v>
      </c>
      <c r="J22" s="404">
        <v>-0.40</v>
      </c>
      <c r="K22" s="404">
        <v>2.10</v>
      </c>
      <c r="L22" s="404">
        <v>0.30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85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176</v>
      </c>
    </row>
    <row r="18" spans="1:73" ht="13.5" customHeight="1">
      <c r="A18" s="174"/>
      <c r="B18" s="176" t="s">
        <v>1078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1079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1110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1111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1112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1113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1114</v>
      </c>
      <c r="B19" s="8">
        <v>2.90</v>
      </c>
      <c r="C19" s="8">
        <v>3</v>
      </c>
      <c r="D19" s="8">
        <v>3.10</v>
      </c>
      <c r="E19" s="8">
        <v>3.10</v>
      </c>
      <c r="F19" s="8">
        <v>3.10</v>
      </c>
      <c r="G19" s="8">
        <v>3.10</v>
      </c>
      <c r="H19" s="8">
        <v>3.20</v>
      </c>
      <c r="I19" s="8">
        <v>3.20</v>
      </c>
      <c r="J19" s="8">
        <v>3.30</v>
      </c>
      <c r="K19" s="8">
        <v>3.30</v>
      </c>
      <c r="L19" s="8">
        <v>3.20</v>
      </c>
      <c r="M19" s="8">
        <v>3.20</v>
      </c>
      <c r="N19" s="8">
        <v>3</v>
      </c>
      <c r="O19" s="8">
        <v>2.90</v>
      </c>
      <c r="P19" s="8">
        <v>2.80</v>
      </c>
      <c r="Q19" s="8">
        <v>2.80</v>
      </c>
      <c r="R19" s="8">
        <v>2.80</v>
      </c>
      <c r="S19" s="8">
        <v>2.80</v>
      </c>
      <c r="T19" s="8">
        <v>2.80</v>
      </c>
      <c r="U19" s="8">
        <v>2.80</v>
      </c>
      <c r="V19" s="8">
        <v>3</v>
      </c>
      <c r="W19" s="8">
        <v>3.20</v>
      </c>
      <c r="X19" s="8">
        <v>3.50</v>
      </c>
      <c r="Y19" s="8">
        <v>3.80</v>
      </c>
      <c r="Z19" s="8">
        <v>4.50</v>
      </c>
      <c r="AA19" s="8">
        <v>5.20</v>
      </c>
      <c r="AB19" s="8">
        <v>6.10</v>
      </c>
      <c r="AC19" s="8">
        <v>7</v>
      </c>
      <c r="AD19" s="8">
        <v>8.10</v>
      </c>
      <c r="AE19" s="8">
        <v>9.40</v>
      </c>
      <c r="AF19" s="8">
        <v>10.60</v>
      </c>
      <c r="AG19" s="8">
        <v>11.70</v>
      </c>
      <c r="AH19" s="8">
        <v>12.70</v>
      </c>
      <c r="AI19" s="8">
        <v>13.50</v>
      </c>
      <c r="AJ19" s="8">
        <v>14.40</v>
      </c>
      <c r="AK19" s="8">
        <v>15.10</v>
      </c>
      <c r="AL19" s="8">
        <v>15.70</v>
      </c>
      <c r="AM19" s="8">
        <v>16.20</v>
      </c>
      <c r="AN19" s="8">
        <v>16.40</v>
      </c>
      <c r="AO19" s="8">
        <v>16.20</v>
      </c>
      <c r="AP19" s="8">
        <v>15.80</v>
      </c>
      <c r="AQ19" s="8">
        <v>15.10</v>
      </c>
      <c r="AR19" s="8">
        <v>14.30</v>
      </c>
      <c r="AS19" s="8">
        <v>13.60</v>
      </c>
      <c r="AT19" s="8">
        <v>12.70</v>
      </c>
      <c r="AU19" s="8">
        <v>12.10</v>
      </c>
      <c r="AV19" s="8">
        <v>11.40</v>
      </c>
      <c r="AW19" s="8">
        <v>10.70</v>
      </c>
      <c r="AX19" s="8">
        <v>9.40</v>
      </c>
      <c r="AY19" s="8">
        <v>8.1999999999999993</v>
      </c>
      <c r="AZ19" s="8">
        <v>7.10</v>
      </c>
      <c r="BA19" s="8">
        <v>6.30</v>
      </c>
      <c r="BB19" s="8">
        <v>5.60</v>
      </c>
      <c r="BC19" s="8">
        <v>4.9000000000000004</v>
      </c>
      <c r="BD19" s="8">
        <v>4.4000000000000004</v>
      </c>
      <c r="BE19" s="8">
        <v>3.87</v>
      </c>
      <c r="BF19" s="8">
        <v>3.50</v>
      </c>
      <c r="BG19" s="8">
        <v>3.04</v>
      </c>
      <c r="BH19" s="8">
        <v>2.68</v>
      </c>
      <c r="BI19" s="8">
        <v>2.38</v>
      </c>
      <c r="BJ19" s="8">
        <v>2.40</v>
      </c>
      <c r="BK19" s="8">
        <v>2.44</v>
      </c>
      <c r="BL19" s="8">
        <v>2.4700000000000002</v>
      </c>
      <c r="BM19" s="8">
        <v>2.39</v>
      </c>
      <c r="BN19" s="8">
        <v>2.36</v>
      </c>
      <c r="BO19" s="8">
        <v>2.42</v>
      </c>
      <c r="BP19" s="8">
        <v>2.44</v>
      </c>
      <c r="BQ19" s="8">
        <v>2.46</v>
      </c>
      <c r="BR19" s="8">
        <v>2.46</v>
      </c>
      <c r="BS19" s="8">
        <v>2.4300000000000002</v>
      </c>
      <c r="BT19" s="8">
        <v>2.40</v>
      </c>
      <c r="BU19" s="8">
        <v>2.34</v>
      </c>
    </row>
    <row r="20" spans="1:73" ht="13.5" customHeight="1">
      <c r="A20" s="174" t="s">
        <v>1115</v>
      </c>
      <c r="B20" s="8">
        <v>3.60</v>
      </c>
      <c r="C20" s="8">
        <v>3.70</v>
      </c>
      <c r="D20" s="8">
        <v>3.40</v>
      </c>
      <c r="E20" s="8">
        <v>3.20</v>
      </c>
      <c r="F20" s="8">
        <v>2.90</v>
      </c>
      <c r="G20" s="8">
        <v>3.30</v>
      </c>
      <c r="H20" s="8">
        <v>3.40</v>
      </c>
      <c r="I20" s="8">
        <v>3.30</v>
      </c>
      <c r="J20" s="8">
        <v>3.20</v>
      </c>
      <c r="K20" s="8">
        <v>2.90</v>
      </c>
      <c r="L20" s="8">
        <v>2.70</v>
      </c>
      <c r="M20" s="8">
        <v>2.2999999999999998</v>
      </c>
      <c r="N20" s="8">
        <v>2.2000000000000002</v>
      </c>
      <c r="O20" s="8">
        <v>2.10</v>
      </c>
      <c r="P20" s="8">
        <v>2.2999999999999998</v>
      </c>
      <c r="Q20" s="8">
        <v>3.10</v>
      </c>
      <c r="R20" s="8">
        <v>2.90</v>
      </c>
      <c r="S20" s="8">
        <v>2.80</v>
      </c>
      <c r="T20" s="8">
        <v>3.40</v>
      </c>
      <c r="U20" s="8">
        <v>4.0999999999999996</v>
      </c>
      <c r="V20" s="8">
        <v>4.9000000000000004</v>
      </c>
      <c r="W20" s="8">
        <v>5.80</v>
      </c>
      <c r="X20" s="8">
        <v>6</v>
      </c>
      <c r="Y20" s="8">
        <v>6.60</v>
      </c>
      <c r="Z20" s="8">
        <v>9.90</v>
      </c>
      <c r="AA20" s="8">
        <v>11.10</v>
      </c>
      <c r="AB20" s="8">
        <v>12.70</v>
      </c>
      <c r="AC20" s="8">
        <v>14.20</v>
      </c>
      <c r="AD20" s="8">
        <v>16</v>
      </c>
      <c r="AE20" s="8">
        <v>17.20</v>
      </c>
      <c r="AF20" s="8">
        <v>17.50</v>
      </c>
      <c r="AG20" s="8">
        <v>17.20</v>
      </c>
      <c r="AH20" s="8">
        <v>18</v>
      </c>
      <c r="AI20" s="8">
        <v>15.10</v>
      </c>
      <c r="AJ20" s="8">
        <v>16.20</v>
      </c>
      <c r="AK20" s="8">
        <v>15.80</v>
      </c>
      <c r="AL20" s="8">
        <v>17.50</v>
      </c>
      <c r="AM20" s="8">
        <v>16.70</v>
      </c>
      <c r="AN20" s="8">
        <v>15</v>
      </c>
      <c r="AO20" s="8">
        <v>12.70</v>
      </c>
      <c r="AP20" s="8">
        <v>11.10</v>
      </c>
      <c r="AQ20" s="8">
        <v>9.6999999999999993</v>
      </c>
      <c r="AR20" s="8">
        <v>8.8000000000000007</v>
      </c>
      <c r="AS20" s="8">
        <v>8.50</v>
      </c>
      <c r="AT20" s="8">
        <v>6.90</v>
      </c>
      <c r="AU20" s="8">
        <v>8.50</v>
      </c>
      <c r="AV20" s="8">
        <v>7.30</v>
      </c>
      <c r="AW20" s="8">
        <v>6.90</v>
      </c>
      <c r="AX20" s="8">
        <v>2.2999999999999998</v>
      </c>
      <c r="AY20" s="8">
        <v>2</v>
      </c>
      <c r="AZ20" s="8">
        <v>2</v>
      </c>
      <c r="BA20" s="8">
        <v>2.90</v>
      </c>
      <c r="BB20" s="8">
        <v>2.60</v>
      </c>
      <c r="BC20" s="8">
        <v>2</v>
      </c>
      <c r="BD20" s="8">
        <v>2.2000000000000002</v>
      </c>
      <c r="BE20" s="8">
        <v>2.0099999999999998</v>
      </c>
      <c r="BF20" s="8">
        <v>2.38</v>
      </c>
      <c r="BG20" s="8">
        <v>2.65</v>
      </c>
      <c r="BH20" s="8">
        <v>2.67</v>
      </c>
      <c r="BI20" s="8">
        <v>3.02</v>
      </c>
      <c r="BJ20" s="8">
        <v>2.58</v>
      </c>
      <c r="BK20" s="8">
        <v>2.4700000000000002</v>
      </c>
      <c r="BL20" s="8">
        <v>2.35</v>
      </c>
      <c r="BM20" s="8">
        <v>1.89</v>
      </c>
      <c r="BN20" s="8">
        <v>2.1800000000000002</v>
      </c>
      <c r="BO20" s="8">
        <v>2.66</v>
      </c>
      <c r="BP20" s="8">
        <v>2.40</v>
      </c>
      <c r="BQ20" s="8">
        <v>2.29</v>
      </c>
      <c r="BR20" s="8">
        <v>2.3199999999999998</v>
      </c>
      <c r="BS20" s="8">
        <v>2.35</v>
      </c>
      <c r="BT20" s="8">
        <v>2.31</v>
      </c>
      <c r="BU20" s="8">
        <v>2.3199999999999998</v>
      </c>
    </row>
    <row r="21" spans="1:73" ht="13.5" customHeight="1">
      <c r="A21" s="174" t="s">
        <v>1116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1116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4" t="s">
        <v>1117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118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108</v>
      </c>
    </row>
    <row r="18" spans="1:157" ht="13.5" customHeight="1">
      <c r="A18" s="174"/>
      <c r="B18" s="184" t="s">
        <v>464</v>
      </c>
      <c r="C18" s="184" t="s">
        <v>465</v>
      </c>
      <c r="D18" s="184" t="s">
        <v>466</v>
      </c>
      <c r="E18" s="184" t="s">
        <v>467</v>
      </c>
      <c r="F18" s="184" t="s">
        <v>468</v>
      </c>
      <c r="G18" s="184" t="s">
        <v>465</v>
      </c>
      <c r="H18" s="184" t="s">
        <v>466</v>
      </c>
      <c r="I18" s="184" t="s">
        <v>467</v>
      </c>
      <c r="J18" s="184" t="s">
        <v>469</v>
      </c>
      <c r="K18" s="184" t="s">
        <v>465</v>
      </c>
      <c r="L18" s="184" t="s">
        <v>466</v>
      </c>
      <c r="M18" s="184" t="s">
        <v>467</v>
      </c>
      <c r="N18" s="184" t="s">
        <v>470</v>
      </c>
      <c r="O18" s="184" t="s">
        <v>465</v>
      </c>
      <c r="P18" s="184" t="s">
        <v>466</v>
      </c>
      <c r="Q18" s="184" t="s">
        <v>467</v>
      </c>
      <c r="R18" s="184" t="s">
        <v>471</v>
      </c>
      <c r="S18" s="184" t="s">
        <v>465</v>
      </c>
      <c r="T18" s="184" t="s">
        <v>466</v>
      </c>
      <c r="U18" s="184" t="s">
        <v>467</v>
      </c>
      <c r="V18" s="184" t="s">
        <v>472</v>
      </c>
      <c r="W18" s="184" t="s">
        <v>465</v>
      </c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533</v>
      </c>
      <c r="B19" s="8">
        <v>1.49</v>
      </c>
      <c r="C19" s="8">
        <v>1.38</v>
      </c>
      <c r="D19" s="8">
        <v>1.46</v>
      </c>
      <c r="E19" s="8">
        <v>1.41</v>
      </c>
      <c r="F19" s="8">
        <v>1.52</v>
      </c>
      <c r="G19" s="8">
        <v>1.26</v>
      </c>
      <c r="H19" s="8">
        <v>1.1100000000000001</v>
      </c>
      <c r="I19" s="8">
        <v>1.06</v>
      </c>
      <c r="J19" s="8">
        <v>0.97</v>
      </c>
      <c r="K19" s="8">
        <v>1.21</v>
      </c>
      <c r="L19" s="8">
        <v>1.90</v>
      </c>
      <c r="M19" s="8">
        <v>2.85</v>
      </c>
      <c r="N19" s="8">
        <v>3.64</v>
      </c>
      <c r="O19" s="8">
        <v>5.01</v>
      </c>
      <c r="P19" s="8">
        <v>5.22</v>
      </c>
      <c r="Q19" s="8">
        <v>4.95</v>
      </c>
      <c r="R19" s="8">
        <v>4.58</v>
      </c>
      <c r="S19" s="8">
        <v>3.41</v>
      </c>
      <c r="T19" s="8">
        <v>2.70</v>
      </c>
      <c r="U19" s="8">
        <v>2.27</v>
      </c>
      <c r="V19" s="8">
        <v>1.91</v>
      </c>
      <c r="W19" s="8">
        <v>1.94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1118</v>
      </c>
      <c r="B20" s="8">
        <v>0.12</v>
      </c>
      <c r="C20" s="8">
        <v>0.17</v>
      </c>
      <c r="D20" s="8">
        <v>-0.02</v>
      </c>
      <c r="E20" s="8">
        <v>0.14000000000000001</v>
      </c>
      <c r="F20" s="8">
        <v>0.25</v>
      </c>
      <c r="G20" s="8">
        <v>0.49</v>
      </c>
      <c r="H20" s="8">
        <v>0.89</v>
      </c>
      <c r="I20" s="8">
        <v>0.85</v>
      </c>
      <c r="J20" s="8">
        <v>0.76</v>
      </c>
      <c r="K20" s="8">
        <v>0.55000000000000004</v>
      </c>
      <c r="L20" s="8">
        <v>0.96</v>
      </c>
      <c r="M20" s="8">
        <v>1.54</v>
      </c>
      <c r="N20" s="8">
        <v>2.71</v>
      </c>
      <c r="O20" s="8">
        <v>3.49</v>
      </c>
      <c r="P20" s="8">
        <v>3.94</v>
      </c>
      <c r="Q20" s="8">
        <v>3.46</v>
      </c>
      <c r="R20" s="8">
        <v>3.50</v>
      </c>
      <c r="S20" s="8">
        <v>2.52</v>
      </c>
      <c r="T20" s="8">
        <v>1.75</v>
      </c>
      <c r="U20" s="8">
        <v>1.04</v>
      </c>
      <c r="V20" s="8">
        <v>0.22</v>
      </c>
      <c r="W20" s="8">
        <v>0.10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1119</v>
      </c>
      <c r="B21" s="8">
        <v>0.50</v>
      </c>
      <c r="C21" s="8">
        <v>0.50</v>
      </c>
      <c r="D21" s="8">
        <v>0.80</v>
      </c>
      <c r="E21" s="8">
        <v>0.89999999999999991</v>
      </c>
      <c r="F21" s="8">
        <v>1.40</v>
      </c>
      <c r="G21" s="8">
        <v>1.7000000000000002</v>
      </c>
      <c r="H21" s="8">
        <v>1.50</v>
      </c>
      <c r="I21" s="8">
        <v>1.1000000000000001</v>
      </c>
      <c r="J21" s="8">
        <v>0.90</v>
      </c>
      <c r="K21" s="8">
        <v>0.70</v>
      </c>
      <c r="L21" s="8">
        <v>0.80</v>
      </c>
      <c r="M21" s="8">
        <v>1.1000000000000001</v>
      </c>
      <c r="N21" s="8">
        <v>1.90</v>
      </c>
      <c r="O21" s="8">
        <v>3.20</v>
      </c>
      <c r="P21" s="8">
        <v>4.0999999999999996</v>
      </c>
      <c r="Q21" s="8">
        <v>5</v>
      </c>
      <c r="R21" s="8">
        <v>4.8999999999999995</v>
      </c>
      <c r="S21" s="8">
        <v>3.20</v>
      </c>
      <c r="T21" s="8">
        <v>2</v>
      </c>
      <c r="U21" s="8">
        <v>0.80</v>
      </c>
      <c r="V21" s="8">
        <v>-0.49999999999999994</v>
      </c>
      <c r="W21" s="8">
        <v>-0.16666666666666663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1120</v>
      </c>
      <c r="B22" s="8">
        <v>0.59</v>
      </c>
      <c r="C22" s="8">
        <v>0.76</v>
      </c>
      <c r="D22" s="8">
        <v>0.56000000000000005</v>
      </c>
      <c r="E22" s="8">
        <v>0.56000000000000005</v>
      </c>
      <c r="F22" s="8">
        <v>0.42</v>
      </c>
      <c r="G22" s="8">
        <v>-0.36</v>
      </c>
      <c r="H22" s="8">
        <v>-0.20</v>
      </c>
      <c r="I22" s="8">
        <v>-0.41</v>
      </c>
      <c r="J22" s="8">
        <v>-0.43</v>
      </c>
      <c r="K22" s="8">
        <v>0.44</v>
      </c>
      <c r="L22" s="8">
        <v>0.44</v>
      </c>
      <c r="M22" s="8">
        <v>0.62</v>
      </c>
      <c r="N22" s="8">
        <v>2.95</v>
      </c>
      <c r="O22" s="8">
        <v>4.09</v>
      </c>
      <c r="P22" s="8">
        <v>4.34</v>
      </c>
      <c r="Q22" s="8">
        <v>2.2999999999999998</v>
      </c>
      <c r="R22" s="8">
        <v>3.42</v>
      </c>
      <c r="S22" s="8">
        <v>1.97</v>
      </c>
      <c r="T22" s="8">
        <v>1.54</v>
      </c>
      <c r="U22" s="8">
        <v>3.49</v>
      </c>
      <c r="V22" s="8">
        <v>0.47</v>
      </c>
      <c r="W22" s="8">
        <v>0.63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479</v>
      </c>
      <c r="B23" s="8">
        <v>2.70</v>
      </c>
      <c r="C23" s="8">
        <v>2.80</v>
      </c>
      <c r="D23" s="8">
        <v>2.80</v>
      </c>
      <c r="E23" s="8">
        <v>3</v>
      </c>
      <c r="F23" s="8">
        <v>3.60</v>
      </c>
      <c r="G23" s="8">
        <v>3.10</v>
      </c>
      <c r="H23" s="8">
        <v>3.30</v>
      </c>
      <c r="I23" s="8">
        <v>2.60</v>
      </c>
      <c r="J23" s="8">
        <v>2.2000000000000002</v>
      </c>
      <c r="K23" s="8">
        <v>2.90</v>
      </c>
      <c r="L23" s="8">
        <v>4.0999999999999996</v>
      </c>
      <c r="M23" s="8">
        <v>6.10</v>
      </c>
      <c r="N23" s="8">
        <v>11.20</v>
      </c>
      <c r="O23" s="8">
        <v>15.80</v>
      </c>
      <c r="P23" s="8">
        <v>17.60</v>
      </c>
      <c r="Q23" s="8">
        <v>15.70</v>
      </c>
      <c r="R23" s="8">
        <v>16.40</v>
      </c>
      <c r="S23" s="8">
        <v>11.10</v>
      </c>
      <c r="T23" s="8">
        <v>8</v>
      </c>
      <c r="U23" s="8">
        <v>7.60</v>
      </c>
      <c r="V23" s="8">
        <v>2.10</v>
      </c>
      <c r="W23" s="8">
        <v>2.50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</row>
    <row r="26" spans="2:25" ht="13.5" customHeight="1"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</row>
    <row r="27" spans="2:25" ht="13.5" customHeight="1"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</row>
    <row r="28" spans="2:25" ht="13.5" customHeight="1"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</row>
    <row r="29" spans="2:25" ht="13.5" customHeight="1"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108</v>
      </c>
    </row>
    <row r="18" spans="1:157" ht="13.5" customHeight="1">
      <c r="A18" s="174"/>
      <c r="B18" s="184" t="s">
        <v>464</v>
      </c>
      <c r="C18" s="184" t="s">
        <v>465</v>
      </c>
      <c r="D18" s="184" t="s">
        <v>466</v>
      </c>
      <c r="E18" s="184" t="s">
        <v>467</v>
      </c>
      <c r="F18" s="184" t="s">
        <v>468</v>
      </c>
      <c r="G18" s="184" t="s">
        <v>465</v>
      </c>
      <c r="H18" s="184" t="s">
        <v>466</v>
      </c>
      <c r="I18" s="184" t="s">
        <v>467</v>
      </c>
      <c r="J18" s="184" t="s">
        <v>469</v>
      </c>
      <c r="K18" s="184" t="s">
        <v>465</v>
      </c>
      <c r="L18" s="184" t="s">
        <v>466</v>
      </c>
      <c r="M18" s="184" t="s">
        <v>467</v>
      </c>
      <c r="N18" s="184" t="s">
        <v>470</v>
      </c>
      <c r="O18" s="184" t="s">
        <v>465</v>
      </c>
      <c r="P18" s="184" t="s">
        <v>466</v>
      </c>
      <c r="Q18" s="184" t="s">
        <v>467</v>
      </c>
      <c r="R18" s="184" t="s">
        <v>471</v>
      </c>
      <c r="S18" s="184" t="s">
        <v>465</v>
      </c>
      <c r="T18" s="184" t="s">
        <v>466</v>
      </c>
      <c r="U18" s="184" t="s">
        <v>467</v>
      </c>
      <c r="V18" s="184" t="s">
        <v>472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1121</v>
      </c>
      <c r="B19" s="8">
        <v>3.10</v>
      </c>
      <c r="C19" s="8">
        <v>2.60</v>
      </c>
      <c r="D19" s="8">
        <v>2.70</v>
      </c>
      <c r="E19" s="8">
        <v>2.50</v>
      </c>
      <c r="F19" s="8">
        <v>2.90</v>
      </c>
      <c r="G19" s="8">
        <v>3.30</v>
      </c>
      <c r="H19" s="8">
        <v>3.90</v>
      </c>
      <c r="I19" s="8">
        <v>4</v>
      </c>
      <c r="J19" s="8">
        <v>3.60</v>
      </c>
      <c r="K19" s="8">
        <v>3.40</v>
      </c>
      <c r="L19" s="8">
        <v>4.70</v>
      </c>
      <c r="M19" s="8">
        <v>7.50</v>
      </c>
      <c r="N19" s="8">
        <v>10.30</v>
      </c>
      <c r="O19" s="8">
        <v>13.40</v>
      </c>
      <c r="P19" s="8">
        <v>14.30</v>
      </c>
      <c r="Q19" s="8">
        <v>12.80</v>
      </c>
      <c r="R19" s="8">
        <v>11.20</v>
      </c>
      <c r="S19" s="8">
        <v>7.90</v>
      </c>
      <c r="T19" s="8">
        <v>5.70</v>
      </c>
      <c r="U19" s="8">
        <v>4</v>
      </c>
      <c r="V19" s="8">
        <v>2.70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536</v>
      </c>
      <c r="B20" s="8">
        <v>4.71</v>
      </c>
      <c r="C20" s="8">
        <v>4.5599999999999996</v>
      </c>
      <c r="D20" s="8">
        <v>2.64</v>
      </c>
      <c r="E20" s="8">
        <v>3.58</v>
      </c>
      <c r="F20" s="8">
        <v>6.33</v>
      </c>
      <c r="G20" s="8">
        <v>7.48</v>
      </c>
      <c r="H20" s="8">
        <v>6.02</v>
      </c>
      <c r="I20" s="8">
        <v>9.14</v>
      </c>
      <c r="J20" s="8">
        <v>1.26</v>
      </c>
      <c r="K20" s="8">
        <v>3.11</v>
      </c>
      <c r="L20" s="8">
        <v>5.33</v>
      </c>
      <c r="M20" s="8">
        <v>2.62</v>
      </c>
      <c r="N20" s="8">
        <v>4.76</v>
      </c>
      <c r="O20" s="8">
        <v>3.20</v>
      </c>
      <c r="P20" s="8">
        <v>4.6900000000000004</v>
      </c>
      <c r="Q20" s="8">
        <v>7.22</v>
      </c>
      <c r="R20" s="8">
        <v>8.9499999999999993</v>
      </c>
      <c r="S20" s="8">
        <v>8.67</v>
      </c>
      <c r="T20" s="8">
        <v>7.80</v>
      </c>
      <c r="U20" s="8">
        <v>6.35</v>
      </c>
      <c r="V20" s="8">
        <v>6.46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311</v>
      </c>
      <c r="H1" s="2" t="s">
        <v>31</v>
      </c>
    </row>
    <row r="2" ht="13.5" customHeight="1">
      <c r="A2" s="175" t="s">
        <v>958</v>
      </c>
    </row>
    <row r="3" ht="13.5" customHeight="1">
      <c r="A3" s="175" t="s">
        <v>310</v>
      </c>
    </row>
    <row r="18" spans="1:157" ht="13.5" customHeight="1">
      <c r="A18" s="174"/>
      <c r="B18" s="184" t="s">
        <v>468</v>
      </c>
      <c r="C18" s="184" t="s">
        <v>465</v>
      </c>
      <c r="D18" s="184" t="s">
        <v>466</v>
      </c>
      <c r="E18" s="184" t="s">
        <v>467</v>
      </c>
      <c r="F18" s="184" t="s">
        <v>469</v>
      </c>
      <c r="G18" s="184" t="s">
        <v>465</v>
      </c>
      <c r="H18" s="184" t="s">
        <v>466</v>
      </c>
      <c r="I18" s="184" t="s">
        <v>467</v>
      </c>
      <c r="J18" s="184" t="s">
        <v>470</v>
      </c>
      <c r="K18" s="184" t="s">
        <v>465</v>
      </c>
      <c r="L18" s="184" t="s">
        <v>466</v>
      </c>
      <c r="M18" s="184" t="s">
        <v>467</v>
      </c>
      <c r="N18" s="184" t="s">
        <v>471</v>
      </c>
      <c r="O18" s="184" t="s">
        <v>465</v>
      </c>
      <c r="P18" s="184" t="s">
        <v>466</v>
      </c>
      <c r="Q18" s="184" t="s">
        <v>467</v>
      </c>
      <c r="R18" s="184" t="s">
        <v>472</v>
      </c>
      <c r="S18" s="184" t="s">
        <v>465</v>
      </c>
      <c r="T18" s="184" t="s">
        <v>466</v>
      </c>
      <c r="U18" s="184" t="s">
        <v>467</v>
      </c>
      <c r="V18" s="184" t="s">
        <v>941</v>
      </c>
      <c r="W18" s="184" t="s">
        <v>465</v>
      </c>
      <c r="X18" s="184" t="s">
        <v>466</v>
      </c>
      <c r="Y18" s="184" t="s">
        <v>467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1122</v>
      </c>
      <c r="B19" s="8">
        <v>0.20</v>
      </c>
      <c r="C19" s="8">
        <v>-5.0599999999999996</v>
      </c>
      <c r="D19" s="8">
        <v>-2.75</v>
      </c>
      <c r="E19" s="8">
        <v>-4.0599999999999996</v>
      </c>
      <c r="F19" s="8">
        <v>-1.68</v>
      </c>
      <c r="G19" s="8">
        <v>5.52</v>
      </c>
      <c r="H19" s="8">
        <v>3.80</v>
      </c>
      <c r="I19" s="8">
        <v>5.07</v>
      </c>
      <c r="J19" s="8">
        <v>5.75</v>
      </c>
      <c r="K19" s="8">
        <v>4.03</v>
      </c>
      <c r="L19" s="8">
        <v>3.76</v>
      </c>
      <c r="M19" s="8">
        <v>4.0599999999999996</v>
      </c>
      <c r="N19" s="8">
        <v>3.65</v>
      </c>
      <c r="O19" s="8">
        <v>4.4800000000000004</v>
      </c>
      <c r="P19" s="8">
        <v>1.81</v>
      </c>
      <c r="Q19" s="8">
        <v>-0.55000000000000004</v>
      </c>
      <c r="R19" s="8">
        <v>-5.13</v>
      </c>
      <c r="S19" s="8">
        <v>-5.49</v>
      </c>
      <c r="T19" s="8">
        <v>-4.22</v>
      </c>
      <c r="U19" s="8">
        <v>-2.54</v>
      </c>
      <c r="V19" s="8">
        <v>0.09</v>
      </c>
      <c r="W19" s="8">
        <v>0.09</v>
      </c>
      <c r="X19" s="8">
        <v>1.51</v>
      </c>
      <c r="Y19" s="8">
        <v>1.80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1123</v>
      </c>
      <c r="B20" s="8">
        <v>-18.09</v>
      </c>
      <c r="C20" s="8">
        <v>-53.76</v>
      </c>
      <c r="D20" s="8">
        <v>-32.28</v>
      </c>
      <c r="E20" s="8">
        <v>-32.21</v>
      </c>
      <c r="F20" s="8">
        <v>13.01</v>
      </c>
      <c r="G20" s="8">
        <v>101.02</v>
      </c>
      <c r="H20" s="8">
        <v>63.68</v>
      </c>
      <c r="I20" s="8">
        <v>78.27</v>
      </c>
      <c r="J20" s="8">
        <v>67.91</v>
      </c>
      <c r="K20" s="8">
        <v>79.709999999999994</v>
      </c>
      <c r="L20" s="8">
        <v>54.57</v>
      </c>
      <c r="M20" s="8">
        <v>20.14</v>
      </c>
      <c r="N20" s="8">
        <v>-18.97</v>
      </c>
      <c r="O20" s="8">
        <v>-35.880000000000003</v>
      </c>
      <c r="P20" s="8">
        <v>-21.82</v>
      </c>
      <c r="Q20" s="8">
        <v>-9.67</v>
      </c>
      <c r="R20" s="8">
        <v>6.53</v>
      </c>
      <c r="S20" s="8">
        <v>16.12</v>
      </c>
      <c r="T20" s="8">
        <v>-1.43</v>
      </c>
      <c r="U20" s="8">
        <v>-6.63</v>
      </c>
      <c r="V20" s="8">
        <v>-8.77</v>
      </c>
      <c r="W20" s="8">
        <v>-12.72</v>
      </c>
      <c r="X20" s="8">
        <v>-11.18</v>
      </c>
      <c r="Y20" s="8">
        <v>-7.70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312</v>
      </c>
      <c r="H1" s="2" t="s">
        <v>31</v>
      </c>
    </row>
    <row r="2" ht="13.5" customHeight="1">
      <c r="A2" s="175" t="s">
        <v>241</v>
      </c>
    </row>
    <row r="3" ht="13.5" customHeight="1">
      <c r="A3" s="175" t="s">
        <v>170</v>
      </c>
    </row>
    <row r="18" spans="1:93" ht="13.5" customHeight="1">
      <c r="A18" s="174"/>
      <c r="B18" s="8" t="s">
        <v>448</v>
      </c>
      <c r="C18" s="8" t="s">
        <v>449</v>
      </c>
      <c r="D18" s="8" t="s">
        <v>450</v>
      </c>
      <c r="E18" s="8" t="s">
        <v>451</v>
      </c>
      <c r="F18" s="8" t="s">
        <v>452</v>
      </c>
      <c r="G18" s="8" t="s">
        <v>453</v>
      </c>
      <c r="H18" s="8" t="s">
        <v>454</v>
      </c>
      <c r="I18" s="8" t="s">
        <v>455</v>
      </c>
      <c r="J18" s="8" t="s">
        <v>456</v>
      </c>
      <c r="K18" s="8" t="s">
        <v>457</v>
      </c>
      <c r="L18" s="8" t="s">
        <v>717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331</v>
      </c>
      <c r="B19" s="8">
        <v>0.27</v>
      </c>
      <c r="C19" s="8">
        <v>0.51</v>
      </c>
      <c r="D19" s="8">
        <v>1.43</v>
      </c>
      <c r="E19" s="8">
        <v>1.42</v>
      </c>
      <c r="F19" s="8">
        <v>1.43</v>
      </c>
      <c r="G19" s="8">
        <v>1.43</v>
      </c>
      <c r="H19" s="8">
        <v>1.99</v>
      </c>
      <c r="I19" s="8">
        <v>6.60</v>
      </c>
      <c r="J19" s="8">
        <v>3.85</v>
      </c>
      <c r="K19" s="8">
        <v>1.52</v>
      </c>
      <c r="L19" s="8">
        <v>1.25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333</v>
      </c>
      <c r="B20" s="8">
        <v>0.43</v>
      </c>
      <c r="C20" s="8">
        <v>0.28000000000000003</v>
      </c>
      <c r="D20" s="8">
        <v>0.67</v>
      </c>
      <c r="E20" s="8">
        <v>1.03</v>
      </c>
      <c r="F20" s="8">
        <v>1.04</v>
      </c>
      <c r="G20" s="8">
        <v>1.1100000000000001</v>
      </c>
      <c r="H20" s="8">
        <v>0.84</v>
      </c>
      <c r="I20" s="8">
        <v>0.89</v>
      </c>
      <c r="J20" s="8">
        <v>1.08</v>
      </c>
      <c r="K20" s="8">
        <v>0.66</v>
      </c>
      <c r="L20" s="8">
        <v>0.70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459</v>
      </c>
      <c r="B21" s="8">
        <v>0.33</v>
      </c>
      <c r="C21" s="8">
        <v>0.15</v>
      </c>
      <c r="D21" s="8">
        <v>0.36</v>
      </c>
      <c r="E21" s="8">
        <v>0.41</v>
      </c>
      <c r="F21" s="8">
        <v>1.01</v>
      </c>
      <c r="G21" s="8">
        <v>0.77</v>
      </c>
      <c r="H21" s="8">
        <v>1.1000000000000001</v>
      </c>
      <c r="I21" s="8">
        <v>3.59</v>
      </c>
      <c r="J21" s="8">
        <v>1.25</v>
      </c>
      <c r="K21" s="8">
        <v>0.74</v>
      </c>
      <c r="L21" s="8">
        <v>0.57999999999999996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460</v>
      </c>
      <c r="B22" s="8">
        <v>1.23</v>
      </c>
      <c r="C22" s="8">
        <v>1.49</v>
      </c>
      <c r="D22" s="8">
        <v>1.68</v>
      </c>
      <c r="E22" s="8">
        <v>2.81</v>
      </c>
      <c r="F22" s="8">
        <v>3.84</v>
      </c>
      <c r="G22" s="8">
        <v>4.5199999999999996</v>
      </c>
      <c r="H22" s="8">
        <v>4.03</v>
      </c>
      <c r="I22" s="8">
        <v>8.67</v>
      </c>
      <c r="J22" s="8">
        <v>8.16</v>
      </c>
      <c r="K22" s="8">
        <v>3.36</v>
      </c>
      <c r="L22" s="8">
        <v>2.67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537</v>
      </c>
      <c r="B23" s="8">
        <v>0.20</v>
      </c>
      <c r="C23" s="8">
        <v>0.55000000000000004</v>
      </c>
      <c r="D23" s="8">
        <v>-0.78</v>
      </c>
      <c r="E23" s="8">
        <v>-0.05</v>
      </c>
      <c r="F23" s="8">
        <v>0.37</v>
      </c>
      <c r="G23" s="8">
        <v>1.21</v>
      </c>
      <c r="H23" s="8">
        <v>0.11</v>
      </c>
      <c r="I23" s="8">
        <v>-2.41</v>
      </c>
      <c r="J23" s="8">
        <v>1.98</v>
      </c>
      <c r="K23" s="8">
        <v>0.44</v>
      </c>
      <c r="L23" s="8">
        <v>0.13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1159</v>
      </c>
      <c r="H1" s="2" t="s">
        <v>31</v>
      </c>
    </row>
    <row r="2" ht="13.5" customHeight="1">
      <c r="A2" s="175" t="s">
        <v>275</v>
      </c>
    </row>
    <row r="3" ht="13.5" customHeight="1">
      <c r="A3" s="175" t="s">
        <v>170</v>
      </c>
    </row>
    <row r="18" spans="2:26" ht="13.5" customHeight="1">
      <c r="B18" s="185">
        <v>2014</v>
      </c>
      <c r="C18" s="185">
        <v>2015</v>
      </c>
      <c r="D18" s="185">
        <v>2016</v>
      </c>
      <c r="E18" s="185">
        <v>2017</v>
      </c>
      <c r="F18" s="185">
        <v>2018</v>
      </c>
      <c r="G18" s="185">
        <v>2019</v>
      </c>
      <c r="H18" s="185">
        <v>2020</v>
      </c>
      <c r="I18" s="185">
        <v>2021</v>
      </c>
      <c r="J18" s="185">
        <v>2022</v>
      </c>
      <c r="K18" s="185">
        <v>2023</v>
      </c>
      <c r="L18" s="185">
        <v>2024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/>
      <c r="B19" s="186">
        <v>-2.09</v>
      </c>
      <c r="C19" s="186">
        <v>-0.67</v>
      </c>
      <c r="D19" s="186">
        <v>0.68</v>
      </c>
      <c r="E19" s="186">
        <v>1.46</v>
      </c>
      <c r="F19" s="186">
        <v>0.88</v>
      </c>
      <c r="G19" s="186">
        <v>0.28000000000000003</v>
      </c>
      <c r="H19" s="186">
        <v>-5.65</v>
      </c>
      <c r="I19" s="186">
        <v>-4.95</v>
      </c>
      <c r="J19" s="186">
        <v>-3.07</v>
      </c>
      <c r="K19" s="186">
        <v>-3.83</v>
      </c>
      <c r="L19" s="186">
        <v>-2.54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313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1:81" ht="13.5" customHeight="1">
      <c r="A18" s="174"/>
      <c r="B18" s="8" t="s">
        <v>468</v>
      </c>
      <c r="C18" s="8" t="s">
        <v>465</v>
      </c>
      <c r="D18" s="8" t="s">
        <v>466</v>
      </c>
      <c r="E18" s="8" t="s">
        <v>467</v>
      </c>
      <c r="F18" s="8" t="s">
        <v>469</v>
      </c>
      <c r="G18" s="8" t="s">
        <v>465</v>
      </c>
      <c r="H18" s="8" t="s">
        <v>466</v>
      </c>
      <c r="I18" s="8" t="s">
        <v>467</v>
      </c>
      <c r="J18" s="8" t="s">
        <v>470</v>
      </c>
      <c r="K18" s="8" t="s">
        <v>465</v>
      </c>
      <c r="L18" s="8" t="s">
        <v>466</v>
      </c>
      <c r="M18" s="8" t="s">
        <v>467</v>
      </c>
      <c r="N18" s="8" t="s">
        <v>471</v>
      </c>
      <c r="O18" s="8" t="s">
        <v>465</v>
      </c>
      <c r="P18" s="8" t="s">
        <v>466</v>
      </c>
      <c r="Q18" s="8" t="s">
        <v>467</v>
      </c>
      <c r="R18" s="8" t="s">
        <v>472</v>
      </c>
      <c r="S18" s="8" t="s">
        <v>465</v>
      </c>
      <c r="T18" s="8" t="s">
        <v>466</v>
      </c>
      <c r="U18" s="8" t="s">
        <v>467</v>
      </c>
      <c r="V18" s="8" t="s">
        <v>941</v>
      </c>
      <c r="W18" s="8" t="s">
        <v>465</v>
      </c>
      <c r="X18" s="8" t="s">
        <v>466</v>
      </c>
      <c r="Y18" s="8" t="s">
        <v>467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1124</v>
      </c>
      <c r="B19" s="8">
        <v>0.21</v>
      </c>
      <c r="C19" s="8">
        <v>2.5499999999999998</v>
      </c>
      <c r="D19" s="8">
        <v>1.1000000000000001</v>
      </c>
      <c r="E19" s="8">
        <v>2.86</v>
      </c>
      <c r="F19" s="8">
        <v>3.04</v>
      </c>
      <c r="G19" s="8">
        <v>2.17</v>
      </c>
      <c r="H19" s="8">
        <v>5.71</v>
      </c>
      <c r="I19" s="8">
        <v>5.68</v>
      </c>
      <c r="J19" s="8">
        <v>7.03</v>
      </c>
      <c r="K19" s="8">
        <v>10.199999999999999</v>
      </c>
      <c r="L19" s="8">
        <v>11.67</v>
      </c>
      <c r="M19" s="8">
        <v>7.42</v>
      </c>
      <c r="N19" s="8">
        <v>4.9800000000000004</v>
      </c>
      <c r="O19" s="8">
        <v>-1.04</v>
      </c>
      <c r="P19" s="8">
        <v>-2.94</v>
      </c>
      <c r="Q19" s="8">
        <v>0.15</v>
      </c>
      <c r="R19" s="8">
        <v>1.58</v>
      </c>
      <c r="S19" s="8">
        <v>3.10</v>
      </c>
      <c r="T19" s="8">
        <v>2.4900000000000002</v>
      </c>
      <c r="U19" s="8">
        <v>1.67</v>
      </c>
      <c r="V19" s="8">
        <v>1.1499999999999999</v>
      </c>
      <c r="W19" s="8">
        <v>1.90</v>
      </c>
      <c r="X19" s="8">
        <v>0.95</v>
      </c>
      <c r="Y19" s="8">
        <v>0.72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1125</v>
      </c>
      <c r="B20" s="8">
        <v>-0.09</v>
      </c>
      <c r="C20" s="8">
        <v>0.51</v>
      </c>
      <c r="D20" s="8">
        <v>-1.29</v>
      </c>
      <c r="E20" s="8">
        <v>0.55000000000000004</v>
      </c>
      <c r="F20" s="8">
        <v>1.33</v>
      </c>
      <c r="G20" s="8">
        <v>2</v>
      </c>
      <c r="H20" s="8">
        <v>6.25</v>
      </c>
      <c r="I20" s="8">
        <v>7.14</v>
      </c>
      <c r="J20" s="8">
        <v>10.39</v>
      </c>
      <c r="K20" s="8">
        <v>15.77</v>
      </c>
      <c r="L20" s="8">
        <v>15.91</v>
      </c>
      <c r="M20" s="8">
        <v>10.130000000000001</v>
      </c>
      <c r="N20" s="8">
        <v>4.18</v>
      </c>
      <c r="O20" s="8">
        <v>-5.43</v>
      </c>
      <c r="P20" s="8">
        <v>-6.54</v>
      </c>
      <c r="Q20" s="8">
        <v>-1.80</v>
      </c>
      <c r="R20" s="8">
        <v>-0.11</v>
      </c>
      <c r="S20" s="8">
        <v>2.70</v>
      </c>
      <c r="T20" s="8">
        <v>2.40</v>
      </c>
      <c r="U20" s="8">
        <v>1.86</v>
      </c>
      <c r="V20" s="8">
        <v>1.30</v>
      </c>
      <c r="W20" s="8">
        <v>1.77</v>
      </c>
      <c r="X20" s="8">
        <v>0.71</v>
      </c>
      <c r="Y20" s="8">
        <v>0.52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537</v>
      </c>
      <c r="B21" s="8">
        <v>0.30</v>
      </c>
      <c r="C21" s="8">
        <v>2.0299999999999998</v>
      </c>
      <c r="D21" s="8">
        <v>2.42</v>
      </c>
      <c r="E21" s="8">
        <v>2.2999999999999998</v>
      </c>
      <c r="F21" s="8">
        <v>1.69</v>
      </c>
      <c r="G21" s="8">
        <v>0.18</v>
      </c>
      <c r="H21" s="8">
        <v>-0.51</v>
      </c>
      <c r="I21" s="8">
        <v>-1.36</v>
      </c>
      <c r="J21" s="8">
        <v>-3.04</v>
      </c>
      <c r="K21" s="8">
        <v>-4.8099999999999996</v>
      </c>
      <c r="L21" s="8">
        <v>-3.66</v>
      </c>
      <c r="M21" s="8">
        <v>-2.46</v>
      </c>
      <c r="N21" s="8">
        <v>0.77</v>
      </c>
      <c r="O21" s="8">
        <v>4.6399999999999997</v>
      </c>
      <c r="P21" s="8">
        <v>3.86</v>
      </c>
      <c r="Q21" s="8">
        <v>1.99</v>
      </c>
      <c r="R21" s="8">
        <v>1.69</v>
      </c>
      <c r="S21" s="8">
        <v>0.39</v>
      </c>
      <c r="T21" s="8">
        <v>0.09</v>
      </c>
      <c r="U21" s="8">
        <v>-0.19</v>
      </c>
      <c r="V21" s="8">
        <v>-0.15</v>
      </c>
      <c r="W21" s="8">
        <v>0.14000000000000001</v>
      </c>
      <c r="X21" s="8">
        <v>0.24</v>
      </c>
      <c r="Y21" s="8">
        <v>0.19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220</v>
      </c>
    </row>
    <row r="18" spans="1:81" ht="13.5" customHeight="1">
      <c r="A18" s="174"/>
      <c r="B18" s="8" t="s">
        <v>464</v>
      </c>
      <c r="C18" s="8" t="s">
        <v>465</v>
      </c>
      <c r="D18" s="8" t="s">
        <v>466</v>
      </c>
      <c r="E18" s="8" t="s">
        <v>467</v>
      </c>
      <c r="F18" s="8" t="s">
        <v>468</v>
      </c>
      <c r="G18" s="8" t="s">
        <v>465</v>
      </c>
      <c r="H18" s="8" t="s">
        <v>466</v>
      </c>
      <c r="I18" s="8" t="s">
        <v>467</v>
      </c>
      <c r="J18" s="8" t="s">
        <v>469</v>
      </c>
      <c r="K18" s="8" t="s">
        <v>465</v>
      </c>
      <c r="L18" s="8" t="s">
        <v>466</v>
      </c>
      <c r="M18" s="8" t="s">
        <v>467</v>
      </c>
      <c r="N18" s="8" t="s">
        <v>470</v>
      </c>
      <c r="O18" s="8" t="s">
        <v>465</v>
      </c>
      <c r="P18" s="8" t="s">
        <v>466</v>
      </c>
      <c r="Q18" s="8" t="s">
        <v>467</v>
      </c>
      <c r="R18" s="8" t="s">
        <v>471</v>
      </c>
      <c r="S18" s="8" t="s">
        <v>465</v>
      </c>
      <c r="T18" s="8" t="s">
        <v>466</v>
      </c>
      <c r="U18" s="8" t="s">
        <v>467</v>
      </c>
      <c r="V18" s="8" t="s">
        <v>472</v>
      </c>
      <c r="W18" s="8" t="s">
        <v>465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988</v>
      </c>
      <c r="B19" s="8">
        <v>7.42</v>
      </c>
      <c r="C19" s="8">
        <v>5.73</v>
      </c>
      <c r="D19" s="8">
        <v>5.19</v>
      </c>
      <c r="E19" s="8">
        <v>5.51</v>
      </c>
      <c r="F19" s="8">
        <v>6.05</v>
      </c>
      <c r="G19" s="8">
        <v>7.13</v>
      </c>
      <c r="H19" s="8">
        <v>7.99</v>
      </c>
      <c r="I19" s="8">
        <v>7.65</v>
      </c>
      <c r="J19" s="8">
        <v>7.64</v>
      </c>
      <c r="K19" s="8">
        <v>7.95</v>
      </c>
      <c r="L19" s="8">
        <v>9.32</v>
      </c>
      <c r="M19" s="8">
        <v>12.43</v>
      </c>
      <c r="N19" s="8">
        <v>16.88</v>
      </c>
      <c r="O19" s="8">
        <v>24.67</v>
      </c>
      <c r="P19" s="8">
        <v>22.94</v>
      </c>
      <c r="Q19" s="8">
        <v>18.329999999999998</v>
      </c>
      <c r="R19" s="8">
        <v>9.81</v>
      </c>
      <c r="S19" s="8">
        <v>-0.73</v>
      </c>
      <c r="T19" s="8">
        <v>-3.31</v>
      </c>
      <c r="U19" s="8">
        <v>-4.18</v>
      </c>
      <c r="V19" s="8">
        <v>-0.68</v>
      </c>
      <c r="W19" s="8">
        <v>3.37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1126</v>
      </c>
      <c r="B20" s="8">
        <v>6.21</v>
      </c>
      <c r="C20" s="8">
        <v>6.90</v>
      </c>
      <c r="D20" s="8">
        <v>7.77</v>
      </c>
      <c r="E20" s="8">
        <v>8.89</v>
      </c>
      <c r="F20" s="8">
        <v>9.49</v>
      </c>
      <c r="G20" s="8">
        <v>9.7200000000000006</v>
      </c>
      <c r="H20" s="8">
        <v>10.37</v>
      </c>
      <c r="I20" s="8">
        <v>10.96</v>
      </c>
      <c r="J20" s="8">
        <v>11.41</v>
      </c>
      <c r="K20" s="8">
        <v>12.40</v>
      </c>
      <c r="L20" s="8">
        <v>13.27</v>
      </c>
      <c r="M20" s="8">
        <v>16.510000000000002</v>
      </c>
      <c r="N20" s="8">
        <v>22.55</v>
      </c>
      <c r="O20" s="8">
        <v>30.58</v>
      </c>
      <c r="P20" s="8">
        <v>28.13</v>
      </c>
      <c r="Q20" s="8">
        <v>19.920000000000002</v>
      </c>
      <c r="R20" s="8">
        <v>9.25</v>
      </c>
      <c r="S20" s="8">
        <v>-1.83</v>
      </c>
      <c r="T20" s="8">
        <v>-5.21</v>
      </c>
      <c r="U20" s="8">
        <v>-4.8899999999999997</v>
      </c>
      <c r="V20" s="8">
        <v>-1.84</v>
      </c>
      <c r="W20" s="8">
        <v>2.66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1127</v>
      </c>
      <c r="B21" s="8">
        <v>8.32</v>
      </c>
      <c r="C21" s="8">
        <v>4.9400000000000004</v>
      </c>
      <c r="D21" s="8">
        <v>3.31</v>
      </c>
      <c r="E21" s="8">
        <v>2.95</v>
      </c>
      <c r="F21" s="8">
        <v>3.55</v>
      </c>
      <c r="G21" s="8">
        <v>5.28</v>
      </c>
      <c r="H21" s="8">
        <v>6.24</v>
      </c>
      <c r="I21" s="8">
        <v>5.17</v>
      </c>
      <c r="J21" s="8">
        <v>4.76</v>
      </c>
      <c r="K21" s="8">
        <v>4.53</v>
      </c>
      <c r="L21" s="8">
        <v>6.25</v>
      </c>
      <c r="M21" s="8">
        <v>9.14</v>
      </c>
      <c r="N21" s="8">
        <v>12.26</v>
      </c>
      <c r="O21" s="8">
        <v>19.72</v>
      </c>
      <c r="P21" s="8">
        <v>18.50</v>
      </c>
      <c r="Q21" s="8">
        <v>16.90</v>
      </c>
      <c r="R21" s="8">
        <v>10.31</v>
      </c>
      <c r="S21" s="8">
        <v>0.31</v>
      </c>
      <c r="T21" s="8">
        <v>-1.58</v>
      </c>
      <c r="U21" s="8">
        <v>-3.56</v>
      </c>
      <c r="V21" s="8">
        <v>0.34</v>
      </c>
      <c r="W21" s="8">
        <v>4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315</v>
      </c>
      <c r="H1" s="2" t="s">
        <v>31</v>
      </c>
    </row>
    <row r="2" ht="13.5" customHeight="1">
      <c r="A2" s="175" t="s">
        <v>406</v>
      </c>
    </row>
    <row r="3" ht="13.5" customHeight="1">
      <c r="A3" s="175" t="s">
        <v>170</v>
      </c>
    </row>
    <row r="18" spans="1:81" ht="13.5" customHeight="1">
      <c r="A18" s="174"/>
      <c r="B18" s="8" t="s">
        <v>1042</v>
      </c>
      <c r="C18" s="8" t="s">
        <v>465</v>
      </c>
      <c r="D18" s="8" t="s">
        <v>466</v>
      </c>
      <c r="E18" s="8" t="s">
        <v>467</v>
      </c>
      <c r="F18" s="8" t="s">
        <v>1043</v>
      </c>
      <c r="G18" s="8" t="s">
        <v>465</v>
      </c>
      <c r="H18" s="8" t="s">
        <v>466</v>
      </c>
      <c r="I18" s="8" t="s">
        <v>467</v>
      </c>
      <c r="J18" s="8" t="s">
        <v>1006</v>
      </c>
      <c r="K18" s="8" t="s">
        <v>465</v>
      </c>
      <c r="L18" s="8" t="s">
        <v>466</v>
      </c>
      <c r="M18" s="8" t="s">
        <v>467</v>
      </c>
      <c r="N18" s="8" t="s">
        <v>1007</v>
      </c>
      <c r="O18" s="8" t="s">
        <v>465</v>
      </c>
      <c r="P18" s="8" t="s">
        <v>466</v>
      </c>
      <c r="Q18" s="8" t="s">
        <v>467</v>
      </c>
      <c r="R18" s="8" t="s">
        <v>1008</v>
      </c>
      <c r="S18" s="8" t="s">
        <v>465</v>
      </c>
      <c r="T18" s="8" t="s">
        <v>466</v>
      </c>
      <c r="U18" s="8" t="s">
        <v>467</v>
      </c>
      <c r="V18" s="8" t="s">
        <v>1009</v>
      </c>
      <c r="W18" s="8" t="s">
        <v>465</v>
      </c>
      <c r="X18" s="8" t="s">
        <v>466</v>
      </c>
      <c r="Y18" s="8" t="s">
        <v>467</v>
      </c>
      <c r="Z18" s="8" t="s">
        <v>1010</v>
      </c>
      <c r="AA18" s="8" t="s">
        <v>465</v>
      </c>
      <c r="AB18" s="8" t="s">
        <v>466</v>
      </c>
      <c r="AC18" s="8" t="s">
        <v>467</v>
      </c>
      <c r="AD18" s="8" t="s">
        <v>1011</v>
      </c>
      <c r="AE18" s="8" t="s">
        <v>465</v>
      </c>
      <c r="AF18" s="8" t="s">
        <v>466</v>
      </c>
      <c r="AG18" s="8" t="s">
        <v>467</v>
      </c>
      <c r="AH18" s="8" t="s">
        <v>1012</v>
      </c>
      <c r="AI18" s="8" t="s">
        <v>465</v>
      </c>
      <c r="AJ18" s="8" t="s">
        <v>466</v>
      </c>
      <c r="AK18" s="8" t="s">
        <v>467</v>
      </c>
      <c r="AL18" s="8" t="s">
        <v>1013</v>
      </c>
      <c r="AM18" s="8" t="s">
        <v>465</v>
      </c>
      <c r="AN18" s="8" t="s">
        <v>466</v>
      </c>
      <c r="AO18" s="8" t="s">
        <v>467</v>
      </c>
      <c r="AP18" s="8" t="s">
        <v>1014</v>
      </c>
      <c r="AQ18" s="8" t="s">
        <v>465</v>
      </c>
      <c r="AR18" s="8" t="s">
        <v>466</v>
      </c>
      <c r="AS18" s="8" t="s">
        <v>467</v>
      </c>
      <c r="AT18" s="8" t="s">
        <v>464</v>
      </c>
      <c r="AU18" s="8" t="s">
        <v>465</v>
      </c>
      <c r="AV18" s="8" t="s">
        <v>466</v>
      </c>
      <c r="AW18" s="8" t="s">
        <v>467</v>
      </c>
      <c r="AX18" s="8" t="s">
        <v>468</v>
      </c>
      <c r="AY18" s="8" t="s">
        <v>465</v>
      </c>
      <c r="AZ18" s="8" t="s">
        <v>466</v>
      </c>
      <c r="BA18" s="8" t="s">
        <v>467</v>
      </c>
      <c r="BB18" s="8" t="s">
        <v>469</v>
      </c>
      <c r="BC18" s="8" t="s">
        <v>465</v>
      </c>
      <c r="BD18" s="8" t="s">
        <v>466</v>
      </c>
      <c r="BE18" s="8" t="s">
        <v>467</v>
      </c>
      <c r="BF18" s="8" t="s">
        <v>470</v>
      </c>
      <c r="BG18" s="8" t="s">
        <v>465</v>
      </c>
      <c r="BH18" s="8" t="s">
        <v>466</v>
      </c>
      <c r="BI18" s="8" t="s">
        <v>467</v>
      </c>
      <c r="BJ18" s="8" t="s">
        <v>471</v>
      </c>
      <c r="BK18" s="8" t="s">
        <v>465</v>
      </c>
      <c r="BL18" s="8" t="s">
        <v>466</v>
      </c>
      <c r="BM18" s="8" t="s">
        <v>467</v>
      </c>
      <c r="BN18" s="8" t="s">
        <v>472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106.64</v>
      </c>
      <c r="C19" s="8">
        <v>110.84</v>
      </c>
      <c r="D19" s="8">
        <v>115.22</v>
      </c>
      <c r="E19" s="8">
        <v>118.04</v>
      </c>
      <c r="F19" s="8">
        <v>120.08</v>
      </c>
      <c r="G19" s="8">
        <v>118.52</v>
      </c>
      <c r="H19" s="8">
        <v>115.06</v>
      </c>
      <c r="I19" s="8">
        <v>111.08</v>
      </c>
      <c r="J19" s="8">
        <v>108.22</v>
      </c>
      <c r="K19" s="8">
        <v>106.73</v>
      </c>
      <c r="L19" s="8">
        <v>105.27</v>
      </c>
      <c r="M19" s="8">
        <v>104.25</v>
      </c>
      <c r="N19" s="8">
        <v>102.60</v>
      </c>
      <c r="O19" s="8">
        <v>100.59</v>
      </c>
      <c r="P19" s="8">
        <v>98.68</v>
      </c>
      <c r="Q19" s="8">
        <v>96.73</v>
      </c>
      <c r="R19" s="8">
        <v>95.43</v>
      </c>
      <c r="S19" s="8">
        <v>95.37</v>
      </c>
      <c r="T19" s="8">
        <v>95.43</v>
      </c>
      <c r="U19" s="8">
        <v>95.34</v>
      </c>
      <c r="V19" s="8">
        <v>95.85</v>
      </c>
      <c r="W19" s="8">
        <v>95.56</v>
      </c>
      <c r="X19" s="8">
        <v>95.63</v>
      </c>
      <c r="Y19" s="8">
        <v>96.61</v>
      </c>
      <c r="Z19" s="8">
        <v>96.42</v>
      </c>
      <c r="AA19" s="8">
        <v>96.74</v>
      </c>
      <c r="AB19" s="8">
        <v>97.32</v>
      </c>
      <c r="AC19" s="8">
        <v>97.28</v>
      </c>
      <c r="AD19" s="8">
        <v>97.61</v>
      </c>
      <c r="AE19" s="8">
        <v>98.01</v>
      </c>
      <c r="AF19" s="8">
        <v>98.66</v>
      </c>
      <c r="AG19" s="8">
        <v>100</v>
      </c>
      <c r="AH19" s="8">
        <v>101.33</v>
      </c>
      <c r="AI19" s="8">
        <v>102.85</v>
      </c>
      <c r="AJ19" s="8">
        <v>104.12</v>
      </c>
      <c r="AK19" s="8">
        <v>105.43</v>
      </c>
      <c r="AL19" s="8">
        <v>106.55</v>
      </c>
      <c r="AM19" s="8">
        <v>107.12</v>
      </c>
      <c r="AN19" s="8">
        <v>108.61</v>
      </c>
      <c r="AO19" s="8">
        <v>109.68</v>
      </c>
      <c r="AP19" s="8">
        <v>110.78</v>
      </c>
      <c r="AQ19" s="8">
        <v>111.62</v>
      </c>
      <c r="AR19" s="8">
        <v>111.96</v>
      </c>
      <c r="AS19" s="8">
        <v>112.24</v>
      </c>
      <c r="AT19" s="8">
        <v>112.05</v>
      </c>
      <c r="AU19" s="8">
        <v>111.42</v>
      </c>
      <c r="AV19" s="8">
        <v>110.80</v>
      </c>
      <c r="AW19" s="8">
        <v>110.21</v>
      </c>
      <c r="AX19" s="8">
        <v>110.41</v>
      </c>
      <c r="AY19" s="8">
        <v>112.08</v>
      </c>
      <c r="AZ19" s="8">
        <v>112.78</v>
      </c>
      <c r="BA19" s="8">
        <v>112.93</v>
      </c>
      <c r="BB19" s="8">
        <v>114.20</v>
      </c>
      <c r="BC19" s="8">
        <v>113.37</v>
      </c>
      <c r="BD19" s="8">
        <v>114.48</v>
      </c>
      <c r="BE19" s="8">
        <v>116.76</v>
      </c>
      <c r="BF19" s="8">
        <v>119.99</v>
      </c>
      <c r="BG19" s="8">
        <v>126.15</v>
      </c>
      <c r="BH19" s="8">
        <v>131.54</v>
      </c>
      <c r="BI19" s="8">
        <v>135.09</v>
      </c>
      <c r="BJ19" s="8">
        <v>135.30000000000001</v>
      </c>
      <c r="BK19" s="8">
        <v>132.36000000000001</v>
      </c>
      <c r="BL19" s="8">
        <v>128.88999999999999</v>
      </c>
      <c r="BM19" s="8">
        <v>125.27</v>
      </c>
      <c r="BN19" s="8">
        <v>122.99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6"/>
      <c r="B7" s="286"/>
      <c r="C7" s="500"/>
      <c r="D7" s="500"/>
      <c r="E7" s="292">
        <v>2018</v>
      </c>
      <c r="F7" s="292">
        <v>2019</v>
      </c>
      <c r="G7" s="292">
        <v>2020</v>
      </c>
      <c r="H7" s="292">
        <v>2021</v>
      </c>
      <c r="I7" s="292">
        <v>2022</v>
      </c>
      <c r="J7" s="292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>
      <c r="A8" s="312"/>
      <c r="B8" s="312"/>
      <c r="C8" s="396"/>
      <c r="D8" s="396"/>
      <c r="E8" s="290"/>
      <c r="F8" s="290"/>
      <c r="G8" s="290"/>
      <c r="H8" s="290"/>
      <c r="I8" s="290"/>
      <c r="J8" s="290"/>
      <c r="K8" s="347" t="s">
        <v>492</v>
      </c>
      <c r="L8" s="347" t="s">
        <v>492</v>
      </c>
      <c r="M8" s="347" t="s">
        <v>649</v>
      </c>
      <c r="N8" s="347" t="s">
        <v>649</v>
      </c>
    </row>
    <row r="9" spans="1:14" ht="12.75" customHeight="1" hidden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347" t="s">
        <v>498</v>
      </c>
      <c r="L9" s="347" t="s">
        <v>498</v>
      </c>
      <c r="M9" s="347" t="s">
        <v>650</v>
      </c>
      <c r="N9" s="347" t="s">
        <v>650</v>
      </c>
    </row>
    <row r="10" spans="1:14" ht="12.75" customHeight="1">
      <c r="A10" s="869" t="s">
        <v>784</v>
      </c>
      <c r="B10" s="478" t="s">
        <v>785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786</v>
      </c>
      <c r="B11" s="472" t="s">
        <v>787</v>
      </c>
      <c r="C11" s="506" t="s">
        <v>660</v>
      </c>
      <c r="D11" s="506" t="s">
        <v>788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151.30000000000001</v>
      </c>
      <c r="L11" s="348">
        <v>154.90</v>
      </c>
      <c r="M11" s="348">
        <v>158.19999999999999</v>
      </c>
      <c r="N11" s="348">
        <v>161.40</v>
      </c>
    </row>
    <row r="12" spans="1:14" ht="12.75" customHeight="1">
      <c r="A12" s="472" t="s">
        <v>789</v>
      </c>
      <c r="B12" s="594" t="s">
        <v>348</v>
      </c>
      <c r="C12" s="509" t="s">
        <v>350</v>
      </c>
      <c r="D12" s="509" t="s">
        <v>350</v>
      </c>
      <c r="E12" s="704">
        <v>2.10</v>
      </c>
      <c r="F12" s="704">
        <v>2.80</v>
      </c>
      <c r="G12" s="704">
        <v>3.20</v>
      </c>
      <c r="H12" s="704">
        <v>3.80</v>
      </c>
      <c r="I12" s="704">
        <v>15.10</v>
      </c>
      <c r="J12" s="704">
        <v>10.70</v>
      </c>
      <c r="K12" s="365">
        <v>2.40</v>
      </c>
      <c r="L12" s="365">
        <v>2.2999999999999998</v>
      </c>
      <c r="M12" s="365">
        <v>2.10</v>
      </c>
      <c r="N12" s="365">
        <v>2</v>
      </c>
    </row>
    <row r="13" spans="1:14" ht="12.75" customHeight="1">
      <c r="A13" s="508" t="s">
        <v>790</v>
      </c>
      <c r="B13" s="508" t="s">
        <v>798</v>
      </c>
      <c r="C13" s="506" t="s">
        <v>603</v>
      </c>
      <c r="D13" s="506" t="s">
        <v>791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0.90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792</v>
      </c>
      <c r="B14" s="508" t="s">
        <v>481</v>
      </c>
      <c r="C14" s="506" t="s">
        <v>603</v>
      </c>
      <c r="D14" s="506" t="s">
        <v>791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1.50</v>
      </c>
      <c r="L14" s="355">
        <v>2.10</v>
      </c>
      <c r="M14" s="355">
        <v>1.80</v>
      </c>
      <c r="N14" s="355">
        <v>1.70</v>
      </c>
    </row>
    <row r="15" spans="1:14" ht="12.75" customHeight="1">
      <c r="A15" s="478" t="s">
        <v>793</v>
      </c>
      <c r="B15" s="478" t="s">
        <v>794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786</v>
      </c>
      <c r="B16" s="480" t="s">
        <v>787</v>
      </c>
      <c r="C16" s="506" t="s">
        <v>660</v>
      </c>
      <c r="D16" s="506" t="s">
        <v>788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151.80000000000001</v>
      </c>
      <c r="L16" s="348">
        <v>155.30000000000001</v>
      </c>
      <c r="M16" s="348">
        <v>158.60</v>
      </c>
      <c r="N16" s="348">
        <v>161.80000000000001</v>
      </c>
    </row>
    <row r="17" spans="1:14" ht="12.75" customHeight="1">
      <c r="A17" s="472" t="s">
        <v>789</v>
      </c>
      <c r="B17" s="480" t="s">
        <v>348</v>
      </c>
      <c r="C17" s="509" t="s">
        <v>350</v>
      </c>
      <c r="D17" s="509" t="s">
        <v>346</v>
      </c>
      <c r="E17" s="704">
        <v>2</v>
      </c>
      <c r="F17" s="704">
        <v>2.60</v>
      </c>
      <c r="G17" s="704">
        <v>3.30</v>
      </c>
      <c r="H17" s="704">
        <v>3.30</v>
      </c>
      <c r="I17" s="704">
        <v>14.80</v>
      </c>
      <c r="J17" s="704">
        <v>12</v>
      </c>
      <c r="K17" s="365">
        <v>2.60</v>
      </c>
      <c r="L17" s="365">
        <v>2.2999999999999998</v>
      </c>
      <c r="M17" s="365">
        <v>2.10</v>
      </c>
      <c r="N17" s="365">
        <v>2</v>
      </c>
    </row>
    <row r="18" spans="1:14" ht="12.75" customHeight="1">
      <c r="A18" s="478" t="s">
        <v>795</v>
      </c>
      <c r="B18" s="478" t="s">
        <v>796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5" customFormat="1" ht="12.75" customHeight="1">
      <c r="A19" s="472" t="s">
        <v>765</v>
      </c>
      <c r="B19" s="472" t="s">
        <v>529</v>
      </c>
      <c r="C19" s="506" t="s">
        <v>969</v>
      </c>
      <c r="D19" s="506" t="s">
        <v>788</v>
      </c>
      <c r="E19" s="451">
        <v>92.10</v>
      </c>
      <c r="F19" s="451">
        <v>95.70</v>
      </c>
      <c r="G19" s="451">
        <v>100</v>
      </c>
      <c r="H19" s="451">
        <v>104</v>
      </c>
      <c r="I19" s="451">
        <v>113.10</v>
      </c>
      <c r="J19" s="451">
        <v>122.30</v>
      </c>
      <c r="K19" s="348">
        <v>126.40</v>
      </c>
      <c r="L19" s="348">
        <v>129.80000000000001</v>
      </c>
      <c r="M19" s="348">
        <v>132.60</v>
      </c>
      <c r="N19" s="348">
        <v>135.40</v>
      </c>
    </row>
    <row r="20" spans="1:14" s="255" customFormat="1" ht="12.75" customHeight="1">
      <c r="A20" s="472" t="s">
        <v>574</v>
      </c>
      <c r="B20" s="472" t="s">
        <v>574</v>
      </c>
      <c r="C20" s="509" t="s">
        <v>345</v>
      </c>
      <c r="D20" s="509" t="s">
        <v>346</v>
      </c>
      <c r="E20" s="445">
        <v>2.80</v>
      </c>
      <c r="F20" s="445">
        <v>3.80</v>
      </c>
      <c r="G20" s="445">
        <v>4.50</v>
      </c>
      <c r="H20" s="445">
        <v>4</v>
      </c>
      <c r="I20" s="445">
        <v>8.6999999999999993</v>
      </c>
      <c r="J20" s="445">
        <v>8.1999999999999993</v>
      </c>
      <c r="K20" s="355">
        <v>3.40</v>
      </c>
      <c r="L20" s="355">
        <v>2.70</v>
      </c>
      <c r="M20" s="355">
        <v>2.2000000000000002</v>
      </c>
      <c r="N20" s="355">
        <v>2.10</v>
      </c>
    </row>
    <row r="21" spans="1:14" s="255" customFormat="1" ht="12.75" customHeight="1">
      <c r="A21" s="472" t="s">
        <v>731</v>
      </c>
      <c r="B21" s="472" t="s">
        <v>732</v>
      </c>
      <c r="C21" s="506" t="s">
        <v>969</v>
      </c>
      <c r="D21" s="506" t="s">
        <v>788</v>
      </c>
      <c r="E21" s="451">
        <v>93.20</v>
      </c>
      <c r="F21" s="451">
        <v>96.60</v>
      </c>
      <c r="G21" s="451">
        <v>100</v>
      </c>
      <c r="H21" s="451">
        <v>104.10</v>
      </c>
      <c r="I21" s="451">
        <v>116</v>
      </c>
      <c r="J21" s="451">
        <v>123.40</v>
      </c>
      <c r="K21" s="348">
        <v>127.30</v>
      </c>
      <c r="L21" s="348">
        <v>130.60</v>
      </c>
      <c r="M21" s="348">
        <v>133.50</v>
      </c>
      <c r="N21" s="348">
        <v>136.19999999999999</v>
      </c>
    </row>
    <row r="22" spans="1:14" s="255" customFormat="1" ht="12.75" customHeight="1">
      <c r="A22" s="472" t="s">
        <v>574</v>
      </c>
      <c r="B22" s="472" t="s">
        <v>574</v>
      </c>
      <c r="C22" s="509" t="s">
        <v>345</v>
      </c>
      <c r="D22" s="509" t="s">
        <v>346</v>
      </c>
      <c r="E22" s="445">
        <v>3.10</v>
      </c>
      <c r="F22" s="445">
        <v>3.70</v>
      </c>
      <c r="G22" s="445">
        <v>3.50</v>
      </c>
      <c r="H22" s="445">
        <v>4.0999999999999996</v>
      </c>
      <c r="I22" s="445">
        <v>11.50</v>
      </c>
      <c r="J22" s="445">
        <v>6.40</v>
      </c>
      <c r="K22" s="355">
        <v>3.10</v>
      </c>
      <c r="L22" s="355">
        <v>2.70</v>
      </c>
      <c r="M22" s="355">
        <v>2.2000000000000002</v>
      </c>
      <c r="N22" s="355">
        <v>2</v>
      </c>
    </row>
    <row r="23" spans="1:14" s="255" customFormat="1" ht="12.75" customHeight="1">
      <c r="A23" s="469" t="s">
        <v>799</v>
      </c>
      <c r="B23" s="469" t="s">
        <v>332</v>
      </c>
      <c r="C23" s="600" t="s">
        <v>969</v>
      </c>
      <c r="D23" s="600" t="s">
        <v>788</v>
      </c>
      <c r="E23" s="527">
        <v>94.30</v>
      </c>
      <c r="F23" s="527">
        <v>97.10</v>
      </c>
      <c r="G23" s="527">
        <v>100</v>
      </c>
      <c r="H23" s="527">
        <v>104.20</v>
      </c>
      <c r="I23" s="527">
        <v>119.10</v>
      </c>
      <c r="J23" s="527">
        <v>128.80000000000001</v>
      </c>
      <c r="K23" s="352">
        <v>132.90</v>
      </c>
      <c r="L23" s="352">
        <v>136.40</v>
      </c>
      <c r="M23" s="352">
        <v>139.40</v>
      </c>
      <c r="N23" s="352">
        <v>142.19999999999999</v>
      </c>
    </row>
    <row r="24" spans="1:14" ht="12.75" customHeight="1">
      <c r="A24" s="472" t="s">
        <v>574</v>
      </c>
      <c r="B24" s="472" t="s">
        <v>574</v>
      </c>
      <c r="C24" s="509" t="s">
        <v>345</v>
      </c>
      <c r="D24" s="509" t="s">
        <v>346</v>
      </c>
      <c r="E24" s="445">
        <v>2.90</v>
      </c>
      <c r="F24" s="445">
        <v>2.90</v>
      </c>
      <c r="G24" s="445">
        <v>3</v>
      </c>
      <c r="H24" s="445">
        <v>4.20</v>
      </c>
      <c r="I24" s="445">
        <v>14.30</v>
      </c>
      <c r="J24" s="445">
        <v>8.1999999999999993</v>
      </c>
      <c r="K24" s="355">
        <v>3.20</v>
      </c>
      <c r="L24" s="355">
        <v>2.60</v>
      </c>
      <c r="M24" s="355">
        <v>2.2000000000000002</v>
      </c>
      <c r="N24" s="355">
        <v>2.10</v>
      </c>
    </row>
    <row r="25" spans="1:14" ht="12.75" customHeight="1">
      <c r="A25" s="472" t="s">
        <v>333</v>
      </c>
      <c r="B25" s="472" t="s">
        <v>334</v>
      </c>
      <c r="C25" s="506" t="s">
        <v>969</v>
      </c>
      <c r="D25" s="506" t="s">
        <v>788</v>
      </c>
      <c r="E25" s="451">
        <v>90.20</v>
      </c>
      <c r="F25" s="451">
        <v>95.10</v>
      </c>
      <c r="G25" s="451">
        <v>100</v>
      </c>
      <c r="H25" s="451">
        <v>104</v>
      </c>
      <c r="I25" s="451">
        <v>108.50</v>
      </c>
      <c r="J25" s="451">
        <v>114.30</v>
      </c>
      <c r="K25" s="348">
        <v>118.10</v>
      </c>
      <c r="L25" s="348">
        <v>122.30</v>
      </c>
      <c r="M25" s="348">
        <v>125.50</v>
      </c>
      <c r="N25" s="348">
        <v>128.80000000000001</v>
      </c>
    </row>
    <row r="26" spans="1:14" ht="12.75" customHeight="1">
      <c r="A26" s="472" t="s">
        <v>574</v>
      </c>
      <c r="B26" s="472" t="s">
        <v>574</v>
      </c>
      <c r="C26" s="509" t="s">
        <v>345</v>
      </c>
      <c r="D26" s="509" t="s">
        <v>346</v>
      </c>
      <c r="E26" s="445">
        <v>5.50</v>
      </c>
      <c r="F26" s="445">
        <v>5.40</v>
      </c>
      <c r="G26" s="445">
        <v>5.20</v>
      </c>
      <c r="H26" s="445">
        <v>4</v>
      </c>
      <c r="I26" s="445">
        <v>4.4000000000000004</v>
      </c>
      <c r="J26" s="445">
        <v>5.30</v>
      </c>
      <c r="K26" s="355">
        <v>3.30</v>
      </c>
      <c r="L26" s="355">
        <v>3.50</v>
      </c>
      <c r="M26" s="355">
        <v>2.60</v>
      </c>
      <c r="N26" s="355">
        <v>2.70</v>
      </c>
    </row>
    <row r="27" spans="1:14" ht="12.75" customHeight="1">
      <c r="A27" s="472" t="s">
        <v>740</v>
      </c>
      <c r="B27" s="472" t="s">
        <v>797</v>
      </c>
      <c r="C27" s="506" t="s">
        <v>969</v>
      </c>
      <c r="D27" s="506" t="s">
        <v>788</v>
      </c>
      <c r="E27" s="451">
        <v>93.60</v>
      </c>
      <c r="F27" s="451">
        <v>97.10</v>
      </c>
      <c r="G27" s="451">
        <v>100</v>
      </c>
      <c r="H27" s="451">
        <v>104.20</v>
      </c>
      <c r="I27" s="451">
        <v>115.60</v>
      </c>
      <c r="J27" s="451">
        <v>120.10</v>
      </c>
      <c r="K27" s="348">
        <v>122.90</v>
      </c>
      <c r="L27" s="348">
        <v>125.30</v>
      </c>
      <c r="M27" s="348">
        <v>127.50</v>
      </c>
      <c r="N27" s="348">
        <v>129.50</v>
      </c>
    </row>
    <row r="28" spans="1:14" ht="12.75" customHeight="1">
      <c r="A28" s="472" t="s">
        <v>574</v>
      </c>
      <c r="B28" s="472" t="s">
        <v>574</v>
      </c>
      <c r="C28" s="509" t="s">
        <v>345</v>
      </c>
      <c r="D28" s="509" t="s">
        <v>346</v>
      </c>
      <c r="E28" s="445">
        <v>1.60</v>
      </c>
      <c r="F28" s="445">
        <v>3.80</v>
      </c>
      <c r="G28" s="445">
        <v>3</v>
      </c>
      <c r="H28" s="445">
        <v>4.20</v>
      </c>
      <c r="I28" s="445">
        <v>10.90</v>
      </c>
      <c r="J28" s="445">
        <v>3.90</v>
      </c>
      <c r="K28" s="355">
        <v>2.2999999999999998</v>
      </c>
      <c r="L28" s="355">
        <v>2</v>
      </c>
      <c r="M28" s="355">
        <v>1.70</v>
      </c>
      <c r="N28" s="355">
        <v>1.60</v>
      </c>
    </row>
    <row r="29" spans="1:14" ht="12.75" customHeight="1">
      <c r="A29" s="469" t="s">
        <v>727</v>
      </c>
      <c r="B29" s="469" t="s">
        <v>728</v>
      </c>
      <c r="C29" s="600" t="s">
        <v>969</v>
      </c>
      <c r="D29" s="600" t="s">
        <v>788</v>
      </c>
      <c r="E29" s="527">
        <v>97.20</v>
      </c>
      <c r="F29" s="527">
        <v>98.40</v>
      </c>
      <c r="G29" s="527">
        <v>100</v>
      </c>
      <c r="H29" s="527">
        <v>104.20</v>
      </c>
      <c r="I29" s="527">
        <v>113.70</v>
      </c>
      <c r="J29" s="527">
        <v>113.90</v>
      </c>
      <c r="K29" s="352">
        <v>116.40</v>
      </c>
      <c r="L29" s="352">
        <v>117.80</v>
      </c>
      <c r="M29" s="352">
        <v>118.40</v>
      </c>
      <c r="N29" s="352">
        <v>118.80</v>
      </c>
    </row>
    <row r="30" spans="1:14" ht="12.75" customHeight="1">
      <c r="A30" s="472" t="s">
        <v>574</v>
      </c>
      <c r="B30" s="472" t="s">
        <v>574</v>
      </c>
      <c r="C30" s="509" t="s">
        <v>345</v>
      </c>
      <c r="D30" s="509" t="s">
        <v>346</v>
      </c>
      <c r="E30" s="445">
        <v>-0.60</v>
      </c>
      <c r="F30" s="445">
        <v>1.30</v>
      </c>
      <c r="G30" s="445">
        <v>1.60</v>
      </c>
      <c r="H30" s="445">
        <v>4.20</v>
      </c>
      <c r="I30" s="445">
        <v>9.10</v>
      </c>
      <c r="J30" s="445">
        <v>0.20</v>
      </c>
      <c r="K30" s="355">
        <v>2.2000000000000002</v>
      </c>
      <c r="L30" s="355">
        <v>1.20</v>
      </c>
      <c r="M30" s="355">
        <v>0.50</v>
      </c>
      <c r="N30" s="355">
        <v>0.30</v>
      </c>
    </row>
    <row r="31" spans="1:14" ht="12.75" customHeight="1">
      <c r="A31" s="472" t="s">
        <v>729</v>
      </c>
      <c r="B31" s="472" t="s">
        <v>730</v>
      </c>
      <c r="C31" s="506" t="s">
        <v>969</v>
      </c>
      <c r="D31" s="506" t="s">
        <v>788</v>
      </c>
      <c r="E31" s="451">
        <v>99.30</v>
      </c>
      <c r="F31" s="451">
        <v>100.10</v>
      </c>
      <c r="G31" s="451">
        <v>100</v>
      </c>
      <c r="H31" s="451">
        <v>104.30</v>
      </c>
      <c r="I31" s="451">
        <v>117.80</v>
      </c>
      <c r="J31" s="451">
        <v>114.80</v>
      </c>
      <c r="K31" s="348">
        <v>116.80</v>
      </c>
      <c r="L31" s="348">
        <v>118</v>
      </c>
      <c r="M31" s="348">
        <v>118.40</v>
      </c>
      <c r="N31" s="348">
        <v>118.60</v>
      </c>
    </row>
    <row r="32" spans="1:14" ht="12.75" customHeight="1">
      <c r="A32" s="472" t="s">
        <v>574</v>
      </c>
      <c r="B32" s="472" t="s">
        <v>574</v>
      </c>
      <c r="C32" s="509" t="s">
        <v>345</v>
      </c>
      <c r="D32" s="509" t="s">
        <v>346</v>
      </c>
      <c r="E32" s="445">
        <v>-0.60</v>
      </c>
      <c r="F32" s="445">
        <v>0.80</v>
      </c>
      <c r="G32" s="445">
        <v>-0.10</v>
      </c>
      <c r="H32" s="445">
        <v>4.30</v>
      </c>
      <c r="I32" s="445">
        <v>13</v>
      </c>
      <c r="J32" s="445">
        <v>-2.60</v>
      </c>
      <c r="K32" s="355">
        <v>1.70</v>
      </c>
      <c r="L32" s="355">
        <v>1.1000000000000001</v>
      </c>
      <c r="M32" s="355">
        <v>0.30</v>
      </c>
      <c r="N32" s="355">
        <v>0.20</v>
      </c>
    </row>
    <row r="33" spans="1:14" ht="12.75" customHeight="1">
      <c r="A33" s="472" t="s">
        <v>537</v>
      </c>
      <c r="B33" s="472" t="s">
        <v>538</v>
      </c>
      <c r="C33" s="506" t="s">
        <v>969</v>
      </c>
      <c r="D33" s="506" t="s">
        <v>788</v>
      </c>
      <c r="E33" s="451">
        <v>97.90</v>
      </c>
      <c r="F33" s="451">
        <v>98.30</v>
      </c>
      <c r="G33" s="451">
        <v>100</v>
      </c>
      <c r="H33" s="451">
        <v>99.90</v>
      </c>
      <c r="I33" s="451">
        <v>96.50</v>
      </c>
      <c r="J33" s="451">
        <v>99.20</v>
      </c>
      <c r="K33" s="348">
        <v>99.70</v>
      </c>
      <c r="L33" s="348">
        <v>99.80</v>
      </c>
      <c r="M33" s="348">
        <v>100</v>
      </c>
      <c r="N33" s="348">
        <v>100.10</v>
      </c>
    </row>
    <row r="34" spans="1:14" ht="12.75" customHeight="1" thickBot="1">
      <c r="A34" s="597" t="s">
        <v>574</v>
      </c>
      <c r="B34" s="597" t="s">
        <v>574</v>
      </c>
      <c r="C34" s="601" t="s">
        <v>345</v>
      </c>
      <c r="D34" s="601" t="s">
        <v>346</v>
      </c>
      <c r="E34" s="453">
        <v>0</v>
      </c>
      <c r="F34" s="453">
        <v>0.40</v>
      </c>
      <c r="G34" s="453">
        <v>1.70</v>
      </c>
      <c r="H34" s="453">
        <v>-0.10</v>
      </c>
      <c r="I34" s="453">
        <v>-3.50</v>
      </c>
      <c r="J34" s="453">
        <v>2.90</v>
      </c>
      <c r="K34" s="358">
        <v>0.50</v>
      </c>
      <c r="L34" s="358">
        <v>0.10</v>
      </c>
      <c r="M34" s="358">
        <v>0.20</v>
      </c>
      <c r="N34" s="358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84</v>
      </c>
      <c r="B3" s="21" t="s">
        <v>103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183</v>
      </c>
      <c r="B4" s="61" t="s">
        <v>185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6"/>
      <c r="B7" s="286"/>
      <c r="C7" s="500"/>
      <c r="D7" s="500"/>
      <c r="E7" s="423">
        <v>2023</v>
      </c>
      <c r="F7" s="399"/>
      <c r="G7" s="399"/>
      <c r="H7" s="875"/>
      <c r="I7" s="423">
        <v>2024</v>
      </c>
      <c r="J7" s="400"/>
      <c r="K7" s="400"/>
      <c r="L7" s="400"/>
    </row>
    <row r="8" spans="1:12" ht="12.75" customHeight="1">
      <c r="A8" s="288"/>
      <c r="B8" s="288"/>
      <c r="C8" s="517"/>
      <c r="D8" s="517"/>
      <c r="E8" s="295" t="s">
        <v>575</v>
      </c>
      <c r="F8" s="296" t="s">
        <v>576</v>
      </c>
      <c r="G8" s="296" t="s">
        <v>577</v>
      </c>
      <c r="H8" s="396" t="s">
        <v>578</v>
      </c>
      <c r="I8" s="295" t="s">
        <v>575</v>
      </c>
      <c r="J8" s="350" t="s">
        <v>576</v>
      </c>
      <c r="K8" s="350" t="s">
        <v>577</v>
      </c>
      <c r="L8" s="350" t="s">
        <v>578</v>
      </c>
    </row>
    <row r="9" spans="1:12" ht="12.75" customHeight="1">
      <c r="A9" s="288"/>
      <c r="B9" s="288"/>
      <c r="C9" s="517"/>
      <c r="D9" s="517"/>
      <c r="E9" s="297"/>
      <c r="F9" s="290"/>
      <c r="G9" s="290"/>
      <c r="H9" s="359"/>
      <c r="I9" s="297"/>
      <c r="J9" s="347" t="s">
        <v>555</v>
      </c>
      <c r="K9" s="347" t="s">
        <v>492</v>
      </c>
      <c r="L9" s="347" t="s">
        <v>492</v>
      </c>
    </row>
    <row r="10" spans="1:12" ht="12.75" customHeight="1" hidden="1">
      <c r="A10" s="288"/>
      <c r="B10" s="288"/>
      <c r="C10" s="396"/>
      <c r="D10" s="396"/>
      <c r="E10" s="297"/>
      <c r="F10" s="290"/>
      <c r="G10" s="290"/>
      <c r="H10" s="359"/>
      <c r="I10" s="297"/>
      <c r="J10" s="347" t="s">
        <v>579</v>
      </c>
      <c r="K10" s="347" t="s">
        <v>498</v>
      </c>
      <c r="L10" s="347" t="s">
        <v>498</v>
      </c>
    </row>
    <row r="11" spans="1:12" ht="12.75" customHeight="1">
      <c r="A11" s="469" t="s">
        <v>800</v>
      </c>
      <c r="B11" s="469" t="s">
        <v>785</v>
      </c>
      <c r="C11" s="600" t="s">
        <v>660</v>
      </c>
      <c r="D11" s="600" t="s">
        <v>788</v>
      </c>
      <c r="E11" s="527">
        <v>147.10</v>
      </c>
      <c r="F11" s="527">
        <v>147.60</v>
      </c>
      <c r="G11" s="527">
        <v>148.60</v>
      </c>
      <c r="H11" s="791">
        <v>148</v>
      </c>
      <c r="I11" s="527">
        <v>150.10</v>
      </c>
      <c r="J11" s="527">
        <v>151.30000000000001</v>
      </c>
      <c r="K11" s="352">
        <v>151.90</v>
      </c>
      <c r="L11" s="352">
        <v>152.10</v>
      </c>
    </row>
    <row r="12" spans="1:12" ht="12.75" customHeight="1">
      <c r="A12" s="578" t="s">
        <v>574</v>
      </c>
      <c r="B12" s="578" t="s">
        <v>574</v>
      </c>
      <c r="C12" s="509" t="s">
        <v>345</v>
      </c>
      <c r="D12" s="509" t="s">
        <v>346</v>
      </c>
      <c r="E12" s="445">
        <v>16.40</v>
      </c>
      <c r="F12" s="445">
        <v>11.10</v>
      </c>
      <c r="G12" s="445">
        <v>8</v>
      </c>
      <c r="H12" s="775">
        <v>7.60</v>
      </c>
      <c r="I12" s="445">
        <v>2.10</v>
      </c>
      <c r="J12" s="445">
        <v>2.50</v>
      </c>
      <c r="K12" s="355">
        <v>2.2000000000000002</v>
      </c>
      <c r="L12" s="355">
        <v>2.80</v>
      </c>
    </row>
    <row r="13" spans="1:12" ht="12.75" customHeight="1">
      <c r="A13" s="508" t="s">
        <v>790</v>
      </c>
      <c r="B13" s="508" t="s">
        <v>798</v>
      </c>
      <c r="C13" s="506" t="s">
        <v>603</v>
      </c>
      <c r="D13" s="506" t="s">
        <v>791</v>
      </c>
      <c r="E13" s="536">
        <v>4.9000000000000004</v>
      </c>
      <c r="F13" s="536">
        <v>4</v>
      </c>
      <c r="G13" s="536">
        <v>3.40</v>
      </c>
      <c r="H13" s="797">
        <v>4.9000000000000004</v>
      </c>
      <c r="I13" s="536">
        <v>0.90</v>
      </c>
      <c r="J13" s="536">
        <v>0.90</v>
      </c>
      <c r="K13" s="362">
        <v>0.80</v>
      </c>
      <c r="L13" s="362">
        <v>0.80</v>
      </c>
    </row>
    <row r="14" spans="1:12" ht="12.75" customHeight="1">
      <c r="A14" s="508" t="s">
        <v>792</v>
      </c>
      <c r="B14" s="508" t="s">
        <v>481</v>
      </c>
      <c r="C14" s="506" t="s">
        <v>603</v>
      </c>
      <c r="D14" s="506" t="s">
        <v>791</v>
      </c>
      <c r="E14" s="536">
        <v>11.50</v>
      </c>
      <c r="F14" s="536">
        <v>7.10</v>
      </c>
      <c r="G14" s="536">
        <v>4.5999999999999996</v>
      </c>
      <c r="H14" s="797">
        <v>2.70</v>
      </c>
      <c r="I14" s="536">
        <v>1.20</v>
      </c>
      <c r="J14" s="536">
        <v>1.60</v>
      </c>
      <c r="K14" s="362">
        <v>1.40</v>
      </c>
      <c r="L14" s="362">
        <v>1.90</v>
      </c>
    </row>
    <row r="15" spans="1:12" ht="12.75" customHeight="1">
      <c r="A15" s="472" t="s">
        <v>801</v>
      </c>
      <c r="B15" s="480" t="s">
        <v>802</v>
      </c>
      <c r="C15" s="506" t="s">
        <v>660</v>
      </c>
      <c r="D15" s="506" t="s">
        <v>788</v>
      </c>
      <c r="E15" s="451">
        <v>147.10</v>
      </c>
      <c r="F15" s="451">
        <v>147.90</v>
      </c>
      <c r="G15" s="451">
        <v>148.80000000000001</v>
      </c>
      <c r="H15" s="776">
        <v>147.90</v>
      </c>
      <c r="I15" s="451">
        <v>150.50</v>
      </c>
      <c r="J15" s="451">
        <v>151.90</v>
      </c>
      <c r="K15" s="348">
        <v>152.40</v>
      </c>
      <c r="L15" s="348">
        <v>152.19999999999999</v>
      </c>
    </row>
    <row r="16" spans="1:12" ht="12.75" customHeight="1">
      <c r="A16" s="585" t="s">
        <v>803</v>
      </c>
      <c r="B16" s="585" t="s">
        <v>804</v>
      </c>
      <c r="C16" s="602" t="s">
        <v>345</v>
      </c>
      <c r="D16" s="602" t="s">
        <v>346</v>
      </c>
      <c r="E16" s="603">
        <v>18</v>
      </c>
      <c r="F16" s="603">
        <v>12.60</v>
      </c>
      <c r="G16" s="603">
        <v>9.50</v>
      </c>
      <c r="H16" s="800">
        <v>8.40</v>
      </c>
      <c r="I16" s="603">
        <v>2.40</v>
      </c>
      <c r="J16" s="603">
        <v>2.70</v>
      </c>
      <c r="K16" s="408">
        <v>2.40</v>
      </c>
      <c r="L16" s="408">
        <v>2.90</v>
      </c>
    </row>
    <row r="17" spans="1:12" ht="12.75" customHeight="1">
      <c r="A17" s="478" t="s">
        <v>795</v>
      </c>
      <c r="B17" s="478" t="s">
        <v>796</v>
      </c>
      <c r="C17" s="501"/>
      <c r="D17" s="604"/>
      <c r="E17" s="740"/>
      <c r="F17" s="605"/>
      <c r="G17" s="605"/>
      <c r="H17" s="896"/>
      <c r="I17" s="740"/>
      <c r="J17" s="409"/>
      <c r="K17" s="409"/>
      <c r="L17" s="409"/>
    </row>
    <row r="18" spans="1:12" ht="12.75" customHeight="1">
      <c r="A18" s="472" t="s">
        <v>765</v>
      </c>
      <c r="B18" s="472" t="s">
        <v>529</v>
      </c>
      <c r="C18" s="506" t="s">
        <v>969</v>
      </c>
      <c r="D18" s="506" t="s">
        <v>788</v>
      </c>
      <c r="E18" s="739">
        <v>120.20</v>
      </c>
      <c r="F18" s="451">
        <v>121.90</v>
      </c>
      <c r="G18" s="451">
        <v>122.50</v>
      </c>
      <c r="H18" s="776">
        <v>124.30</v>
      </c>
      <c r="I18" s="739">
        <v>125.10</v>
      </c>
      <c r="J18" s="348">
        <v>126.10</v>
      </c>
      <c r="K18" s="348">
        <v>126.10</v>
      </c>
      <c r="L18" s="348">
        <v>128.19999999999999</v>
      </c>
    </row>
    <row r="19" spans="1:12" s="255" customFormat="1" ht="12.75" customHeight="1">
      <c r="A19" s="578" t="s">
        <v>574</v>
      </c>
      <c r="B19" s="578" t="s">
        <v>574</v>
      </c>
      <c r="C19" s="509" t="s">
        <v>345</v>
      </c>
      <c r="D19" s="509" t="s">
        <v>346</v>
      </c>
      <c r="E19" s="738">
        <v>10.30</v>
      </c>
      <c r="F19" s="445">
        <v>9.60</v>
      </c>
      <c r="G19" s="445">
        <v>7.20</v>
      </c>
      <c r="H19" s="775">
        <v>5.90</v>
      </c>
      <c r="I19" s="738">
        <v>4</v>
      </c>
      <c r="J19" s="355">
        <v>3.40</v>
      </c>
      <c r="K19" s="355">
        <v>2.90</v>
      </c>
      <c r="L19" s="355">
        <v>3.10</v>
      </c>
    </row>
    <row r="20" spans="1:12" s="255" customFormat="1" ht="12.75" customHeight="1">
      <c r="A20" s="472" t="s">
        <v>731</v>
      </c>
      <c r="B20" s="472" t="s">
        <v>732</v>
      </c>
      <c r="C20" s="506" t="s">
        <v>969</v>
      </c>
      <c r="D20" s="506" t="s">
        <v>788</v>
      </c>
      <c r="E20" s="739">
        <v>122</v>
      </c>
      <c r="F20" s="451">
        <v>122.40</v>
      </c>
      <c r="G20" s="451">
        <v>123.30</v>
      </c>
      <c r="H20" s="776">
        <v>125.90</v>
      </c>
      <c r="I20" s="739">
        <v>125.60</v>
      </c>
      <c r="J20" s="348">
        <v>126.30</v>
      </c>
      <c r="K20" s="348">
        <v>126.80</v>
      </c>
      <c r="L20" s="348">
        <v>130</v>
      </c>
    </row>
    <row r="21" spans="1:12" s="255" customFormat="1" ht="12.75" customHeight="1">
      <c r="A21" s="578" t="s">
        <v>574</v>
      </c>
      <c r="B21" s="578" t="s">
        <v>574</v>
      </c>
      <c r="C21" s="509" t="s">
        <v>345</v>
      </c>
      <c r="D21" s="509" t="s">
        <v>346</v>
      </c>
      <c r="E21" s="738">
        <v>9.90</v>
      </c>
      <c r="F21" s="445">
        <v>6.60</v>
      </c>
      <c r="G21" s="445">
        <v>4.9000000000000004</v>
      </c>
      <c r="H21" s="775">
        <v>4.80</v>
      </c>
      <c r="I21" s="738">
        <v>3</v>
      </c>
      <c r="J21" s="355">
        <v>3.20</v>
      </c>
      <c r="K21" s="355">
        <v>2.90</v>
      </c>
      <c r="L21" s="355">
        <v>3.30</v>
      </c>
    </row>
    <row r="22" spans="1:12" s="255" customFormat="1" ht="12.75" customHeight="1">
      <c r="A22" s="469" t="s">
        <v>799</v>
      </c>
      <c r="B22" s="469" t="s">
        <v>332</v>
      </c>
      <c r="C22" s="600" t="s">
        <v>969</v>
      </c>
      <c r="D22" s="600" t="s">
        <v>788</v>
      </c>
      <c r="E22" s="741">
        <v>127.80</v>
      </c>
      <c r="F22" s="462">
        <v>128.40</v>
      </c>
      <c r="G22" s="462">
        <v>129</v>
      </c>
      <c r="H22" s="897">
        <v>130.10</v>
      </c>
      <c r="I22" s="741">
        <v>131.90</v>
      </c>
      <c r="J22" s="410">
        <v>132.69999999999999</v>
      </c>
      <c r="K22" s="410">
        <v>132.69999999999999</v>
      </c>
      <c r="L22" s="410">
        <v>134.40</v>
      </c>
    </row>
    <row r="23" spans="1:12" s="255" customFormat="1" ht="12.75" customHeight="1">
      <c r="A23" s="472" t="s">
        <v>574</v>
      </c>
      <c r="B23" s="472" t="s">
        <v>574</v>
      </c>
      <c r="C23" s="509" t="s">
        <v>345</v>
      </c>
      <c r="D23" s="509" t="s">
        <v>346</v>
      </c>
      <c r="E23" s="742">
        <v>12.40</v>
      </c>
      <c r="F23" s="546">
        <v>8.40</v>
      </c>
      <c r="G23" s="546">
        <v>6.70</v>
      </c>
      <c r="H23" s="881">
        <v>5.60</v>
      </c>
      <c r="I23" s="742">
        <v>3.20</v>
      </c>
      <c r="J23" s="372">
        <v>3.40</v>
      </c>
      <c r="K23" s="372">
        <v>2.90</v>
      </c>
      <c r="L23" s="372">
        <v>3.30</v>
      </c>
    </row>
    <row r="24" spans="1:12" ht="12.75" customHeight="1">
      <c r="A24" s="472" t="s">
        <v>333</v>
      </c>
      <c r="B24" s="472" t="s">
        <v>334</v>
      </c>
      <c r="C24" s="506" t="s">
        <v>969</v>
      </c>
      <c r="D24" s="506" t="s">
        <v>788</v>
      </c>
      <c r="E24" s="743">
        <v>110</v>
      </c>
      <c r="F24" s="465">
        <v>112.60</v>
      </c>
      <c r="G24" s="465">
        <v>113.60</v>
      </c>
      <c r="H24" s="898">
        <v>120.10</v>
      </c>
      <c r="I24" s="743">
        <v>113.60</v>
      </c>
      <c r="J24" s="377">
        <v>115.90</v>
      </c>
      <c r="K24" s="377">
        <v>116.70</v>
      </c>
      <c r="L24" s="377">
        <v>125.10</v>
      </c>
    </row>
    <row r="25" spans="1:12" ht="12.75" customHeight="1">
      <c r="A25" s="472" t="s">
        <v>574</v>
      </c>
      <c r="B25" s="472" t="s">
        <v>574</v>
      </c>
      <c r="C25" s="509" t="s">
        <v>345</v>
      </c>
      <c r="D25" s="509" t="s">
        <v>346</v>
      </c>
      <c r="E25" s="742">
        <v>7.50</v>
      </c>
      <c r="F25" s="546">
        <v>6.20</v>
      </c>
      <c r="G25" s="546">
        <v>5.50</v>
      </c>
      <c r="H25" s="881">
        <v>2.90</v>
      </c>
      <c r="I25" s="742">
        <v>3.20</v>
      </c>
      <c r="J25" s="372">
        <v>3</v>
      </c>
      <c r="K25" s="372">
        <v>2.70</v>
      </c>
      <c r="L25" s="372">
        <v>4.20</v>
      </c>
    </row>
    <row r="26" spans="1:12" ht="12.75" customHeight="1">
      <c r="A26" s="472" t="s">
        <v>740</v>
      </c>
      <c r="B26" s="472" t="s">
        <v>797</v>
      </c>
      <c r="C26" s="506" t="s">
        <v>969</v>
      </c>
      <c r="D26" s="506" t="s">
        <v>788</v>
      </c>
      <c r="E26" s="743">
        <v>119.50</v>
      </c>
      <c r="F26" s="465">
        <v>119.40</v>
      </c>
      <c r="G26" s="465">
        <v>120.20</v>
      </c>
      <c r="H26" s="898">
        <v>121.10</v>
      </c>
      <c r="I26" s="743">
        <v>121.70</v>
      </c>
      <c r="J26" s="377">
        <v>122.40</v>
      </c>
      <c r="K26" s="377">
        <v>123.10</v>
      </c>
      <c r="L26" s="377">
        <v>123.90</v>
      </c>
    </row>
    <row r="27" spans="1:12" ht="12.75" customHeight="1">
      <c r="A27" s="472" t="s">
        <v>574</v>
      </c>
      <c r="B27" s="472" t="s">
        <v>574</v>
      </c>
      <c r="C27" s="509" t="s">
        <v>345</v>
      </c>
      <c r="D27" s="509" t="s">
        <v>346</v>
      </c>
      <c r="E27" s="742">
        <v>7</v>
      </c>
      <c r="F27" s="546">
        <v>4.5999999999999996</v>
      </c>
      <c r="G27" s="546">
        <v>2.90</v>
      </c>
      <c r="H27" s="881">
        <v>2</v>
      </c>
      <c r="I27" s="742">
        <v>1.80</v>
      </c>
      <c r="J27" s="372">
        <v>2.50</v>
      </c>
      <c r="K27" s="372">
        <v>2.40</v>
      </c>
      <c r="L27" s="372">
        <v>2.2999999999999998</v>
      </c>
    </row>
    <row r="28" spans="1:12" ht="12.75" customHeight="1">
      <c r="A28" s="469" t="s">
        <v>727</v>
      </c>
      <c r="B28" s="469" t="s">
        <v>728</v>
      </c>
      <c r="C28" s="600" t="s">
        <v>969</v>
      </c>
      <c r="D28" s="600" t="s">
        <v>788</v>
      </c>
      <c r="E28" s="741">
        <v>114.30</v>
      </c>
      <c r="F28" s="462">
        <v>112.70</v>
      </c>
      <c r="G28" s="462">
        <v>113.90</v>
      </c>
      <c r="H28" s="897">
        <v>114.60</v>
      </c>
      <c r="I28" s="741">
        <v>116.10</v>
      </c>
      <c r="J28" s="410">
        <v>116.20</v>
      </c>
      <c r="K28" s="410">
        <v>116.80</v>
      </c>
      <c r="L28" s="410">
        <v>116.50</v>
      </c>
    </row>
    <row r="29" spans="1:12" ht="12.75" customHeight="1">
      <c r="A29" s="472" t="s">
        <v>574</v>
      </c>
      <c r="B29" s="472" t="s">
        <v>574</v>
      </c>
      <c r="C29" s="509" t="s">
        <v>345</v>
      </c>
      <c r="D29" s="509" t="s">
        <v>346</v>
      </c>
      <c r="E29" s="742">
        <v>5</v>
      </c>
      <c r="F29" s="546">
        <v>-1</v>
      </c>
      <c r="G29" s="546">
        <v>-2.90</v>
      </c>
      <c r="H29" s="881">
        <v>0.20</v>
      </c>
      <c r="I29" s="742">
        <v>1.60</v>
      </c>
      <c r="J29" s="372">
        <v>3.10</v>
      </c>
      <c r="K29" s="372">
        <v>2.50</v>
      </c>
      <c r="L29" s="372">
        <v>1.70</v>
      </c>
    </row>
    <row r="30" spans="1:12" ht="12.75" customHeight="1">
      <c r="A30" s="472" t="s">
        <v>729</v>
      </c>
      <c r="B30" s="472" t="s">
        <v>730</v>
      </c>
      <c r="C30" s="506" t="s">
        <v>969</v>
      </c>
      <c r="D30" s="506" t="s">
        <v>788</v>
      </c>
      <c r="E30" s="743">
        <v>116.30</v>
      </c>
      <c r="F30" s="465">
        <v>112.70</v>
      </c>
      <c r="G30" s="465">
        <v>114.20</v>
      </c>
      <c r="H30" s="898">
        <v>116</v>
      </c>
      <c r="I30" s="743">
        <v>116.20</v>
      </c>
      <c r="J30" s="377">
        <v>115.70</v>
      </c>
      <c r="K30" s="377">
        <v>117</v>
      </c>
      <c r="L30" s="377">
        <v>118.20</v>
      </c>
    </row>
    <row r="31" spans="1:12" ht="12.75" customHeight="1">
      <c r="A31" s="472" t="s">
        <v>574</v>
      </c>
      <c r="B31" s="472" t="s">
        <v>574</v>
      </c>
      <c r="C31" s="509" t="s">
        <v>345</v>
      </c>
      <c r="D31" s="509" t="s">
        <v>346</v>
      </c>
      <c r="E31" s="742">
        <v>4.20</v>
      </c>
      <c r="F31" s="546">
        <v>-5.40</v>
      </c>
      <c r="G31" s="546">
        <v>-6.50</v>
      </c>
      <c r="H31" s="881">
        <v>-1.80</v>
      </c>
      <c r="I31" s="742">
        <v>-0.10</v>
      </c>
      <c r="J31" s="372">
        <v>2.70</v>
      </c>
      <c r="K31" s="372">
        <v>2.40</v>
      </c>
      <c r="L31" s="372">
        <v>1.90</v>
      </c>
    </row>
    <row r="32" spans="1:12" ht="12.75" customHeight="1">
      <c r="A32" s="472" t="s">
        <v>537</v>
      </c>
      <c r="B32" s="472" t="s">
        <v>538</v>
      </c>
      <c r="C32" s="506" t="s">
        <v>969</v>
      </c>
      <c r="D32" s="506" t="s">
        <v>788</v>
      </c>
      <c r="E32" s="739">
        <v>98.30</v>
      </c>
      <c r="F32" s="451">
        <v>100</v>
      </c>
      <c r="G32" s="451">
        <v>99.70</v>
      </c>
      <c r="H32" s="776">
        <v>98.80</v>
      </c>
      <c r="I32" s="739">
        <v>99.90</v>
      </c>
      <c r="J32" s="348">
        <v>100.40</v>
      </c>
      <c r="K32" s="348">
        <v>99.80</v>
      </c>
      <c r="L32" s="348">
        <v>98.60</v>
      </c>
    </row>
    <row r="33" spans="1:12" ht="12.75" customHeight="1" thickBot="1">
      <c r="A33" s="597" t="s">
        <v>574</v>
      </c>
      <c r="B33" s="597" t="s">
        <v>574</v>
      </c>
      <c r="C33" s="601" t="s">
        <v>345</v>
      </c>
      <c r="D33" s="601" t="s">
        <v>346</v>
      </c>
      <c r="E33" s="744">
        <v>0.80</v>
      </c>
      <c r="F33" s="453">
        <v>4.5999999999999996</v>
      </c>
      <c r="G33" s="453">
        <v>3.90</v>
      </c>
      <c r="H33" s="899">
        <v>2</v>
      </c>
      <c r="I33" s="744">
        <v>1.70</v>
      </c>
      <c r="J33" s="358">
        <v>0.40</v>
      </c>
      <c r="K33" s="358">
        <v>0.10</v>
      </c>
      <c r="L33" s="358">
        <v>-0.20</v>
      </c>
    </row>
    <row r="34" spans="1:12" ht="12.75" customHeight="1">
      <c r="A34" s="702" t="s">
        <v>574</v>
      </c>
      <c r="B34" s="702" t="s">
        <v>574</v>
      </c>
      <c r="C34" s="702"/>
      <c r="D34" s="702"/>
      <c r="E34" s="799"/>
      <c r="F34" s="799"/>
      <c r="G34" s="799"/>
      <c r="H34" s="799"/>
      <c r="I34" s="799"/>
      <c r="J34" s="799"/>
      <c r="K34" s="799"/>
      <c r="L34" s="799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437</v>
      </c>
      <c r="H1" s="2" t="s">
        <v>31</v>
      </c>
    </row>
    <row r="2" ht="13.5" customHeight="1">
      <c r="A2" s="175" t="s">
        <v>436</v>
      </c>
    </row>
    <row r="3" ht="13.5" customHeight="1">
      <c r="A3" s="175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468</v>
      </c>
      <c r="C18" s="11"/>
      <c r="D18" s="11"/>
      <c r="E18" s="11"/>
      <c r="F18" s="11" t="s">
        <v>469</v>
      </c>
      <c r="G18" s="11"/>
      <c r="H18" s="11"/>
      <c r="I18" s="11"/>
      <c r="J18" s="11" t="s">
        <v>470</v>
      </c>
      <c r="K18" s="11"/>
      <c r="L18" s="11"/>
      <c r="M18" s="11"/>
      <c r="N18" s="11" t="s">
        <v>471</v>
      </c>
      <c r="O18" s="11"/>
      <c r="P18" s="11"/>
      <c r="Q18" s="11"/>
      <c r="R18" s="11" t="s">
        <v>472</v>
      </c>
      <c r="S18" s="11"/>
      <c r="T18" s="11"/>
      <c r="U18" s="11"/>
      <c r="V18" s="11" t="s">
        <v>941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1128</v>
      </c>
      <c r="B19" s="8">
        <v>-1.01</v>
      </c>
      <c r="C19" s="8">
        <v>-1.34</v>
      </c>
      <c r="D19" s="8">
        <v>-1.36</v>
      </c>
      <c r="E19" s="8">
        <v>-1.1100000000000001</v>
      </c>
      <c r="F19" s="8">
        <v>-0.31</v>
      </c>
      <c r="G19" s="8">
        <v>0.03</v>
      </c>
      <c r="H19" s="8">
        <v>0.28999999999999998</v>
      </c>
      <c r="I19" s="8">
        <v>0.25</v>
      </c>
      <c r="J19" s="8">
        <v>-0.05</v>
      </c>
      <c r="K19" s="8">
        <v>0.18</v>
      </c>
      <c r="L19" s="8">
        <v>-0.01</v>
      </c>
      <c r="M19" s="8">
        <v>-0.09</v>
      </c>
      <c r="N19" s="8">
        <v>0.17</v>
      </c>
      <c r="O19" s="8">
        <v>-0.03</v>
      </c>
      <c r="P19" s="8">
        <v>-0.23</v>
      </c>
      <c r="Q19" s="8">
        <v>-0.15</v>
      </c>
      <c r="R19" s="8">
        <v>-0.57999999999999996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1129</v>
      </c>
      <c r="B20" s="8">
        <v>-0.39</v>
      </c>
      <c r="C20" s="8">
        <v>-1.35</v>
      </c>
      <c r="D20" s="8">
        <v>-1.36</v>
      </c>
      <c r="E20" s="8">
        <v>-1.70</v>
      </c>
      <c r="F20" s="8">
        <v>-0.89</v>
      </c>
      <c r="G20" s="8">
        <v>0.26</v>
      </c>
      <c r="H20" s="8">
        <v>0.78</v>
      </c>
      <c r="I20" s="8">
        <v>0.97</v>
      </c>
      <c r="J20" s="8">
        <v>0.50</v>
      </c>
      <c r="K20" s="8">
        <v>0.86</v>
      </c>
      <c r="L20" s="8">
        <v>0.36</v>
      </c>
      <c r="M20" s="8">
        <v>0.32</v>
      </c>
      <c r="N20" s="8">
        <v>0.45</v>
      </c>
      <c r="O20" s="8">
        <v>0.45</v>
      </c>
      <c r="P20" s="8">
        <v>0.50</v>
      </c>
      <c r="Q20" s="8">
        <v>0.56000000000000005</v>
      </c>
      <c r="R20" s="8">
        <v>0.57999999999999996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1130</v>
      </c>
      <c r="B21" s="8">
        <v>0.44</v>
      </c>
      <c r="C21" s="8">
        <v>0.27</v>
      </c>
      <c r="D21" s="8">
        <v>0.46</v>
      </c>
      <c r="E21" s="8">
        <v>0.41</v>
      </c>
      <c r="F21" s="8">
        <v>0.50</v>
      </c>
      <c r="G21" s="8">
        <v>0.56000000000000005</v>
      </c>
      <c r="H21" s="8">
        <v>0.62</v>
      </c>
      <c r="I21" s="8">
        <v>0.48</v>
      </c>
      <c r="J21" s="8">
        <v>0.27</v>
      </c>
      <c r="K21" s="8">
        <v>0.17</v>
      </c>
      <c r="L21" s="8">
        <v>0.20</v>
      </c>
      <c r="M21" s="8">
        <v>0.28000000000000003</v>
      </c>
      <c r="N21" s="8">
        <v>0.49</v>
      </c>
      <c r="O21" s="8">
        <v>0.43</v>
      </c>
      <c r="P21" s="8">
        <v>0.26</v>
      </c>
      <c r="Q21" s="8">
        <v>0.26</v>
      </c>
      <c r="R21" s="8">
        <v>0.32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1131</v>
      </c>
      <c r="B22" s="8">
        <v>-0.24</v>
      </c>
      <c r="C22" s="8">
        <v>-0.50</v>
      </c>
      <c r="D22" s="8">
        <v>-0.30</v>
      </c>
      <c r="E22" s="8">
        <v>-0.19</v>
      </c>
      <c r="F22" s="8">
        <v>0.10</v>
      </c>
      <c r="G22" s="8">
        <v>0.23</v>
      </c>
      <c r="H22" s="8">
        <v>0.01</v>
      </c>
      <c r="I22" s="8">
        <v>0.12</v>
      </c>
      <c r="J22" s="8">
        <v>0.20</v>
      </c>
      <c r="K22" s="8">
        <v>0.35</v>
      </c>
      <c r="L22" s="8">
        <v>0.33</v>
      </c>
      <c r="M22" s="8">
        <v>0.20</v>
      </c>
      <c r="N22" s="8">
        <v>0.31</v>
      </c>
      <c r="O22" s="8">
        <v>0.28999999999999998</v>
      </c>
      <c r="P22" s="8">
        <v>0.23</v>
      </c>
      <c r="Q22" s="8">
        <v>0.14000000000000001</v>
      </c>
      <c r="R22" s="8">
        <v>-0.04</v>
      </c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540</v>
      </c>
      <c r="B23" s="8">
        <v>-1.20</v>
      </c>
      <c r="C23" s="8">
        <v>-2.92</v>
      </c>
      <c r="D23" s="8">
        <v>-2.56</v>
      </c>
      <c r="E23" s="8">
        <v>-2.60</v>
      </c>
      <c r="F23" s="8">
        <v>-0.61</v>
      </c>
      <c r="G23" s="8">
        <v>1.08</v>
      </c>
      <c r="H23" s="8">
        <v>1.70</v>
      </c>
      <c r="I23" s="8">
        <v>1.82</v>
      </c>
      <c r="J23" s="8">
        <v>0.93</v>
      </c>
      <c r="K23" s="8">
        <v>1.57</v>
      </c>
      <c r="L23" s="8">
        <v>0.88</v>
      </c>
      <c r="M23" s="8">
        <v>0.72</v>
      </c>
      <c r="N23" s="8">
        <v>1.43</v>
      </c>
      <c r="O23" s="8">
        <v>1.1299999999999999</v>
      </c>
      <c r="P23" s="8">
        <v>0.76</v>
      </c>
      <c r="Q23" s="8">
        <v>0.80</v>
      </c>
      <c r="R23" s="8">
        <v>0.28000000000000003</v>
      </c>
      <c r="S23" s="8">
        <v>0.20</v>
      </c>
      <c r="T23" s="8">
        <v>0.40</v>
      </c>
      <c r="U23" s="8">
        <v>0.38</v>
      </c>
      <c r="V23" s="8">
        <v>0.19</v>
      </c>
      <c r="W23" s="8">
        <v>0.22</v>
      </c>
      <c r="X23" s="8">
        <v>0.17</v>
      </c>
      <c r="Y23" s="8">
        <v>0.17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296</v>
      </c>
      <c r="H1" s="2" t="s">
        <v>31</v>
      </c>
    </row>
    <row r="2" ht="13.5" customHeight="1">
      <c r="A2" s="175" t="s">
        <v>294</v>
      </c>
    </row>
    <row r="3" ht="13.5" customHeight="1">
      <c r="A3" s="175" t="s">
        <v>295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3" t="s">
        <v>464</v>
      </c>
      <c r="C18" s="183"/>
      <c r="D18" s="183"/>
      <c r="E18" s="183"/>
      <c r="F18" s="183" t="s">
        <v>468</v>
      </c>
      <c r="G18" s="183"/>
      <c r="H18" s="183"/>
      <c r="I18" s="183"/>
      <c r="J18" s="183" t="s">
        <v>469</v>
      </c>
      <c r="K18" s="183"/>
      <c r="L18" s="183"/>
      <c r="M18" s="183"/>
      <c r="N18" s="183" t="s">
        <v>470</v>
      </c>
      <c r="O18" s="183"/>
      <c r="P18" s="183"/>
      <c r="Q18" s="183"/>
      <c r="R18" s="183" t="s">
        <v>471</v>
      </c>
      <c r="S18" s="183"/>
      <c r="T18" s="183"/>
      <c r="U18" s="183"/>
      <c r="V18" s="183" t="s">
        <v>472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</row>
    <row r="19" spans="1:56" ht="13.5" customHeight="1">
      <c r="A19" s="13" t="s">
        <v>1132</v>
      </c>
      <c r="B19" s="8">
        <v>41.97</v>
      </c>
      <c r="C19" s="8">
        <v>44.24</v>
      </c>
      <c r="D19" s="8">
        <v>36.46</v>
      </c>
      <c r="E19" s="8">
        <v>30.85</v>
      </c>
      <c r="F19" s="8">
        <v>22.78</v>
      </c>
      <c r="G19" s="8">
        <v>2.0499999999999998</v>
      </c>
      <c r="H19" s="8">
        <v>-4.4800000000000004</v>
      </c>
      <c r="I19" s="8">
        <v>9.73</v>
      </c>
      <c r="J19" s="8">
        <v>14.40</v>
      </c>
      <c r="K19" s="8">
        <v>37.08</v>
      </c>
      <c r="L19" s="8">
        <v>48.04</v>
      </c>
      <c r="M19" s="8">
        <v>41.08</v>
      </c>
      <c r="N19" s="8">
        <v>41.75</v>
      </c>
      <c r="O19" s="8">
        <v>58.57</v>
      </c>
      <c r="P19" s="8">
        <v>53.46</v>
      </c>
      <c r="Q19" s="8">
        <v>56.05</v>
      </c>
      <c r="R19" s="8">
        <v>56.27</v>
      </c>
      <c r="S19" s="8">
        <v>13.06</v>
      </c>
      <c r="T19" s="8">
        <v>22.56</v>
      </c>
      <c r="U19" s="8">
        <v>17.94</v>
      </c>
      <c r="V19" s="8">
        <v>16.23</v>
      </c>
      <c r="W19" s="8">
        <v>20.22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509</v>
      </c>
      <c r="B20" s="8">
        <v>10.199999999999999</v>
      </c>
      <c r="C20" s="8">
        <v>5.97</v>
      </c>
      <c r="D20" s="8">
        <v>5.32</v>
      </c>
      <c r="E20" s="8">
        <v>9.06</v>
      </c>
      <c r="F20" s="8">
        <v>10.31</v>
      </c>
      <c r="G20" s="8">
        <v>7.61</v>
      </c>
      <c r="H20" s="8">
        <v>6.39</v>
      </c>
      <c r="I20" s="8">
        <v>2.4900000000000002</v>
      </c>
      <c r="J20" s="8">
        <v>3.72</v>
      </c>
      <c r="K20" s="8">
        <v>5.33</v>
      </c>
      <c r="L20" s="8">
        <v>5.05</v>
      </c>
      <c r="M20" s="8">
        <v>6.03</v>
      </c>
      <c r="N20" s="8">
        <v>5.78</v>
      </c>
      <c r="O20" s="8">
        <v>6.25</v>
      </c>
      <c r="P20" s="8">
        <v>5.64</v>
      </c>
      <c r="Q20" s="8">
        <v>3.88</v>
      </c>
      <c r="R20" s="8">
        <v>2.4500000000000002</v>
      </c>
      <c r="S20" s="8">
        <v>1.57</v>
      </c>
      <c r="T20" s="8">
        <v>1.87</v>
      </c>
      <c r="U20" s="8">
        <v>2.21</v>
      </c>
      <c r="V20" s="8">
        <v>3.88</v>
      </c>
      <c r="W20" s="8">
        <v>4.32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4" t="s">
        <v>502</v>
      </c>
      <c r="B21" s="8">
        <v>32.69</v>
      </c>
      <c r="C21" s="8">
        <v>21.82</v>
      </c>
      <c r="D21" s="8">
        <v>19.23</v>
      </c>
      <c r="E21" s="8">
        <v>21.12</v>
      </c>
      <c r="F21" s="8">
        <v>20.98</v>
      </c>
      <c r="G21" s="8">
        <v>12.38</v>
      </c>
      <c r="H21" s="8">
        <v>5.0599999999999996</v>
      </c>
      <c r="I21" s="8">
        <v>1.81</v>
      </c>
      <c r="J21" s="8">
        <v>5.23</v>
      </c>
      <c r="K21" s="8">
        <v>11.74</v>
      </c>
      <c r="L21" s="8">
        <v>17.12</v>
      </c>
      <c r="M21" s="8">
        <v>19.41</v>
      </c>
      <c r="N21" s="8">
        <v>17.989999999999998</v>
      </c>
      <c r="O21" s="8">
        <v>19.760000000000002</v>
      </c>
      <c r="P21" s="8">
        <v>17.09</v>
      </c>
      <c r="Q21" s="8">
        <v>11.75</v>
      </c>
      <c r="R21" s="8">
        <v>9.81</v>
      </c>
      <c r="S21" s="8">
        <v>7.84</v>
      </c>
      <c r="T21" s="8">
        <v>9.94</v>
      </c>
      <c r="U21" s="8">
        <v>10.91</v>
      </c>
      <c r="V21" s="8">
        <v>11.97</v>
      </c>
      <c r="W21" s="8">
        <v>11.51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3" ht="13.5" customHeight="1">
      <c r="A22" s="174" t="s">
        <v>1002</v>
      </c>
      <c r="B22" s="8">
        <v>84.85</v>
      </c>
      <c r="C22" s="8">
        <v>72.040000000000006</v>
      </c>
      <c r="D22" s="8">
        <v>61.01</v>
      </c>
      <c r="E22" s="8">
        <v>61.03</v>
      </c>
      <c r="F22" s="8">
        <v>54.08</v>
      </c>
      <c r="G22" s="8">
        <v>22.03</v>
      </c>
      <c r="H22" s="8">
        <v>6.97</v>
      </c>
      <c r="I22" s="8">
        <v>14.03</v>
      </c>
      <c r="J22" s="8">
        <v>23.35</v>
      </c>
      <c r="K22" s="8">
        <v>54.15</v>
      </c>
      <c r="L22" s="8">
        <v>70.209999999999994</v>
      </c>
      <c r="M22" s="8">
        <v>66.52</v>
      </c>
      <c r="N22" s="8">
        <v>65.53</v>
      </c>
      <c r="O22" s="8">
        <v>84.58</v>
      </c>
      <c r="P22" s="8">
        <v>76.19</v>
      </c>
      <c r="Q22" s="8">
        <v>71.680000000000007</v>
      </c>
      <c r="R22" s="8">
        <v>68.53</v>
      </c>
      <c r="S22" s="8">
        <v>22.47</v>
      </c>
      <c r="T22" s="8">
        <v>34.380000000000003</v>
      </c>
      <c r="U22" s="8">
        <v>31.06</v>
      </c>
      <c r="V22" s="8">
        <v>32.08</v>
      </c>
      <c r="W22" s="8">
        <v>36.049999999999997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3" bestFit="1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297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 t="s">
        <v>468</v>
      </c>
      <c r="C18" s="183"/>
      <c r="D18" s="183"/>
      <c r="E18" s="183"/>
      <c r="F18" s="183" t="s">
        <v>469</v>
      </c>
      <c r="G18" s="183"/>
      <c r="H18" s="183"/>
      <c r="I18" s="183"/>
      <c r="J18" s="183" t="s">
        <v>470</v>
      </c>
      <c r="K18" s="183"/>
      <c r="L18" s="183"/>
      <c r="M18" s="183"/>
      <c r="N18" s="183" t="s">
        <v>471</v>
      </c>
      <c r="O18" s="183"/>
      <c r="P18" s="183"/>
      <c r="Q18" s="183"/>
      <c r="R18" s="183" t="s">
        <v>472</v>
      </c>
      <c r="S18" s="183"/>
      <c r="T18" s="183"/>
      <c r="U18" s="183"/>
      <c r="V18" s="183" t="s">
        <v>941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1133</v>
      </c>
      <c r="B19" s="8">
        <v>2.82</v>
      </c>
      <c r="C19" s="8">
        <v>3.53</v>
      </c>
      <c r="D19" s="8">
        <v>3.88</v>
      </c>
      <c r="E19" s="8">
        <v>3.90</v>
      </c>
      <c r="F19" s="8">
        <v>3.97</v>
      </c>
      <c r="G19" s="8">
        <v>4.05</v>
      </c>
      <c r="H19" s="8">
        <v>3.75</v>
      </c>
      <c r="I19" s="8">
        <v>3.49</v>
      </c>
      <c r="J19" s="8">
        <v>3.32</v>
      </c>
      <c r="K19" s="8">
        <v>3.31</v>
      </c>
      <c r="L19" s="8">
        <v>3.42</v>
      </c>
      <c r="M19" s="8">
        <v>3.61</v>
      </c>
      <c r="N19" s="8">
        <v>3.60</v>
      </c>
      <c r="O19" s="8">
        <v>3.59</v>
      </c>
      <c r="P19" s="8">
        <v>3.63</v>
      </c>
      <c r="Q19" s="8">
        <v>3.62</v>
      </c>
      <c r="R19" s="8">
        <v>3.68</v>
      </c>
      <c r="S19" s="8">
        <v>3.77</v>
      </c>
      <c r="T19" s="8">
        <v>3.83</v>
      </c>
      <c r="U19" s="8">
        <v>3.82</v>
      </c>
      <c r="V19" s="8">
        <v>3.80</v>
      </c>
      <c r="W19" s="8">
        <v>3.76</v>
      </c>
      <c r="X19" s="8">
        <v>3.69</v>
      </c>
      <c r="Y19" s="8">
        <v>3.68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1134</v>
      </c>
      <c r="B20" s="8">
        <v>1.90</v>
      </c>
      <c r="C20" s="8">
        <v>2.42</v>
      </c>
      <c r="D20" s="8">
        <v>2.80</v>
      </c>
      <c r="E20" s="8">
        <v>3.12</v>
      </c>
      <c r="F20" s="8">
        <v>3.23</v>
      </c>
      <c r="G20" s="8">
        <v>3.03</v>
      </c>
      <c r="H20" s="8">
        <v>2.64</v>
      </c>
      <c r="I20" s="8">
        <v>2.29</v>
      </c>
      <c r="J20" s="8">
        <v>2.11</v>
      </c>
      <c r="K20" s="8">
        <v>2.14</v>
      </c>
      <c r="L20" s="8">
        <v>2.12</v>
      </c>
      <c r="M20" s="8">
        <v>2.29</v>
      </c>
      <c r="N20" s="8">
        <v>2.48</v>
      </c>
      <c r="O20" s="8">
        <v>2.60</v>
      </c>
      <c r="P20" s="8">
        <v>2.58</v>
      </c>
      <c r="Q20" s="8">
        <v>2.66</v>
      </c>
      <c r="R20" s="8">
        <v>2.63</v>
      </c>
      <c r="S20" s="8">
        <v>2.83</v>
      </c>
      <c r="T20" s="8">
        <v>2.78</v>
      </c>
      <c r="U20" s="8">
        <v>2.75</v>
      </c>
      <c r="V20" s="8">
        <v>2.70</v>
      </c>
      <c r="W20" s="8">
        <v>2.66</v>
      </c>
      <c r="X20" s="8">
        <v>2.64</v>
      </c>
      <c r="Y20" s="8">
        <v>2.62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298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243</v>
      </c>
    </row>
    <row r="18" spans="2:53" ht="13.5" customHeight="1">
      <c r="B18" s="11" t="s">
        <v>468</v>
      </c>
      <c r="C18" s="11"/>
      <c r="D18" s="11"/>
      <c r="E18" s="11"/>
      <c r="F18" s="11" t="s">
        <v>469</v>
      </c>
      <c r="G18" s="11"/>
      <c r="H18" s="11"/>
      <c r="I18" s="11"/>
      <c r="J18" s="11" t="s">
        <v>470</v>
      </c>
      <c r="K18" s="11"/>
      <c r="L18" s="11"/>
      <c r="M18" s="11"/>
      <c r="N18" s="11" t="s">
        <v>471</v>
      </c>
      <c r="O18" s="11"/>
      <c r="P18" s="11"/>
      <c r="Q18" s="11"/>
      <c r="R18" s="11" t="s">
        <v>472</v>
      </c>
      <c r="S18" s="11"/>
      <c r="T18" s="11"/>
      <c r="U18" s="11"/>
      <c r="V18" s="11" t="s">
        <v>941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1135</v>
      </c>
      <c r="B19" s="8">
        <v>1.1599999999999999</v>
      </c>
      <c r="C19" s="8">
        <v>-8.67</v>
      </c>
      <c r="D19" s="8">
        <v>-5.16</v>
      </c>
      <c r="E19" s="8">
        <v>4.32</v>
      </c>
      <c r="F19" s="8">
        <v>3.20</v>
      </c>
      <c r="G19" s="8">
        <v>19.32</v>
      </c>
      <c r="H19" s="8">
        <v>15.31</v>
      </c>
      <c r="I19" s="8">
        <v>4.70</v>
      </c>
      <c r="J19" s="8">
        <v>7.54</v>
      </c>
      <c r="K19" s="8">
        <v>6.03</v>
      </c>
      <c r="L19" s="8">
        <v>7.21</v>
      </c>
      <c r="M19" s="8">
        <v>8.81</v>
      </c>
      <c r="N19" s="8">
        <v>10.84</v>
      </c>
      <c r="O19" s="8">
        <v>8.17</v>
      </c>
      <c r="P19" s="8">
        <v>6.77</v>
      </c>
      <c r="Q19" s="8">
        <v>6.44</v>
      </c>
      <c r="R19" s="8">
        <v>7.66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542</v>
      </c>
      <c r="B20" s="8">
        <v>4.1100000000000003</v>
      </c>
      <c r="C20" s="8">
        <v>-5.97</v>
      </c>
      <c r="D20" s="8">
        <v>1.22</v>
      </c>
      <c r="E20" s="8">
        <v>2.2200000000000002</v>
      </c>
      <c r="F20" s="8">
        <v>-1.1200000000000001</v>
      </c>
      <c r="G20" s="8">
        <v>14.84</v>
      </c>
      <c r="H20" s="8">
        <v>8.0500000000000007</v>
      </c>
      <c r="I20" s="8">
        <v>7.58</v>
      </c>
      <c r="J20" s="8">
        <v>11.99</v>
      </c>
      <c r="K20" s="8">
        <v>8.18</v>
      </c>
      <c r="L20" s="8">
        <v>7.47</v>
      </c>
      <c r="M20" s="8">
        <v>9</v>
      </c>
      <c r="N20" s="8">
        <v>9.67</v>
      </c>
      <c r="O20" s="8">
        <v>8.3000000000000007</v>
      </c>
      <c r="P20" s="8">
        <v>6.97</v>
      </c>
      <c r="Q20" s="8">
        <v>6.07</v>
      </c>
      <c r="R20" s="8">
        <v>6.36</v>
      </c>
      <c r="S20" s="8">
        <v>7.52</v>
      </c>
      <c r="T20" s="8">
        <v>7.37</v>
      </c>
      <c r="U20" s="8">
        <v>7.19</v>
      </c>
      <c r="V20" s="8">
        <v>6.74</v>
      </c>
      <c r="W20" s="8">
        <v>6.42</v>
      </c>
      <c r="X20" s="8">
        <v>6.09</v>
      </c>
      <c r="Y20" s="8">
        <v>6.21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