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1520" activeTab="0"/>
  </bookViews>
  <sheets>
    <sheet name="SR celkem" sheetId="1" r:id="rId2"/>
    <sheet name="Příjmy SR" sheetId="2" r:id="rId3"/>
    <sheet name="Výdaje SR" sheetId="3" r:id="rId4"/>
    <sheet name="Celostátní daně" sheetId="4" r:id="rId5"/>
  </sheets>
  <externalReferences>
    <externalReference r:id="rId8"/>
    <externalReference r:id="rId9"/>
  </externalReferences>
  <definedNames>
    <definedName name="BExMK32MS60N1MR1NIKMES6ZI445" localSheetId="1" hidden="1">#REF!</definedName>
    <definedName name="BExMK32MS60N1MR1NIKMES6ZI445" localSheetId="0" hidden="1">#REF!</definedName>
    <definedName name="BExMK32MS60N1MR1NIKMES6ZI445" hidden="1">#REF!</definedName>
    <definedName name="ERÚ">'[2]Table_PRIR'!$G$64</definedName>
    <definedName name="Kapitoly" localSheetId="0">#REF!</definedName>
    <definedName name="Kapitoly">#REF!</definedName>
    <definedName name="min_obdobi" localSheetId="0">#REF!</definedName>
    <definedName name="min_obdobi">#REF!</definedName>
    <definedName name="obdobi" localSheetId="0">#REF!</definedName>
    <definedName name="obdobi">#REF!</definedName>
    <definedName name="_xlnm.Print_Area" localSheetId="3">'Celostátní daně'!$B$1:$M$27</definedName>
    <definedName name="_xlnm.Print_Area" localSheetId="1">'Příjmy SR'!$B$1:$Q$38</definedName>
    <definedName name="_xlnm.Print_Area" localSheetId="0">'SR celkem'!$B$1:$M$14</definedName>
    <definedName name="_xlnm.Print_Area" localSheetId="2">'Výdaje SR'!$B$1:$R$41</definedName>
    <definedName name="PocetSloupcu">'[1]Table_VYD'!$D$8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'[1]Table_VYD'!$D$11</definedName>
    <definedName name="SUJB">'[2]Table_PRIR'!$G$65</definedName>
    <definedName name="xxx">#REF!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<sst xmlns="http://schemas.openxmlformats.org/spreadsheetml/2006/main" count="161" uniqueCount="118">
  <si>
    <t>Hospodaření státního rozpočtu (v mld. Kč)</t>
  </si>
  <si>
    <t>Plnění státního rozpočtu leden až prosinec</t>
  </si>
  <si>
    <t>Index (2025/2024)</t>
  </si>
  <si>
    <t>Rozdíl skutečností</t>
  </si>
  <si>
    <t xml:space="preserve">Rozdíl 
SK 2025 a RpZ 2025 </t>
  </si>
  <si>
    <t>Schválený rozpočet</t>
  </si>
  <si>
    <t>Rozpočet po změnách</t>
  </si>
  <si>
    <t xml:space="preserve">Skutečnost </t>
  </si>
  <si>
    <t>Plnění (%)</t>
  </si>
  <si>
    <t>Skutečnost</t>
  </si>
  <si>
    <t>Příjmy státního rozpočtu</t>
  </si>
  <si>
    <t>Příjmy z EU/FM</t>
  </si>
  <si>
    <t>Příjmy bez EU/FM</t>
  </si>
  <si>
    <t>Výdaje státního rozpočtu</t>
  </si>
  <si>
    <t>Výdaje podíl EU/FM</t>
  </si>
  <si>
    <t>Výdaje bez podílu EU/FM</t>
  </si>
  <si>
    <t>Saldo státního rozpočtu</t>
  </si>
  <si>
    <t>Saldo EU/FM</t>
  </si>
  <si>
    <t>.</t>
  </si>
  <si>
    <t>Saldo bez EU/FM</t>
  </si>
  <si>
    <t>Příjmy státního rozpočtu (v mld. Kč)</t>
  </si>
  <si>
    <t>Příjmy státního rozpočtu leden až prosinec</t>
  </si>
  <si>
    <t>Příjmy celkem</t>
  </si>
  <si>
    <t>v tom:</t>
  </si>
  <si>
    <t>Daňové příjmy celkem</t>
  </si>
  <si>
    <t>Daňové příjmy (bez pojistného SZ)</t>
  </si>
  <si>
    <t>DPH</t>
  </si>
  <si>
    <t>Spotřební a energetické daně * - z toho:</t>
  </si>
  <si>
    <t>- Spotřební daň z minerálních olejů</t>
  </si>
  <si>
    <t>- Spotřební daně z tabákových a souvisejících výrobků</t>
  </si>
  <si>
    <t>- Odvod z elektřiny ze slunečního záření</t>
  </si>
  <si>
    <t>Daně z příjmů PO (bez WFT)</t>
  </si>
  <si>
    <t>Daně z příjmů FO - v tom:</t>
  </si>
  <si>
    <t>- vybíraná srážkou</t>
  </si>
  <si>
    <t>- placená plátci</t>
  </si>
  <si>
    <t>- placená poplatníky</t>
  </si>
  <si>
    <t>Daň z neočekávaných zisků (WFT)</t>
  </si>
  <si>
    <t>Odvod z nadměrných příjmů</t>
  </si>
  <si>
    <t xml:space="preserve">Poplatky za uložení odpadů </t>
  </si>
  <si>
    <t>Odvod za odnětí půdy ze zeměděl. půdního fondu</t>
  </si>
  <si>
    <t>Daně z hazardních her</t>
  </si>
  <si>
    <t>Ostatní daňové příjmy (dopočet do celku)</t>
  </si>
  <si>
    <t>Pojistné na soc. zabezp. a přísp. na st. polit. zaměstn. - z toho:</t>
  </si>
  <si>
    <t>- Pojistné na důchodové pojištění</t>
  </si>
  <si>
    <t>Nedaňové a kapitálové příjmy a přijaté transfery</t>
  </si>
  <si>
    <t>Kapitoly (mimo kapitol OSFA, SD a VPS) - z toho:</t>
  </si>
  <si>
    <t>- Příjmy z EU/FM</t>
  </si>
  <si>
    <t>- Příjmy sdílené s EU</t>
  </si>
  <si>
    <t>Kapitola Operace SFA</t>
  </si>
  <si>
    <t>Kapitola Státní dluh</t>
  </si>
  <si>
    <t>Kapitola VPS</t>
  </si>
  <si>
    <t>* Bez odvodu z nadměrných příjmů, jehož skutečný výnos je z hlediska rozpočtové skladby sledován na položce "Příjem z daně z elektřiny".</t>
  </si>
  <si>
    <t>Pozn.: Údaje za rok 2024 se mohou lišit od údajů uvedených v tiskové zprávě zveřejněné v roce 2024 z důvodu přeúčtování některých položek v období cca 15 dnů po skončení měsíce při procesu schvalování dat finančních výkazů. Celkové příjmy, výdaje a saldo se nemění.</t>
  </si>
  <si>
    <t>Výdaje státního rozpočtu (v mld. Kč)</t>
  </si>
  <si>
    <t>Výdaje státního rozpočtu leden až prosinec</t>
  </si>
  <si>
    <t>Výdaje celkem</t>
  </si>
  <si>
    <t>Běžné výdaje</t>
  </si>
  <si>
    <t>Platy a obdobné a související výdaje</t>
  </si>
  <si>
    <t>Neinvestiční nákupy a související výdaje - z toho:</t>
  </si>
  <si>
    <t>- Výdaje na obsluhu státního dluhu *</t>
  </si>
  <si>
    <t>- Výdaje na realizaci záruk</t>
  </si>
  <si>
    <t>Neinvestiční transfery podnikatelům</t>
  </si>
  <si>
    <t>Neinvestiční transfery neziskovým apod. osobám</t>
  </si>
  <si>
    <t>Neinvestiční transfery státním fondům - z toho:</t>
  </si>
  <si>
    <t>- Neinvestiční transfery SZIF</t>
  </si>
  <si>
    <t>Neinv. transfery fondům soc. a veřejného zdrav. poj.</t>
  </si>
  <si>
    <t>Neinv. transfery rozpočtům územní úrovně</t>
  </si>
  <si>
    <t>Neinv. transfery příspěvkovým a pod. organizacím</t>
  </si>
  <si>
    <t>Sociální dávky ** - v tom:</t>
  </si>
  <si>
    <t>- Důchody</t>
  </si>
  <si>
    <t>- Prostředky na podpory v nezaměstnanosti</t>
  </si>
  <si>
    <t>- Ostatní soc.dávky</t>
  </si>
  <si>
    <t>- Státní soc.podpora</t>
  </si>
  <si>
    <t>Stavební spoření</t>
  </si>
  <si>
    <t>Státní příspěvek na důchodové připojištění</t>
  </si>
  <si>
    <t>Odvody vlastních zdrojů EU do rozpočtu EU</t>
  </si>
  <si>
    <t>Ostatní běžné výdaje (dopočet do celku)</t>
  </si>
  <si>
    <t>Kapitálové výdaje</t>
  </si>
  <si>
    <t xml:space="preserve">v tom: </t>
  </si>
  <si>
    <t>Investiční nákupy a související výdaje</t>
  </si>
  <si>
    <t>Investiční transfery podnikatelům</t>
  </si>
  <si>
    <t>Investiční transfery státním fondům - z toho:</t>
  </si>
  <si>
    <t>- Investiční transfery SFDI</t>
  </si>
  <si>
    <t>Investiční transfery rozpočtům územní úrovně</t>
  </si>
  <si>
    <t>Investiční transfery příspěvkovým a pod.organizacím</t>
  </si>
  <si>
    <t>Ostatní kapitálové výdaje (dopočet do celku)</t>
  </si>
  <si>
    <t xml:space="preserve">Saldo hospodaření SR </t>
  </si>
  <si>
    <t>* Uvedeny celé výdaje kapitoly Státní dluh (malá část těchto výdajů není součástí seskupení položek "Výdaje na neinvestiční nákupy a související výdaje").</t>
  </si>
  <si>
    <t>** Pouze položka rozpočtové skladby 5410 "Sociální dávky" (tj. bez souvisejících výdajů, které jsou z hlediska závazných ukazatelů také sociálními dávkami).</t>
  </si>
  <si>
    <t>Celostátní daňové příjmy včetně pojistného na sociální zabezpečení a příspěvku na státní politiku zaměstnanosti a pojistného na veřejné zdravotní pojištění (v mld. Kč)</t>
  </si>
  <si>
    <t>Celostátní daňové příjmy leden až prosinec</t>
  </si>
  <si>
    <t>Skutečnost 2023</t>
  </si>
  <si>
    <t>Skutečnost 2024</t>
  </si>
  <si>
    <t>Skutečnost 2025</t>
  </si>
  <si>
    <t>Meziroční změna</t>
  </si>
  <si>
    <t>Index v %</t>
  </si>
  <si>
    <t>2024-2023</t>
  </si>
  <si>
    <t>2025-2024</t>
  </si>
  <si>
    <t>2024/2023</t>
  </si>
  <si>
    <t>2025/2024</t>
  </si>
  <si>
    <t>Daňové příjmy (vč. pojistného na soc. zabezp. a veř. zdrav. pojištění)</t>
  </si>
  <si>
    <t>Daňové příjmy (bez pojistných)</t>
  </si>
  <si>
    <t>Spotřební a energetické daně</t>
  </si>
  <si>
    <t>Daně z příjmů FO</t>
  </si>
  <si>
    <t>vybíraná srážkou</t>
  </si>
  <si>
    <t>placená plátci</t>
  </si>
  <si>
    <t>placená poplatníky</t>
  </si>
  <si>
    <t>Silniční daň</t>
  </si>
  <si>
    <t>Daň z nemovitých věcí</t>
  </si>
  <si>
    <t>Daň z hazardních her (vč. zruš. odvodů z loterií a VHP)</t>
  </si>
  <si>
    <t>Dálniční poplatek *</t>
  </si>
  <si>
    <t>Mýtné *</t>
  </si>
  <si>
    <t>Ostatní daně a poplatky</t>
  </si>
  <si>
    <t>Pojistné na sociální zabezpečení a příspěvek na st. polit. zaměstnanosti</t>
  </si>
  <si>
    <t>Pojistné na veřejné zdravotní pojištění *</t>
  </si>
  <si>
    <t>* údaj skutečnosti za uvedené roky odpovídá stavu inkasa za minulý měsíc (MF nedisponuje aktuálním údajem). Do pojistného na v.z.p. není zahrnuta platba za tzv. státní pojištěnce.</t>
  </si>
  <si>
    <t xml:space="preserve">Pozn.: Údaje vycházejí ze stavů na účtech ČNB a mohou se tak lišit od údajů zveřejňovaných ve státních závěrečných účtech či zprávách o plnění státního rozpočtu za 1. pololetí, kde jsou použity údaje z finančních výkazů.  </t>
  </si>
  <si>
    <t xml:space="preserve">  V celostátních daních není zahrnuto inkaso DPPO za obce a kraje a dále správní a místní poplatky obcím a poplatky za znečišťování ŽP obcím a krajům - ve skutečnosti je lze sledovat pouze v účetnictví.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</si>
</sst>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</fonts>
  <fills count="2">
    <fill>
      <patternFill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</borders>
  <cellStyleXfs count="2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5" fillId="0" borderId="0">
      <alignment/>
      <protection/>
    </xf>
    <xf numFmtId="0" fontId="3" fillId="0" borderId="0">
      <alignment/>
      <protection/>
    </xf>
    <xf numFmtId="0" fontId="5" fillId="0" borderId="0">
      <alignment/>
      <protection/>
    </xf>
    <xf numFmtId="0" fontId="17" fillId="0" borderId="0">
      <alignment/>
      <protection/>
    </xf>
    <xf numFmtId="0" fontId="5" fillId="0" borderId="0">
      <alignment/>
      <protection/>
    </xf>
  </cellStyleXfs>
  <cellXfs count="172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20" applyFont="1">
      <alignment/>
      <protection/>
    </xf>
    <xf numFmtId="0" fontId="4" fillId="0" borderId="0" xfId="20" applyFont="1" applyAlignment="1">
      <alignment horizontal="right"/>
      <protection/>
    </xf>
    <xf numFmtId="49" fontId="4" fillId="0" borderId="1" xfId="21" applyNumberFormat="1" applyFont="1" applyFill="1" applyBorder="1" applyAlignment="1">
      <alignment horizontal="center" vertical="center" wrapText="1"/>
      <protection/>
    </xf>
    <xf numFmtId="49" fontId="4" fillId="0" borderId="2" xfId="21" applyNumberFormat="1" applyFont="1" applyFill="1" applyBorder="1" applyAlignment="1">
      <alignment horizontal="center" vertical="center" wrapText="1"/>
      <protection/>
    </xf>
    <xf numFmtId="49" fontId="4" fillId="0" borderId="2" xfId="20" applyNumberFormat="1" applyFont="1" applyFill="1" applyBorder="1" applyAlignment="1">
      <alignment horizontal="center" vertical="center" wrapText="1"/>
      <protection/>
    </xf>
    <xf numFmtId="49" fontId="4" fillId="0" borderId="3" xfId="21" applyNumberFormat="1" applyFont="1" applyFill="1" applyBorder="1" applyAlignment="1">
      <alignment horizontal="center" vertical="center" wrapText="1"/>
      <protection/>
    </xf>
    <xf numFmtId="49" fontId="4" fillId="0" borderId="4" xfId="21" applyNumberFormat="1" applyFont="1" applyFill="1" applyBorder="1" applyAlignment="1">
      <alignment horizontal="center" vertical="center" wrapText="1"/>
      <protection/>
    </xf>
    <xf numFmtId="0" fontId="6" fillId="0" borderId="5" xfId="20" applyFont="1" applyFill="1" applyBorder="1" applyAlignment="1">
      <alignment vertical="center"/>
      <protection/>
    </xf>
    <xf numFmtId="164" fontId="7" fillId="0" borderId="6" xfId="22" applyNumberFormat="1" applyFont="1" applyFill="1" applyBorder="1" applyAlignment="1">
      <alignment horizontal="right" vertical="center"/>
      <protection/>
    </xf>
    <xf numFmtId="164" fontId="6" fillId="0" borderId="7" xfId="22" applyNumberFormat="1" applyFont="1" applyFill="1" applyBorder="1" applyAlignment="1">
      <alignment horizontal="right" vertical="center"/>
      <protection/>
    </xf>
    <xf numFmtId="0" fontId="8" fillId="0" borderId="5" xfId="20" applyFont="1" applyFill="1" applyBorder="1" applyAlignment="1">
      <alignment vertical="center"/>
      <protection/>
    </xf>
    <xf numFmtId="164" fontId="9" fillId="0" borderId="6" xfId="22" applyNumberFormat="1" applyFont="1" applyFill="1" applyBorder="1" applyAlignment="1">
      <alignment horizontal="right" vertical="center"/>
      <protection/>
    </xf>
    <xf numFmtId="164" fontId="9" fillId="0" borderId="6" xfId="22" applyNumberFormat="1" applyFont="1" applyFill="1" applyBorder="1" applyAlignment="1">
      <alignment vertical="center"/>
      <protection/>
    </xf>
    <xf numFmtId="164" fontId="8" fillId="0" borderId="6" xfId="20" applyNumberFormat="1" applyFont="1" applyFill="1" applyBorder="1" applyAlignment="1">
      <alignment horizontal="right" vertical="center"/>
      <protection/>
    </xf>
    <xf numFmtId="164" fontId="6" fillId="0" borderId="6" xfId="22" applyNumberFormat="1" applyFont="1" applyFill="1" applyBorder="1" applyAlignment="1">
      <alignment horizontal="right" vertical="center"/>
      <protection/>
    </xf>
    <xf numFmtId="164" fontId="6" fillId="0" borderId="6" xfId="20" applyNumberFormat="1" applyFont="1" applyFill="1" applyBorder="1" applyAlignment="1">
      <alignment horizontal="right" vertical="center"/>
      <protection/>
    </xf>
    <xf numFmtId="164" fontId="8" fillId="0" borderId="6" xfId="20" applyNumberFormat="1" applyFont="1" applyFill="1" applyBorder="1" applyAlignment="1">
      <alignment vertical="center"/>
      <protection/>
    </xf>
    <xf numFmtId="0" fontId="8" fillId="0" borderId="8" xfId="20" applyFont="1" applyFill="1" applyBorder="1" applyAlignment="1">
      <alignment vertical="center"/>
      <protection/>
    </xf>
    <xf numFmtId="164" fontId="8" fillId="0" borderId="9" xfId="20" applyNumberFormat="1" applyFont="1" applyFill="1" applyBorder="1" applyAlignment="1">
      <alignment vertical="center"/>
      <protection/>
    </xf>
    <xf numFmtId="164" fontId="8" fillId="0" borderId="9" xfId="20" applyNumberFormat="1" applyFont="1" applyFill="1" applyBorder="1" applyAlignment="1">
      <alignment horizontal="right" vertical="center"/>
      <protection/>
    </xf>
    <xf numFmtId="0" fontId="10" fillId="0" borderId="0" xfId="0" applyFont="1" applyAlignment="1">
      <alignment vertical="top" wrapText="1"/>
    </xf>
    <xf numFmtId="0" fontId="0" fillId="0" borderId="0" xfId="0" applyFont="1" applyFill="1"/>
    <xf numFmtId="0" fontId="12" fillId="0" borderId="0" xfId="21" applyFont="1" applyFill="1">
      <alignment/>
      <protection/>
    </xf>
    <xf numFmtId="0" fontId="12" fillId="0" borderId="0" xfId="21" applyFont="1">
      <alignment/>
      <protection/>
    </xf>
    <xf numFmtId="0" fontId="12" fillId="0" borderId="0" xfId="21" applyFont="1" applyFill="1" applyAlignment="1">
      <alignment horizontal="center"/>
      <protection/>
    </xf>
    <xf numFmtId="3" fontId="12" fillId="0" borderId="0" xfId="21" applyNumberFormat="1" applyFont="1" applyFill="1">
      <alignment/>
      <protection/>
    </xf>
    <xf numFmtId="0" fontId="12" fillId="0" borderId="0" xfId="21" applyFont="1" applyFill="1" applyAlignment="1">
      <alignment horizontal="right"/>
      <protection/>
    </xf>
    <xf numFmtId="0" fontId="13" fillId="0" borderId="7" xfId="21" applyFont="1" applyFill="1" applyBorder="1" applyAlignment="1">
      <alignment vertical="center"/>
      <protection/>
    </xf>
    <xf numFmtId="164" fontId="13" fillId="0" borderId="10" xfId="21" applyNumberFormat="1" applyFont="1" applyFill="1" applyBorder="1" applyAlignment="1">
      <alignment horizontal="right" vertical="center"/>
      <protection/>
    </xf>
    <xf numFmtId="164" fontId="13" fillId="0" borderId="10" xfId="21" applyNumberFormat="1" applyFont="1" applyFill="1" applyBorder="1" applyAlignment="1">
      <alignment vertical="center"/>
      <protection/>
    </xf>
    <xf numFmtId="164" fontId="13" fillId="0" borderId="6" xfId="21" applyNumberFormat="1" applyFont="1" applyFill="1" applyBorder="1" applyAlignment="1">
      <alignment horizontal="right" vertical="center"/>
      <protection/>
    </xf>
    <xf numFmtId="164" fontId="13" fillId="0" borderId="6" xfId="21" applyNumberFormat="1" applyFont="1" applyFill="1" applyBorder="1" applyAlignment="1">
      <alignment vertical="center"/>
      <protection/>
    </xf>
    <xf numFmtId="0" fontId="12" fillId="0" borderId="6" xfId="21" applyFont="1" applyFill="1" applyBorder="1" applyAlignment="1">
      <alignment vertical="center"/>
      <protection/>
    </xf>
    <xf numFmtId="164" fontId="13" fillId="0" borderId="0" xfId="21" applyNumberFormat="1" applyFont="1" applyFill="1" applyBorder="1" applyAlignment="1">
      <alignment vertical="center"/>
      <protection/>
    </xf>
    <xf numFmtId="0" fontId="11" fillId="0" borderId="6" xfId="21" applyFont="1" applyFill="1" applyBorder="1" applyAlignment="1">
      <alignment vertical="center"/>
      <protection/>
    </xf>
    <xf numFmtId="164" fontId="11" fillId="0" borderId="0" xfId="21" applyNumberFormat="1" applyFont="1" applyFill="1" applyBorder="1" applyAlignment="1">
      <alignment horizontal="right" vertical="center"/>
      <protection/>
    </xf>
    <xf numFmtId="164" fontId="11" fillId="0" borderId="5" xfId="21" applyNumberFormat="1" applyFont="1" applyFill="1" applyBorder="1" applyAlignment="1">
      <alignment horizontal="right" vertical="center"/>
      <protection/>
    </xf>
    <xf numFmtId="164" fontId="11" fillId="0" borderId="5" xfId="21" applyNumberFormat="1" applyFont="1" applyFill="1" applyBorder="1" applyAlignment="1">
      <alignment vertical="center"/>
      <protection/>
    </xf>
    <xf numFmtId="164" fontId="11" fillId="0" borderId="6" xfId="21" applyNumberFormat="1" applyFont="1" applyFill="1" applyBorder="1" applyAlignment="1">
      <alignment horizontal="right" vertical="center"/>
      <protection/>
    </xf>
    <xf numFmtId="164" fontId="11" fillId="0" borderId="6" xfId="21" applyNumberFormat="1" applyFont="1" applyFill="1" applyBorder="1" applyAlignment="1">
      <alignment vertical="center"/>
      <protection/>
    </xf>
    <xf numFmtId="164" fontId="11" fillId="0" borderId="10" xfId="21" applyNumberFormat="1" applyFont="1" applyFill="1" applyBorder="1" applyAlignment="1">
      <alignment vertical="center"/>
      <protection/>
    </xf>
    <xf numFmtId="0" fontId="14" fillId="0" borderId="6" xfId="21" applyFont="1" applyFill="1" applyBorder="1" applyAlignment="1">
      <alignment vertical="center"/>
      <protection/>
    </xf>
    <xf numFmtId="164" fontId="14" fillId="0" borderId="10" xfId="21" applyNumberFormat="1" applyFont="1" applyFill="1" applyBorder="1" applyAlignment="1">
      <alignment horizontal="right" vertical="center"/>
      <protection/>
    </xf>
    <xf numFmtId="164" fontId="14" fillId="0" borderId="10" xfId="21" applyNumberFormat="1" applyFont="1" applyFill="1" applyBorder="1" applyAlignment="1">
      <alignment vertical="center"/>
      <protection/>
    </xf>
    <xf numFmtId="164" fontId="14" fillId="0" borderId="6" xfId="21" applyNumberFormat="1" applyFont="1" applyFill="1" applyBorder="1" applyAlignment="1">
      <alignment horizontal="right" vertical="center"/>
      <protection/>
    </xf>
    <xf numFmtId="164" fontId="14" fillId="0" borderId="6" xfId="21" applyNumberFormat="1" applyFont="1" applyFill="1" applyBorder="1" applyAlignment="1">
      <alignment vertical="center"/>
      <protection/>
    </xf>
    <xf numFmtId="164" fontId="12" fillId="0" borderId="10" xfId="21" applyNumberFormat="1" applyFont="1" applyFill="1" applyBorder="1" applyAlignment="1">
      <alignment horizontal="right" vertical="center"/>
      <protection/>
    </xf>
    <xf numFmtId="164" fontId="12" fillId="0" borderId="6" xfId="21" applyNumberFormat="1" applyFont="1" applyFill="1" applyBorder="1" applyAlignment="1">
      <alignment horizontal="right" vertical="center"/>
      <protection/>
    </xf>
    <xf numFmtId="164" fontId="12" fillId="0" borderId="6" xfId="21" applyNumberFormat="1" applyFont="1" applyFill="1" applyBorder="1" applyAlignment="1">
      <alignment vertical="center"/>
      <protection/>
    </xf>
    <xf numFmtId="164" fontId="12" fillId="0" borderId="10" xfId="21" applyNumberFormat="1" applyFont="1" applyFill="1" applyBorder="1" applyAlignment="1">
      <alignment vertical="center"/>
      <protection/>
    </xf>
    <xf numFmtId="49" fontId="15" fillId="0" borderId="6" xfId="21" applyNumberFormat="1" applyFont="1" applyFill="1" applyBorder="1" applyAlignment="1">
      <alignment horizontal="left" vertical="center"/>
      <protection/>
    </xf>
    <xf numFmtId="164" fontId="15" fillId="0" borderId="10" xfId="21" applyNumberFormat="1" applyFont="1" applyFill="1" applyBorder="1" applyAlignment="1">
      <alignment horizontal="right" vertical="center"/>
      <protection/>
    </xf>
    <xf numFmtId="164" fontId="15" fillId="0" borderId="6" xfId="21" applyNumberFormat="1" applyFont="1" applyFill="1" applyBorder="1" applyAlignment="1">
      <alignment horizontal="right" vertical="center"/>
      <protection/>
    </xf>
    <xf numFmtId="164" fontId="15" fillId="0" borderId="6" xfId="21" applyNumberFormat="1" applyFont="1" applyFill="1" applyBorder="1" applyAlignment="1">
      <alignment vertical="center"/>
      <protection/>
    </xf>
    <xf numFmtId="164" fontId="15" fillId="0" borderId="10" xfId="21" applyNumberFormat="1" applyFont="1" applyFill="1" applyBorder="1" applyAlignment="1">
      <alignment vertical="center"/>
      <protection/>
    </xf>
    <xf numFmtId="0" fontId="15" fillId="0" borderId="0" xfId="21" applyFont="1">
      <alignment/>
      <protection/>
    </xf>
    <xf numFmtId="0" fontId="15" fillId="0" borderId="6" xfId="21" applyFont="1" applyFill="1" applyBorder="1" applyAlignment="1">
      <alignment vertical="center"/>
      <protection/>
    </xf>
    <xf numFmtId="0" fontId="15" fillId="0" borderId="6" xfId="21" applyFont="1" applyFill="1" applyBorder="1" applyAlignment="1">
      <alignment horizontal="left" vertical="center"/>
      <protection/>
    </xf>
    <xf numFmtId="0" fontId="15" fillId="0" borderId="0" xfId="21" applyFont="1" applyFill="1">
      <alignment/>
      <protection/>
    </xf>
    <xf numFmtId="49" fontId="12" fillId="0" borderId="6" xfId="21" applyNumberFormat="1" applyFont="1" applyFill="1" applyBorder="1" applyAlignment="1">
      <alignment horizontal="left" vertical="center"/>
      <protection/>
    </xf>
    <xf numFmtId="0" fontId="12" fillId="0" borderId="0" xfId="21" applyFont="1" applyAlignment="1">
      <alignment vertical="center"/>
      <protection/>
    </xf>
    <xf numFmtId="49" fontId="15" fillId="0" borderId="6" xfId="21" applyNumberFormat="1" applyFont="1" applyFill="1" applyBorder="1" applyAlignment="1">
      <alignment vertical="center"/>
      <protection/>
    </xf>
    <xf numFmtId="164" fontId="15" fillId="0" borderId="0" xfId="21" applyNumberFormat="1" applyFont="1" applyFill="1" applyBorder="1" applyAlignment="1">
      <alignment horizontal="right" vertical="center"/>
      <protection/>
    </xf>
    <xf numFmtId="164" fontId="11" fillId="0" borderId="10" xfId="21" applyNumberFormat="1" applyFont="1" applyFill="1" applyBorder="1" applyAlignment="1">
      <alignment horizontal="right" vertical="center"/>
      <protection/>
    </xf>
    <xf numFmtId="0" fontId="12" fillId="0" borderId="6" xfId="21" applyFont="1" applyFill="1" applyBorder="1" applyAlignment="1">
      <alignment horizontal="left" vertical="center"/>
      <protection/>
    </xf>
    <xf numFmtId="49" fontId="15" fillId="0" borderId="6" xfId="21" applyNumberFormat="1" applyFont="1" applyFill="1" applyBorder="1" applyAlignment="1">
      <alignment horizontal="left" vertical="center" wrapText="1"/>
      <protection/>
    </xf>
    <xf numFmtId="0" fontId="12" fillId="0" borderId="9" xfId="21" applyFont="1" applyFill="1" applyBorder="1" applyAlignment="1">
      <alignment horizontal="left" vertical="center"/>
      <protection/>
    </xf>
    <xf numFmtId="164" fontId="12" fillId="0" borderId="11" xfId="21" applyNumberFormat="1" applyFont="1" applyFill="1" applyBorder="1" applyAlignment="1">
      <alignment horizontal="right" vertical="center"/>
      <protection/>
    </xf>
    <xf numFmtId="164" fontId="12" fillId="0" borderId="9" xfId="21" applyNumberFormat="1" applyFont="1" applyFill="1" applyBorder="1" applyAlignment="1">
      <alignment horizontal="right" vertical="center"/>
      <protection/>
    </xf>
    <xf numFmtId="164" fontId="12" fillId="0" borderId="11" xfId="21" applyNumberFormat="1" applyFont="1" applyFill="1" applyBorder="1" applyAlignment="1">
      <alignment vertical="center"/>
      <protection/>
    </xf>
    <xf numFmtId="164" fontId="12" fillId="0" borderId="9" xfId="21" applyNumberFormat="1" applyFont="1" applyFill="1" applyBorder="1" applyAlignment="1">
      <alignment vertical="center"/>
      <protection/>
    </xf>
    <xf numFmtId="0" fontId="8" fillId="0" borderId="0" xfId="21" applyFont="1">
      <alignment/>
      <protection/>
    </xf>
    <xf numFmtId="4" fontId="12" fillId="0" borderId="0" xfId="21" applyNumberFormat="1" applyFont="1" applyFill="1" applyBorder="1" applyAlignment="1">
      <alignment horizontal="right"/>
      <protection/>
    </xf>
    <xf numFmtId="164" fontId="12" fillId="0" borderId="0" xfId="21" applyNumberFormat="1" applyFont="1" applyFill="1" applyBorder="1" applyAlignment="1">
      <alignment horizontal="right"/>
      <protection/>
    </xf>
    <xf numFmtId="4" fontId="12" fillId="0" borderId="0" xfId="21" applyNumberFormat="1" applyFont="1" applyFill="1" applyBorder="1">
      <alignment/>
      <protection/>
    </xf>
    <xf numFmtId="164" fontId="12" fillId="0" borderId="0" xfId="21" applyNumberFormat="1" applyFont="1" applyFill="1" applyBorder="1">
      <alignment/>
      <protection/>
    </xf>
    <xf numFmtId="3" fontId="12" fillId="0" borderId="0" xfId="21" applyNumberFormat="1" applyFont="1">
      <alignment/>
      <protection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8" fillId="0" borderId="0" xfId="21" applyFont="1" applyFill="1" applyBorder="1" applyAlignment="1">
      <alignment horizontal="left" indent="3"/>
      <protection/>
    </xf>
    <xf numFmtId="4" fontId="12" fillId="0" borderId="0" xfId="21" applyNumberFormat="1" applyFont="1">
      <alignment/>
      <protection/>
    </xf>
    <xf numFmtId="0" fontId="16" fillId="0" borderId="0" xfId="20" applyFont="1">
      <alignment/>
      <protection/>
    </xf>
    <xf numFmtId="4" fontId="17" fillId="0" borderId="0" xfId="24" applyNumberFormat="1">
      <alignment/>
      <protection/>
    </xf>
    <xf numFmtId="0" fontId="16" fillId="0" borderId="0" xfId="20" applyFont="1" applyAlignment="1">
      <alignment horizontal="right"/>
      <protection/>
    </xf>
    <xf numFmtId="49" fontId="13" fillId="0" borderId="7" xfId="21" applyNumberFormat="1" applyFont="1" applyFill="1" applyBorder="1" applyAlignment="1">
      <alignment vertical="center"/>
      <protection/>
    </xf>
    <xf numFmtId="164" fontId="13" fillId="0" borderId="10" xfId="21" applyNumberFormat="1" applyFont="1" applyBorder="1" applyAlignment="1">
      <alignment vertical="center"/>
      <protection/>
    </xf>
    <xf numFmtId="164" fontId="13" fillId="0" borderId="6" xfId="21" applyNumberFormat="1" applyFont="1" applyBorder="1" applyAlignment="1">
      <alignment vertical="center"/>
      <protection/>
    </xf>
    <xf numFmtId="49" fontId="11" fillId="0" borderId="6" xfId="21" applyNumberFormat="1" applyFont="1" applyFill="1" applyBorder="1" applyAlignment="1">
      <alignment vertical="center"/>
      <protection/>
    </xf>
    <xf numFmtId="164" fontId="11" fillId="0" borderId="10" xfId="21" applyNumberFormat="1" applyFont="1" applyBorder="1" applyAlignment="1">
      <alignment vertical="center"/>
      <protection/>
    </xf>
    <xf numFmtId="164" fontId="11" fillId="0" borderId="6" xfId="21" applyNumberFormat="1" applyFont="1" applyBorder="1" applyAlignment="1">
      <alignment vertical="center"/>
      <protection/>
    </xf>
    <xf numFmtId="49" fontId="12" fillId="0" borderId="6" xfId="21" applyNumberFormat="1" applyFont="1" applyFill="1" applyBorder="1" applyAlignment="1">
      <alignment vertical="center"/>
      <protection/>
    </xf>
    <xf numFmtId="164" fontId="12" fillId="0" borderId="5" xfId="21" applyNumberFormat="1" applyFont="1" applyFill="1" applyBorder="1" applyAlignment="1">
      <alignment vertical="center"/>
      <protection/>
    </xf>
    <xf numFmtId="164" fontId="6" fillId="0" borderId="6" xfId="21" applyNumberFormat="1" applyFont="1" applyFill="1" applyBorder="1" applyAlignment="1">
      <alignment vertical="center"/>
      <protection/>
    </xf>
    <xf numFmtId="164" fontId="6" fillId="0" borderId="10" xfId="21" applyNumberFormat="1" applyFont="1" applyFill="1" applyBorder="1" applyAlignment="1">
      <alignment vertical="center"/>
      <protection/>
    </xf>
    <xf numFmtId="164" fontId="12" fillId="0" borderId="10" xfId="21" applyNumberFormat="1" applyFont="1" applyBorder="1" applyAlignment="1">
      <alignment vertical="center"/>
      <protection/>
    </xf>
    <xf numFmtId="164" fontId="12" fillId="0" borderId="6" xfId="21" applyNumberFormat="1" applyFont="1" applyBorder="1" applyAlignment="1">
      <alignment vertical="center"/>
      <protection/>
    </xf>
    <xf numFmtId="0" fontId="13" fillId="0" borderId="2" xfId="21" applyFont="1" applyFill="1" applyBorder="1" applyAlignment="1">
      <alignment vertical="center"/>
      <protection/>
    </xf>
    <xf numFmtId="164" fontId="13" fillId="0" borderId="3" xfId="21" applyNumberFormat="1" applyFont="1" applyFill="1" applyBorder="1" applyAlignment="1">
      <alignment horizontal="right" vertical="center"/>
      <protection/>
    </xf>
    <xf numFmtId="164" fontId="13" fillId="0" borderId="2" xfId="21" applyNumberFormat="1" applyFont="1" applyFill="1" applyBorder="1" applyAlignment="1">
      <alignment vertical="center"/>
      <protection/>
    </xf>
    <xf numFmtId="164" fontId="13" fillId="0" borderId="1" xfId="21" applyNumberFormat="1" applyFont="1" applyFill="1" applyBorder="1" applyAlignment="1">
      <alignment horizontal="right" vertical="center"/>
      <protection/>
    </xf>
    <xf numFmtId="164" fontId="13" fillId="0" borderId="2" xfId="21" applyNumberFormat="1" applyFont="1" applyFill="1" applyBorder="1" applyAlignment="1">
      <alignment horizontal="right" vertical="center"/>
      <protection/>
    </xf>
    <xf numFmtId="164" fontId="13" fillId="0" borderId="3" xfId="21" applyNumberFormat="1" applyFont="1" applyFill="1" applyBorder="1" applyAlignment="1">
      <alignment vertical="center"/>
      <protection/>
    </xf>
    <xf numFmtId="0" fontId="8" fillId="0" borderId="0" xfId="21" applyFont="1" applyFill="1" applyBorder="1">
      <alignment/>
      <protection/>
    </xf>
    <xf numFmtId="4" fontId="13" fillId="0" borderId="0" xfId="21" applyNumberFormat="1" applyFont="1" applyFill="1" applyBorder="1" applyAlignment="1">
      <alignment/>
      <protection/>
    </xf>
    <xf numFmtId="164" fontId="13" fillId="0" borderId="0" xfId="21" applyNumberFormat="1" applyFont="1" applyFill="1" applyBorder="1" applyAlignment="1">
      <alignment/>
      <protection/>
    </xf>
    <xf numFmtId="3" fontId="13" fillId="0" borderId="0" xfId="21" applyNumberFormat="1" applyFont="1" applyFill="1" applyBorder="1">
      <alignment/>
      <protection/>
    </xf>
    <xf numFmtId="164" fontId="13" fillId="0" borderId="0" xfId="21" applyNumberFormat="1" applyFont="1" applyBorder="1">
      <alignment/>
      <protection/>
    </xf>
    <xf numFmtId="0" fontId="16" fillId="0" borderId="0" xfId="20" applyFont="1" applyFill="1">
      <alignment/>
      <protection/>
    </xf>
    <xf numFmtId="0" fontId="12" fillId="0" borderId="0" xfId="25" applyFont="1">
      <alignment/>
      <protection/>
    </xf>
    <xf numFmtId="0" fontId="12" fillId="0" borderId="0" xfId="25" applyFont="1" applyAlignment="1">
      <alignment horizontal="right"/>
      <protection/>
    </xf>
    <xf numFmtId="0" fontId="12" fillId="0" borderId="2" xfId="25" applyFont="1" applyBorder="1" applyAlignment="1">
      <alignment horizontal="center" vertical="center"/>
      <protection/>
    </xf>
    <xf numFmtId="0" fontId="12" fillId="0" borderId="3" xfId="25" applyFont="1" applyBorder="1" applyAlignment="1">
      <alignment horizontal="center" vertical="center"/>
      <protection/>
    </xf>
    <xf numFmtId="0" fontId="6" fillId="0" borderId="7" xfId="25" applyFont="1" applyBorder="1" applyAlignment="1">
      <alignment vertical="center"/>
      <protection/>
    </xf>
    <xf numFmtId="164" fontId="6" fillId="0" borderId="7" xfId="25" applyNumberFormat="1" applyFont="1" applyFill="1" applyBorder="1" applyAlignment="1">
      <alignment vertical="center"/>
      <protection/>
    </xf>
    <xf numFmtId="164" fontId="6" fillId="0" borderId="12" xfId="25" applyNumberFormat="1" applyFont="1" applyFill="1" applyBorder="1" applyAlignment="1">
      <alignment vertical="center"/>
      <protection/>
    </xf>
    <xf numFmtId="164" fontId="6" fillId="0" borderId="13" xfId="25" applyNumberFormat="1" applyFont="1" applyFill="1" applyBorder="1" applyAlignment="1">
      <alignment vertical="center"/>
      <protection/>
    </xf>
    <xf numFmtId="0" fontId="12" fillId="0" borderId="6" xfId="25" applyFont="1" applyFill="1" applyBorder="1">
      <alignment/>
      <protection/>
    </xf>
    <xf numFmtId="164" fontId="12" fillId="0" borderId="6" xfId="25" applyNumberFormat="1" applyFont="1" applyFill="1" applyBorder="1">
      <alignment/>
      <protection/>
    </xf>
    <xf numFmtId="164" fontId="12" fillId="0" borderId="10" xfId="25" applyNumberFormat="1" applyFont="1" applyFill="1" applyBorder="1">
      <alignment/>
      <protection/>
    </xf>
    <xf numFmtId="164" fontId="12" fillId="0" borderId="5" xfId="25" applyNumberFormat="1" applyFont="1" applyFill="1" applyBorder="1">
      <alignment/>
      <protection/>
    </xf>
    <xf numFmtId="165" fontId="12" fillId="0" borderId="6" xfId="25" applyNumberFormat="1" applyFont="1" applyFill="1" applyBorder="1">
      <alignment/>
      <protection/>
    </xf>
    <xf numFmtId="0" fontId="12" fillId="0" borderId="6" xfId="25" applyFont="1" applyBorder="1" applyAlignment="1">
      <alignment horizontal="left" indent="1"/>
      <protection/>
    </xf>
    <xf numFmtId="165" fontId="12" fillId="0" borderId="0" xfId="25" applyNumberFormat="1" applyFont="1">
      <alignment/>
      <protection/>
    </xf>
    <xf numFmtId="1" fontId="12" fillId="0" borderId="0" xfId="25" applyNumberFormat="1" applyFont="1">
      <alignment/>
      <protection/>
    </xf>
    <xf numFmtId="2" fontId="12" fillId="0" borderId="0" xfId="25" applyNumberFormat="1" applyFont="1">
      <alignment/>
      <protection/>
    </xf>
    <xf numFmtId="0" fontId="12" fillId="0" borderId="5" xfId="21" applyFont="1" applyFill="1" applyBorder="1" applyAlignment="1">
      <alignment horizontal="left" indent="1"/>
      <protection/>
    </xf>
    <xf numFmtId="0" fontId="15" fillId="0" borderId="6" xfId="25" applyFont="1" applyBorder="1" applyAlignment="1">
      <alignment horizontal="left" indent="2"/>
      <protection/>
    </xf>
    <xf numFmtId="164" fontId="15" fillId="0" borderId="6" xfId="25" applyNumberFormat="1" applyFont="1" applyFill="1" applyBorder="1">
      <alignment/>
      <protection/>
    </xf>
    <xf numFmtId="164" fontId="15" fillId="0" borderId="10" xfId="25" applyNumberFormat="1" applyFont="1" applyFill="1" applyBorder="1">
      <alignment/>
      <protection/>
    </xf>
    <xf numFmtId="164" fontId="15" fillId="0" borderId="5" xfId="25" applyNumberFormat="1" applyFont="1" applyFill="1" applyBorder="1">
      <alignment/>
      <protection/>
    </xf>
    <xf numFmtId="165" fontId="15" fillId="0" borderId="6" xfId="25" applyNumberFormat="1" applyFont="1" applyFill="1" applyBorder="1">
      <alignment/>
      <protection/>
    </xf>
    <xf numFmtId="0" fontId="15" fillId="0" borderId="0" xfId="25" applyFont="1">
      <alignment/>
      <protection/>
    </xf>
    <xf numFmtId="164" fontId="12" fillId="0" borderId="5" xfId="25" applyNumberFormat="1" applyFont="1" applyFill="1" applyBorder="1" applyAlignment="1">
      <alignment horizontal="right"/>
      <protection/>
    </xf>
    <xf numFmtId="165" fontId="12" fillId="0" borderId="6" xfId="25" applyNumberFormat="1" applyFont="1" applyFill="1" applyBorder="1" applyAlignment="1">
      <alignment horizontal="right"/>
      <protection/>
    </xf>
    <xf numFmtId="164" fontId="12" fillId="0" borderId="6" xfId="25" applyNumberFormat="1" applyFont="1" applyFill="1" applyBorder="1" applyAlignment="1">
      <alignment horizontal="right"/>
      <protection/>
    </xf>
    <xf numFmtId="0" fontId="12" fillId="0" borderId="6" xfId="25" applyFont="1" applyFill="1" applyBorder="1" applyAlignment="1">
      <alignment horizontal="left" indent="1"/>
      <protection/>
    </xf>
    <xf numFmtId="0" fontId="12" fillId="0" borderId="6" xfId="25" applyFont="1" applyBorder="1">
      <alignment/>
      <protection/>
    </xf>
    <xf numFmtId="0" fontId="12" fillId="0" borderId="9" xfId="25" applyFont="1" applyFill="1" applyBorder="1">
      <alignment/>
      <protection/>
    </xf>
    <xf numFmtId="164" fontId="12" fillId="0" borderId="9" xfId="25" applyNumberFormat="1" applyFont="1" applyFill="1" applyBorder="1" applyAlignment="1">
      <alignment horizontal="right"/>
      <protection/>
    </xf>
    <xf numFmtId="0" fontId="8" fillId="0" borderId="0" xfId="25" applyFont="1" applyFill="1">
      <alignment/>
      <protection/>
    </xf>
    <xf numFmtId="0" fontId="12" fillId="0" borderId="0" xfId="25" applyFont="1" applyFill="1">
      <alignment/>
      <protection/>
    </xf>
    <xf numFmtId="0" fontId="8" fillId="0" borderId="0" xfId="25" applyFont="1" applyFill="1" applyBorder="1">
      <alignment/>
      <protection/>
    </xf>
    <xf numFmtId="0" fontId="8" fillId="0" borderId="0" xfId="25" applyFont="1" applyFill="1" applyBorder="1" applyAlignment="1">
      <alignment horizontal="left" indent="3"/>
      <protection/>
    </xf>
    <xf numFmtId="2" fontId="12" fillId="0" borderId="0" xfId="25" applyNumberFormat="1" applyFont="1" applyFill="1">
      <alignment/>
      <protection/>
    </xf>
    <xf numFmtId="0" fontId="10" fillId="0" borderId="14" xfId="0" applyFont="1" applyBorder="1" applyAlignment="1">
      <alignment horizontal="left" vertical="center" wrapText="1"/>
    </xf>
    <xf numFmtId="0" fontId="4" fillId="0" borderId="7" xfId="20" applyFont="1" applyFill="1" applyBorder="1" applyAlignment="1">
      <alignment horizontal="center" vertical="center" wrapText="1"/>
      <protection/>
    </xf>
    <xf numFmtId="0" fontId="4" fillId="0" borderId="9" xfId="20" applyFont="1" applyFill="1" applyBorder="1" applyAlignment="1">
      <alignment horizontal="center" vertical="center" wrapText="1"/>
      <protection/>
    </xf>
    <xf numFmtId="0" fontId="4" fillId="0" borderId="13" xfId="20" applyFont="1" applyFill="1" applyBorder="1" applyAlignment="1">
      <alignment horizontal="center" vertical="center"/>
      <protection/>
    </xf>
    <xf numFmtId="0" fontId="4" fillId="0" borderId="14" xfId="20" applyFont="1" applyFill="1" applyBorder="1" applyAlignment="1">
      <alignment horizontal="center" vertical="center"/>
      <protection/>
    </xf>
    <xf numFmtId="0" fontId="4" fillId="0" borderId="12" xfId="20" applyFont="1" applyFill="1" applyBorder="1" applyAlignment="1">
      <alignment horizontal="center" vertical="center"/>
      <protection/>
    </xf>
    <xf numFmtId="0" fontId="4" fillId="0" borderId="1" xfId="20" applyFont="1" applyFill="1" applyBorder="1" applyAlignment="1">
      <alignment horizontal="center" vertical="center"/>
      <protection/>
    </xf>
    <xf numFmtId="0" fontId="4" fillId="0" borderId="4" xfId="20" applyFont="1" applyFill="1" applyBorder="1" applyAlignment="1">
      <alignment horizontal="center" vertical="center"/>
      <protection/>
    </xf>
    <xf numFmtId="49" fontId="4" fillId="0" borderId="7" xfId="21" applyNumberFormat="1" applyFont="1" applyFill="1" applyBorder="1" applyAlignment="1">
      <alignment horizontal="center" vertical="center" wrapText="1"/>
      <protection/>
    </xf>
    <xf numFmtId="49" fontId="4" fillId="0" borderId="9" xfId="21" applyNumberFormat="1" applyFont="1" applyFill="1" applyBorder="1" applyAlignment="1">
      <alignment horizontal="center" vertical="center" wrapText="1"/>
      <protection/>
    </xf>
    <xf numFmtId="49" fontId="4" fillId="0" borderId="12" xfId="21" applyNumberFormat="1" applyFont="1" applyFill="1" applyBorder="1" applyAlignment="1">
      <alignment horizontal="center" vertical="center" wrapText="1"/>
      <protection/>
    </xf>
    <xf numFmtId="49" fontId="4" fillId="0" borderId="11" xfId="21" applyNumberFormat="1" applyFont="1" applyFill="1" applyBorder="1" applyAlignment="1">
      <alignment horizontal="center" vertical="center" wrapText="1"/>
      <protection/>
    </xf>
    <xf numFmtId="0" fontId="11" fillId="0" borderId="0" xfId="23" applyFont="1" applyFill="1" applyAlignment="1">
      <alignment horizontal="left"/>
      <protection/>
    </xf>
    <xf numFmtId="0" fontId="12" fillId="0" borderId="7" xfId="21" applyFont="1" applyFill="1" applyBorder="1" applyAlignment="1">
      <alignment horizontal="center" vertical="center"/>
      <protection/>
    </xf>
    <xf numFmtId="0" fontId="12" fillId="0" borderId="9" xfId="21" applyFont="1" applyFill="1" applyBorder="1" applyAlignment="1">
      <alignment horizontal="center" vertical="center"/>
      <protection/>
    </xf>
    <xf numFmtId="0" fontId="12" fillId="0" borderId="1" xfId="21" applyFont="1" applyFill="1" applyBorder="1" applyAlignment="1">
      <alignment horizontal="center"/>
      <protection/>
    </xf>
    <xf numFmtId="0" fontId="12" fillId="0" borderId="4" xfId="21" applyFont="1" applyFill="1" applyBorder="1" applyAlignment="1">
      <alignment horizontal="center"/>
      <protection/>
    </xf>
    <xf numFmtId="0" fontId="12" fillId="0" borderId="3" xfId="21" applyFont="1" applyFill="1" applyBorder="1" applyAlignment="1">
      <alignment horizontal="center"/>
      <protection/>
    </xf>
    <xf numFmtId="0" fontId="11" fillId="0" borderId="0" xfId="25" applyFont="1" applyFill="1" applyAlignment="1">
      <alignment horizontal="left"/>
      <protection/>
    </xf>
    <xf numFmtId="0" fontId="12" fillId="0" borderId="7" xfId="25" applyFont="1" applyBorder="1" applyAlignment="1">
      <alignment horizontal="center" vertical="center"/>
      <protection/>
    </xf>
    <xf numFmtId="0" fontId="12" fillId="0" borderId="9" xfId="25" applyFont="1" applyBorder="1" applyAlignment="1">
      <alignment horizontal="center" vertical="center"/>
      <protection/>
    </xf>
    <xf numFmtId="0" fontId="12" fillId="0" borderId="13" xfId="25" applyFont="1" applyBorder="1" applyAlignment="1">
      <alignment horizontal="center" vertical="center" wrapText="1"/>
      <protection/>
    </xf>
    <xf numFmtId="0" fontId="12" fillId="0" borderId="8" xfId="25" applyFont="1" applyBorder="1" applyAlignment="1">
      <alignment horizontal="center" vertical="center" wrapText="1"/>
      <protection/>
    </xf>
    <xf numFmtId="0" fontId="12" fillId="0" borderId="13" xfId="25" applyFont="1" applyBorder="1" applyAlignment="1">
      <alignment horizontal="center" vertical="center"/>
      <protection/>
    </xf>
    <xf numFmtId="0" fontId="12" fillId="0" borderId="12" xfId="25" applyFont="1" applyBorder="1" applyAlignment="1">
      <alignment horizontal="center" vertical="center"/>
      <protection/>
    </xf>
  </cellXfs>
  <cellStyles count="1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11" xfId="20"/>
    <cellStyle name="Normal_Denní tabulky - příprava na rok 2013" xfId="21"/>
    <cellStyle name="Normální_List1" xfId="22"/>
    <cellStyle name="Normal_Denní tabulky - příprava na rok 2013 2" xfId="23"/>
    <cellStyle name="Normální_TZ_tab V leden_2 2" xfId="24"/>
    <cellStyle name="Normální 2" xfId="2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externalLink" Target="externalLinks/externalLink2.xml" /><Relationship Id="rId1" Type="http://schemas.openxmlformats.org/officeDocument/2006/relationships/theme" Target="theme/theme1.xml" /><Relationship Id="rId8" Type="http://schemas.openxmlformats.org/officeDocument/2006/relationships/externalLink" Target="externalLinks/externalLink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(ET4UD5A181TJQDHP4SIDZRFUX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í změny salda SR"/>
      <sheetName val="denni pohyby (provizorium)"/>
      <sheetName val="Graph"/>
      <sheetName val="denni pohyby (JP verze)  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2</v>
          </cell>
        </row>
        <row r="11">
          <cell r="D11" t="str">
            <v>01D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303.088117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B3" t="str">
            <v>Vlivy na denní změny salda státního rozpočtu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  <sheetName val="denni pohyby (provizorium)"/>
    </sheetNames>
    <sheetDataSet>
      <sheetData sheetId="0"/>
      <sheetData sheetId="1"/>
      <sheetData sheetId="2">
        <row r="8">
          <cell r="D8">
            <v>3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D4">
            <v>761004798433.66</v>
          </cell>
        </row>
      </sheetData>
      <sheetData sheetId="9"/>
      <sheetData sheetId="10">
        <row r="36">
          <cell r="G36">
            <v>150.871085</v>
          </cell>
        </row>
        <row r="64">
          <cell r="G64">
            <v>168.941626</v>
          </cell>
        </row>
        <row r="65">
          <cell r="G65">
            <v>170.847</v>
          </cell>
        </row>
      </sheetData>
      <sheetData sheetId="11">
        <row r="19">
          <cell r="G19">
            <v>75.36059453</v>
          </cell>
        </row>
      </sheetData>
      <sheetData sheetId="12">
        <row r="16">
          <cell r="G16">
            <v>1578118.723753</v>
          </cell>
        </row>
      </sheetData>
      <sheetData sheetId="13">
        <row r="16">
          <cell r="G16">
            <v>524584.602993</v>
          </cell>
        </row>
      </sheetData>
      <sheetData sheetId="14">
        <row r="63">
          <cell r="E63">
            <v>0</v>
          </cell>
        </row>
      </sheetData>
      <sheetData sheetId="15">
        <row r="58">
          <cell r="C58" t="str">
            <v>2020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M58"/>
  <sheetViews>
    <sheetView showGridLines="0" tabSelected="1" workbookViewId="0" topLeftCell="A1">
      <selection pane="topLeft" activeCell="L13" sqref="L13"/>
    </sheetView>
  </sheetViews>
  <sheetFormatPr defaultColWidth="9.140625" defaultRowHeight="15"/>
  <cols>
    <col min="1" max="1" width="5.14285714285714" style="2" customWidth="1"/>
    <col min="2" max="2" width="22.1428571428571" style="2" customWidth="1"/>
    <col min="3" max="3" width="8.57142857142857" style="2" bestFit="1" customWidth="1"/>
    <col min="4" max="4" width="10.4285714285714" style="2" bestFit="1" customWidth="1"/>
    <col min="5" max="5" width="9.42857142857143" style="2" bestFit="1" customWidth="1"/>
    <col min="6" max="6" width="8" style="2" customWidth="1"/>
    <col min="7" max="7" width="8.57142857142857" style="2" bestFit="1" customWidth="1"/>
    <col min="8" max="8" width="10.4285714285714" style="2" bestFit="1" customWidth="1"/>
    <col min="9" max="9" width="9.42857142857143" style="2" bestFit="1" customWidth="1"/>
    <col min="10" max="10" width="7.57142857142857" style="2" bestFit="1" customWidth="1"/>
    <col min="11" max="13" width="9.57142857142857" style="2" customWidth="1"/>
    <col min="14" max="16384" width="9.14285714285714" style="2"/>
  </cols>
  <sheetData>
    <row r="1" ht="18" customHeight="1">
      <c r="B1" s="1" t="s">
        <v>0</v>
      </c>
    </row>
    <row r="2" spans="2:13" ht="15"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</row>
    <row r="3" spans="2:13" ht="13.5" customHeight="1">
      <c r="B3" s="148" t="s">
        <v>1</v>
      </c>
      <c r="C3" s="150">
        <v>2024</v>
      </c>
      <c r="D3" s="151"/>
      <c r="E3" s="151"/>
      <c r="F3" s="152"/>
      <c r="G3" s="153">
        <v>2025</v>
      </c>
      <c r="H3" s="154"/>
      <c r="I3" s="154"/>
      <c r="J3" s="154"/>
      <c r="K3" s="155" t="s">
        <v>2</v>
      </c>
      <c r="L3" s="157" t="s">
        <v>3</v>
      </c>
      <c r="M3" s="157" t="s">
        <v>4</v>
      </c>
    </row>
    <row r="4" spans="2:13" ht="29.25" customHeight="1">
      <c r="B4" s="149"/>
      <c r="C4" s="5" t="s">
        <v>5</v>
      </c>
      <c r="D4" s="6" t="s">
        <v>6</v>
      </c>
      <c r="E4" s="7" t="s">
        <v>7</v>
      </c>
      <c r="F4" s="8" t="s">
        <v>8</v>
      </c>
      <c r="G4" s="5" t="s">
        <v>5</v>
      </c>
      <c r="H4" s="6" t="s">
        <v>6</v>
      </c>
      <c r="I4" s="9" t="s">
        <v>9</v>
      </c>
      <c r="J4" s="5" t="s">
        <v>8</v>
      </c>
      <c r="K4" s="156"/>
      <c r="L4" s="158"/>
      <c r="M4" s="158"/>
    </row>
    <row r="5" spans="2:13" ht="15">
      <c r="B5" s="10" t="s">
        <v>10</v>
      </c>
      <c r="C5" s="11">
        <v>1940.0359856730001</v>
      </c>
      <c r="D5" s="11">
        <v>1960.1608533609997</v>
      </c>
      <c r="E5" s="12">
        <v>1965.3919947188201</v>
      </c>
      <c r="F5" s="11">
        <v>100.26687306548597</v>
      </c>
      <c r="G5" s="12">
        <v>2086.0829854660001</v>
      </c>
      <c r="H5" s="12">
        <v>2111.554280326</v>
      </c>
      <c r="I5" s="12">
        <v>2081.0888666697997</v>
      </c>
      <c r="J5" s="12">
        <v>98.557204333317131</v>
      </c>
      <c r="K5" s="12">
        <v>105.886707194385</v>
      </c>
      <c r="L5" s="12">
        <v>115.69687195097958</v>
      </c>
      <c r="M5" s="12">
        <f>I5-H5</f>
        <v>-30.465413656200326</v>
      </c>
    </row>
    <row r="6" spans="2:13" ht="15">
      <c r="B6" s="13" t="s">
        <v>11</v>
      </c>
      <c r="C6" s="14">
        <v>127.51928387000001</v>
      </c>
      <c r="D6" s="14">
        <v>147.64415155800003</v>
      </c>
      <c r="E6" s="15">
        <v>160.18060378246</v>
      </c>
      <c r="F6" s="14">
        <v>108.49099140885048</v>
      </c>
      <c r="G6" s="14">
        <v>153.585498954</v>
      </c>
      <c r="H6" s="14">
        <v>179.056793814</v>
      </c>
      <c r="I6" s="15">
        <v>130.65542809228</v>
      </c>
      <c r="J6" s="14">
        <v>72.96870747501589</v>
      </c>
      <c r="K6" s="15">
        <v>81.567571233357384</v>
      </c>
      <c r="L6" s="15">
        <v>-29.525175690179992</v>
      </c>
      <c r="M6" s="15">
        <f t="shared" si="0" ref="M6:M13">I6-H6</f>
        <v>-48.401365721719998</v>
      </c>
    </row>
    <row r="7" spans="2:13" ht="15">
      <c r="B7" s="13" t="s">
        <v>12</v>
      </c>
      <c r="C7" s="14">
        <v>1812.5167018030002</v>
      </c>
      <c r="D7" s="14">
        <v>1812.5167018029997</v>
      </c>
      <c r="E7" s="16">
        <v>1805.2113909363602</v>
      </c>
      <c r="F7" s="14">
        <v>99.596952079979602</v>
      </c>
      <c r="G7" s="16">
        <v>1932.497486512</v>
      </c>
      <c r="H7" s="16">
        <v>1932.497486512</v>
      </c>
      <c r="I7" s="16">
        <v>1950.4334385775196</v>
      </c>
      <c r="J7" s="16">
        <v>100.92812291817737</v>
      </c>
      <c r="K7" s="16">
        <v>108.04460066950014</v>
      </c>
      <c r="L7" s="16">
        <v>145.22204764115941</v>
      </c>
      <c r="M7" s="16">
        <f t="shared" si="0"/>
        <v>17.935952065519587</v>
      </c>
    </row>
    <row r="8" spans="2:13" ht="15">
      <c r="B8" s="10" t="s">
        <v>13</v>
      </c>
      <c r="C8" s="17">
        <v>2222.0359856730001</v>
      </c>
      <c r="D8" s="17">
        <v>2242.1608533610015</v>
      </c>
      <c r="E8" s="17">
        <v>2236.7907774785813</v>
      </c>
      <c r="F8" s="17">
        <v>99.760495511534302</v>
      </c>
      <c r="G8" s="17">
        <v>2327.0829854660001</v>
      </c>
      <c r="H8" s="17">
        <v>2352.554280326</v>
      </c>
      <c r="I8" s="17">
        <v>2371.7734305787299</v>
      </c>
      <c r="J8" s="17">
        <v>100.81694821724014</v>
      </c>
      <c r="K8" s="17">
        <v>106.03465708367716</v>
      </c>
      <c r="L8" s="17">
        <v>134.98265310014858</v>
      </c>
      <c r="M8" s="17">
        <f t="shared" si="0"/>
        <v>19.219150252729833</v>
      </c>
    </row>
    <row r="9" spans="2:13" ht="15">
      <c r="B9" s="13" t="s">
        <v>14</v>
      </c>
      <c r="C9" s="15">
        <v>127.51928387000001</v>
      </c>
      <c r="D9" s="15">
        <v>147.64415155800003</v>
      </c>
      <c r="E9" s="15">
        <v>142.71352351497001</v>
      </c>
      <c r="F9" s="15">
        <v>96.660465049918969</v>
      </c>
      <c r="G9" s="15">
        <v>153.585498954</v>
      </c>
      <c r="H9" s="15">
        <v>179.056793814</v>
      </c>
      <c r="I9" s="15">
        <v>171.42191678748003</v>
      </c>
      <c r="J9" s="15">
        <v>95.736058451682709</v>
      </c>
      <c r="K9" s="15">
        <v>120.11609871681057</v>
      </c>
      <c r="L9" s="15">
        <v>28.708393272510023</v>
      </c>
      <c r="M9" s="15">
        <f t="shared" si="0"/>
        <v>-7.6348770265199732</v>
      </c>
    </row>
    <row r="10" spans="2:13" ht="15">
      <c r="B10" s="13" t="s">
        <v>15</v>
      </c>
      <c r="C10" s="16">
        <v>2094.5167018030002</v>
      </c>
      <c r="D10" s="16">
        <v>2094.5167018030015</v>
      </c>
      <c r="E10" s="16">
        <v>2094.0772539636114</v>
      </c>
      <c r="F10" s="16">
        <v>99.979019129376638</v>
      </c>
      <c r="G10" s="16">
        <v>2173.4974865120003</v>
      </c>
      <c r="H10" s="16">
        <v>2173.4974865120003</v>
      </c>
      <c r="I10" s="16">
        <v>2200.35151379125</v>
      </c>
      <c r="J10" s="16">
        <v>101.23552143243306</v>
      </c>
      <c r="K10" s="16">
        <v>105.07499232067421</v>
      </c>
      <c r="L10" s="16">
        <v>106.27425982763862</v>
      </c>
      <c r="M10" s="16">
        <f t="shared" si="0"/>
        <v>26.854027279249749</v>
      </c>
    </row>
    <row r="11" spans="2:13" ht="15">
      <c r="B11" s="10" t="s">
        <v>16</v>
      </c>
      <c r="C11" s="11">
        <v>-282</v>
      </c>
      <c r="D11" s="11">
        <v>-282.00000000000182</v>
      </c>
      <c r="E11" s="18">
        <v>-271.39878275976116</v>
      </c>
      <c r="F11" s="11">
        <v>96.240703106297659</v>
      </c>
      <c r="G11" s="18">
        <v>-241</v>
      </c>
      <c r="H11" s="18">
        <v>-241</v>
      </c>
      <c r="I11" s="18">
        <v>-290.68456390893016</v>
      </c>
      <c r="J11" s="18">
        <v>120.61600162196274</v>
      </c>
      <c r="K11" s="11">
        <v>107.1060676665748</v>
      </c>
      <c r="L11" s="18">
        <v>-19.285781149168997</v>
      </c>
      <c r="M11" s="18">
        <f t="shared" si="0"/>
        <v>-49.684563908930159</v>
      </c>
    </row>
    <row r="12" spans="2:13" ht="15" customHeight="1">
      <c r="B12" s="13" t="s">
        <v>17</v>
      </c>
      <c r="C12" s="14">
        <v>0</v>
      </c>
      <c r="D12" s="14">
        <v>0</v>
      </c>
      <c r="E12" s="19">
        <v>17.46708026748999</v>
      </c>
      <c r="F12" s="14" t="s">
        <v>18</v>
      </c>
      <c r="G12" s="16">
        <v>0</v>
      </c>
      <c r="H12" s="16">
        <v>0</v>
      </c>
      <c r="I12" s="19">
        <v>-40.766488695200024</v>
      </c>
      <c r="J12" s="16" t="s">
        <v>18</v>
      </c>
      <c r="K12" s="16">
        <v>-233.39040109110431</v>
      </c>
      <c r="L12" s="19">
        <v>-58.233568962690015</v>
      </c>
      <c r="M12" s="19">
        <f t="shared" si="0"/>
        <v>-40.766488695200024</v>
      </c>
    </row>
    <row r="13" spans="2:13" ht="15">
      <c r="B13" s="20" t="s">
        <v>19</v>
      </c>
      <c r="C13" s="14">
        <v>-282</v>
      </c>
      <c r="D13" s="14">
        <v>-282.00000000000182</v>
      </c>
      <c r="E13" s="21">
        <v>-288.86586302725118</v>
      </c>
      <c r="F13" s="14">
        <v>102.43470320115225</v>
      </c>
      <c r="G13" s="22">
        <v>-241.00000000000023</v>
      </c>
      <c r="H13" s="22">
        <v>-241.00000000000023</v>
      </c>
      <c r="I13" s="21">
        <v>-249.91807521373039</v>
      </c>
      <c r="J13" s="22">
        <v>103.700446146776</v>
      </c>
      <c r="K13" s="14">
        <v>86.516998787826125</v>
      </c>
      <c r="L13" s="21">
        <v>38.94778781352079</v>
      </c>
      <c r="M13" s="21">
        <f t="shared" si="0"/>
        <v>-8.9180752137301624</v>
      </c>
    </row>
    <row r="14" spans="2:12" ht="15"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13" ht="15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2:13" ht="15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2:4" ht="15">
      <c r="B17" s="24"/>
      <c r="C17" s="24"/>
      <c r="D17" s="24"/>
    </row>
    <row r="18" spans="2:4" ht="15">
      <c r="B18" s="24"/>
      <c r="C18" s="24"/>
      <c r="D18" s="24"/>
    </row>
    <row r="19" spans="2:4" ht="15">
      <c r="B19" s="24"/>
      <c r="C19" s="24"/>
      <c r="D19" s="24"/>
    </row>
    <row r="20" spans="2:4" ht="15">
      <c r="B20" s="24"/>
      <c r="C20" s="24"/>
      <c r="D20" s="24"/>
    </row>
    <row r="39" spans="4:10" ht="15">
      <c r="D39"/>
      <c r="E39"/>
      <c r="F39"/>
      <c r="G39"/>
      <c r="H39"/>
      <c r="I39"/>
      <c r="J39"/>
    </row>
    <row r="40" spans="4:10" ht="15">
      <c r="D40"/>
      <c r="E40"/>
      <c r="F40"/>
      <c r="G40"/>
      <c r="H40"/>
      <c r="I40"/>
      <c r="J40"/>
    </row>
    <row r="41" spans="4:10" ht="15">
      <c r="D41"/>
      <c r="E41"/>
      <c r="F41"/>
      <c r="G41"/>
      <c r="H41"/>
      <c r="I41"/>
      <c r="J41"/>
    </row>
    <row r="42" spans="4:10" ht="15">
      <c r="D42"/>
      <c r="E42"/>
      <c r="F42"/>
      <c r="G42"/>
      <c r="H42"/>
      <c r="I42"/>
      <c r="J42"/>
    </row>
    <row r="43" spans="4:10" ht="15">
      <c r="D43"/>
      <c r="E43"/>
      <c r="F43"/>
      <c r="G43"/>
      <c r="H43"/>
      <c r="I43"/>
      <c r="J43"/>
    </row>
    <row r="44" spans="4:10" ht="15">
      <c r="D44"/>
      <c r="E44"/>
      <c r="F44"/>
      <c r="G44"/>
      <c r="H44"/>
      <c r="I44"/>
      <c r="J44"/>
    </row>
    <row r="45" spans="4:10" ht="15">
      <c r="D45"/>
      <c r="E45"/>
      <c r="F45"/>
      <c r="G45"/>
      <c r="H45"/>
      <c r="I45"/>
      <c r="J45"/>
    </row>
    <row r="46" spans="4:10" ht="15">
      <c r="D46"/>
      <c r="E46"/>
      <c r="F46"/>
      <c r="G46"/>
      <c r="H46"/>
      <c r="I46"/>
      <c r="J46"/>
    </row>
    <row r="47" spans="4:10" ht="15">
      <c r="D47"/>
      <c r="E47"/>
      <c r="F47"/>
      <c r="G47"/>
      <c r="H47"/>
      <c r="I47"/>
      <c r="J47"/>
    </row>
    <row r="48" spans="4:10" ht="15">
      <c r="D48"/>
      <c r="E48"/>
      <c r="F48"/>
      <c r="G48"/>
      <c r="H48"/>
      <c r="I48"/>
      <c r="J48"/>
    </row>
    <row r="49" spans="4:10" ht="15">
      <c r="D49"/>
      <c r="E49"/>
      <c r="F49"/>
      <c r="G49"/>
      <c r="H49"/>
      <c r="I49"/>
      <c r="J49"/>
    </row>
    <row r="50" spans="4:10" ht="15">
      <c r="D50"/>
      <c r="E50"/>
      <c r="F50"/>
      <c r="G50"/>
      <c r="H50"/>
      <c r="I50"/>
      <c r="J50"/>
    </row>
    <row r="51" spans="4:10" ht="15">
      <c r="D51"/>
      <c r="E51"/>
      <c r="F51"/>
      <c r="G51"/>
      <c r="H51"/>
      <c r="I51"/>
      <c r="J51"/>
    </row>
    <row r="52" spans="4:10" ht="15">
      <c r="D52"/>
      <c r="E52"/>
      <c r="F52"/>
      <c r="G52"/>
      <c r="H52"/>
      <c r="I52"/>
      <c r="J52"/>
    </row>
    <row r="53" spans="4:10" ht="15">
      <c r="D53"/>
      <c r="E53"/>
      <c r="F53"/>
      <c r="G53"/>
      <c r="H53"/>
      <c r="I53"/>
      <c r="J53"/>
    </row>
    <row r="54" spans="4:10" ht="15">
      <c r="D54"/>
      <c r="E54"/>
      <c r="F54"/>
      <c r="G54"/>
      <c r="H54"/>
      <c r="I54"/>
      <c r="J54"/>
    </row>
    <row r="55" spans="4:10" ht="15">
      <c r="D55"/>
      <c r="E55"/>
      <c r="F55"/>
      <c r="G55"/>
      <c r="H55"/>
      <c r="I55"/>
      <c r="J55"/>
    </row>
    <row r="56" spans="4:10" ht="15">
      <c r="D56"/>
      <c r="E56"/>
      <c r="F56"/>
      <c r="G56"/>
      <c r="H56"/>
      <c r="I56"/>
      <c r="J56"/>
    </row>
    <row r="57" spans="4:10" ht="15">
      <c r="D57"/>
      <c r="E57"/>
      <c r="F57"/>
      <c r="G57"/>
      <c r="H57"/>
      <c r="I57"/>
      <c r="J57"/>
    </row>
    <row r="58" spans="4:10" ht="15">
      <c r="D58"/>
      <c r="E58"/>
      <c r="F58"/>
      <c r="G58"/>
      <c r="H58"/>
      <c r="I58"/>
      <c r="J58"/>
    </row>
  </sheetData>
  <mergeCells count="7">
    <mergeCell ref="M3:M4"/>
    <mergeCell ref="B14:L14"/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O60"/>
  <sheetViews>
    <sheetView showGridLines="0" zoomScale="90" zoomScaleNormal="90" workbookViewId="0" topLeftCell="A1">
      <selection pane="topLeft" activeCell="C42" sqref="C42"/>
    </sheetView>
  </sheetViews>
  <sheetFormatPr defaultRowHeight="12.75"/>
  <cols>
    <col min="1" max="1" width="2.85714285714286" style="26" customWidth="1"/>
    <col min="2" max="2" width="51.2857142857143" style="26" customWidth="1"/>
    <col min="3" max="5" width="10" style="26" customWidth="1"/>
    <col min="6" max="6" width="8.57142857142857" style="26" customWidth="1"/>
    <col min="7" max="7" width="10" style="26" customWidth="1"/>
    <col min="8" max="8" width="10" style="79" customWidth="1"/>
    <col min="9" max="9" width="10" style="26" customWidth="1"/>
    <col min="10" max="10" width="8.57142857142857" style="26" customWidth="1"/>
    <col min="11" max="13" width="10" style="26" customWidth="1"/>
    <col min="14" max="240" width="9.14285714285714" style="26"/>
    <col min="241" max="241" width="2.57142857142857" style="26" customWidth="1"/>
    <col min="242" max="242" width="49" style="26" customWidth="1"/>
    <col min="243" max="245" width="10" style="26" customWidth="1"/>
    <col min="246" max="246" width="8.57142857142857" style="26" customWidth="1"/>
    <col min="247" max="249" width="10" style="26" customWidth="1"/>
    <col min="250" max="250" width="8.57142857142857" style="26" customWidth="1"/>
    <col min="251" max="252" width="10" style="26" customWidth="1"/>
    <col min="253" max="253" width="3.57142857142857" style="26" customWidth="1"/>
    <col min="254" max="254" width="11.4285714285714" style="26" customWidth="1"/>
    <col min="255" max="496" width="9.14285714285714" style="26"/>
    <col min="497" max="497" width="2.57142857142857" style="26" customWidth="1"/>
    <col min="498" max="498" width="49" style="26" customWidth="1"/>
    <col min="499" max="501" width="10" style="26" customWidth="1"/>
    <col min="502" max="502" width="8.57142857142857" style="26" customWidth="1"/>
    <col min="503" max="505" width="10" style="26" customWidth="1"/>
    <col min="506" max="506" width="8.57142857142857" style="26" customWidth="1"/>
    <col min="507" max="508" width="10" style="26" customWidth="1"/>
    <col min="509" max="509" width="3.57142857142857" style="26" customWidth="1"/>
    <col min="510" max="510" width="11.4285714285714" style="26" customWidth="1"/>
    <col min="511" max="752" width="9.14285714285714" style="26"/>
    <col min="753" max="753" width="2.57142857142857" style="26" customWidth="1"/>
    <col min="754" max="754" width="49" style="26" customWidth="1"/>
    <col min="755" max="757" width="10" style="26" customWidth="1"/>
    <col min="758" max="758" width="8.57142857142857" style="26" customWidth="1"/>
    <col min="759" max="761" width="10" style="26" customWidth="1"/>
    <col min="762" max="762" width="8.57142857142857" style="26" customWidth="1"/>
    <col min="763" max="764" width="10" style="26" customWidth="1"/>
    <col min="765" max="765" width="3.57142857142857" style="26" customWidth="1"/>
    <col min="766" max="766" width="11.4285714285714" style="26" customWidth="1"/>
    <col min="767" max="1008" width="9.14285714285714" style="26"/>
    <col min="1009" max="1009" width="2.57142857142857" style="26" customWidth="1"/>
    <col min="1010" max="1010" width="49" style="26" customWidth="1"/>
    <col min="1011" max="1013" width="10" style="26" customWidth="1"/>
    <col min="1014" max="1014" width="8.57142857142857" style="26" customWidth="1"/>
    <col min="1015" max="1017" width="10" style="26" customWidth="1"/>
    <col min="1018" max="1018" width="8.57142857142857" style="26" customWidth="1"/>
    <col min="1019" max="1020" width="10" style="26" customWidth="1"/>
    <col min="1021" max="1021" width="3.57142857142857" style="26" customWidth="1"/>
    <col min="1022" max="1022" width="11.4285714285714" style="26" customWidth="1"/>
    <col min="1023" max="1264" width="9.14285714285714" style="26"/>
    <col min="1265" max="1265" width="2.57142857142857" style="26" customWidth="1"/>
    <col min="1266" max="1266" width="49" style="26" customWidth="1"/>
    <col min="1267" max="1269" width="10" style="26" customWidth="1"/>
    <col min="1270" max="1270" width="8.57142857142857" style="26" customWidth="1"/>
    <col min="1271" max="1273" width="10" style="26" customWidth="1"/>
    <col min="1274" max="1274" width="8.57142857142857" style="26" customWidth="1"/>
    <col min="1275" max="1276" width="10" style="26" customWidth="1"/>
    <col min="1277" max="1277" width="3.57142857142857" style="26" customWidth="1"/>
    <col min="1278" max="1278" width="11.4285714285714" style="26" customWidth="1"/>
    <col min="1279" max="1520" width="9.14285714285714" style="26"/>
    <col min="1521" max="1521" width="2.57142857142857" style="26" customWidth="1"/>
    <col min="1522" max="1522" width="49" style="26" customWidth="1"/>
    <col min="1523" max="1525" width="10" style="26" customWidth="1"/>
    <col min="1526" max="1526" width="8.57142857142857" style="26" customWidth="1"/>
    <col min="1527" max="1529" width="10" style="26" customWidth="1"/>
    <col min="1530" max="1530" width="8.57142857142857" style="26" customWidth="1"/>
    <col min="1531" max="1532" width="10" style="26" customWidth="1"/>
    <col min="1533" max="1533" width="3.57142857142857" style="26" customWidth="1"/>
    <col min="1534" max="1534" width="11.4285714285714" style="26" customWidth="1"/>
    <col min="1535" max="1776" width="9.14285714285714" style="26"/>
    <col min="1777" max="1777" width="2.57142857142857" style="26" customWidth="1"/>
    <col min="1778" max="1778" width="49" style="26" customWidth="1"/>
    <col min="1779" max="1781" width="10" style="26" customWidth="1"/>
    <col min="1782" max="1782" width="8.57142857142857" style="26" customWidth="1"/>
    <col min="1783" max="1785" width="10" style="26" customWidth="1"/>
    <col min="1786" max="1786" width="8.57142857142857" style="26" customWidth="1"/>
    <col min="1787" max="1788" width="10" style="26" customWidth="1"/>
    <col min="1789" max="1789" width="3.57142857142857" style="26" customWidth="1"/>
    <col min="1790" max="1790" width="11.4285714285714" style="26" customWidth="1"/>
    <col min="1791" max="2032" width="9.14285714285714" style="26"/>
    <col min="2033" max="2033" width="2.57142857142857" style="26" customWidth="1"/>
    <col min="2034" max="2034" width="49" style="26" customWidth="1"/>
    <col min="2035" max="2037" width="10" style="26" customWidth="1"/>
    <col min="2038" max="2038" width="8.57142857142857" style="26" customWidth="1"/>
    <col min="2039" max="2041" width="10" style="26" customWidth="1"/>
    <col min="2042" max="2042" width="8.57142857142857" style="26" customWidth="1"/>
    <col min="2043" max="2044" width="10" style="26" customWidth="1"/>
    <col min="2045" max="2045" width="3.57142857142857" style="26" customWidth="1"/>
    <col min="2046" max="2046" width="11.4285714285714" style="26" customWidth="1"/>
    <col min="2047" max="2288" width="9.14285714285714" style="26"/>
    <col min="2289" max="2289" width="2.57142857142857" style="26" customWidth="1"/>
    <col min="2290" max="2290" width="49" style="26" customWidth="1"/>
    <col min="2291" max="2293" width="10" style="26" customWidth="1"/>
    <col min="2294" max="2294" width="8.57142857142857" style="26" customWidth="1"/>
    <col min="2295" max="2297" width="10" style="26" customWidth="1"/>
    <col min="2298" max="2298" width="8.57142857142857" style="26" customWidth="1"/>
    <col min="2299" max="2300" width="10" style="26" customWidth="1"/>
    <col min="2301" max="2301" width="3.57142857142857" style="26" customWidth="1"/>
    <col min="2302" max="2302" width="11.4285714285714" style="26" customWidth="1"/>
    <col min="2303" max="2544" width="9.14285714285714" style="26"/>
    <col min="2545" max="2545" width="2.57142857142857" style="26" customWidth="1"/>
    <col min="2546" max="2546" width="49" style="26" customWidth="1"/>
    <col min="2547" max="2549" width="10" style="26" customWidth="1"/>
    <col min="2550" max="2550" width="8.57142857142857" style="26" customWidth="1"/>
    <col min="2551" max="2553" width="10" style="26" customWidth="1"/>
    <col min="2554" max="2554" width="8.57142857142857" style="26" customWidth="1"/>
    <col min="2555" max="2556" width="10" style="26" customWidth="1"/>
    <col min="2557" max="2557" width="3.57142857142857" style="26" customWidth="1"/>
    <col min="2558" max="2558" width="11.4285714285714" style="26" customWidth="1"/>
    <col min="2559" max="2800" width="9.14285714285714" style="26"/>
    <col min="2801" max="2801" width="2.57142857142857" style="26" customWidth="1"/>
    <col min="2802" max="2802" width="49" style="26" customWidth="1"/>
    <col min="2803" max="2805" width="10" style="26" customWidth="1"/>
    <col min="2806" max="2806" width="8.57142857142857" style="26" customWidth="1"/>
    <col min="2807" max="2809" width="10" style="26" customWidth="1"/>
    <col min="2810" max="2810" width="8.57142857142857" style="26" customWidth="1"/>
    <col min="2811" max="2812" width="10" style="26" customWidth="1"/>
    <col min="2813" max="2813" width="3.57142857142857" style="26" customWidth="1"/>
    <col min="2814" max="2814" width="11.4285714285714" style="26" customWidth="1"/>
    <col min="2815" max="3056" width="9.14285714285714" style="26"/>
    <col min="3057" max="3057" width="2.57142857142857" style="26" customWidth="1"/>
    <col min="3058" max="3058" width="49" style="26" customWidth="1"/>
    <col min="3059" max="3061" width="10" style="26" customWidth="1"/>
    <col min="3062" max="3062" width="8.57142857142857" style="26" customWidth="1"/>
    <col min="3063" max="3065" width="10" style="26" customWidth="1"/>
    <col min="3066" max="3066" width="8.57142857142857" style="26" customWidth="1"/>
    <col min="3067" max="3068" width="10" style="26" customWidth="1"/>
    <col min="3069" max="3069" width="3.57142857142857" style="26" customWidth="1"/>
    <col min="3070" max="3070" width="11.4285714285714" style="26" customWidth="1"/>
    <col min="3071" max="3312" width="9.14285714285714" style="26"/>
    <col min="3313" max="3313" width="2.57142857142857" style="26" customWidth="1"/>
    <col min="3314" max="3314" width="49" style="26" customWidth="1"/>
    <col min="3315" max="3317" width="10" style="26" customWidth="1"/>
    <col min="3318" max="3318" width="8.57142857142857" style="26" customWidth="1"/>
    <col min="3319" max="3321" width="10" style="26" customWidth="1"/>
    <col min="3322" max="3322" width="8.57142857142857" style="26" customWidth="1"/>
    <col min="3323" max="3324" width="10" style="26" customWidth="1"/>
    <col min="3325" max="3325" width="3.57142857142857" style="26" customWidth="1"/>
    <col min="3326" max="3326" width="11.4285714285714" style="26" customWidth="1"/>
    <col min="3327" max="3568" width="9.14285714285714" style="26"/>
    <col min="3569" max="3569" width="2.57142857142857" style="26" customWidth="1"/>
    <col min="3570" max="3570" width="49" style="26" customWidth="1"/>
    <col min="3571" max="3573" width="10" style="26" customWidth="1"/>
    <col min="3574" max="3574" width="8.57142857142857" style="26" customWidth="1"/>
    <col min="3575" max="3577" width="10" style="26" customWidth="1"/>
    <col min="3578" max="3578" width="8.57142857142857" style="26" customWidth="1"/>
    <col min="3579" max="3580" width="10" style="26" customWidth="1"/>
    <col min="3581" max="3581" width="3.57142857142857" style="26" customWidth="1"/>
    <col min="3582" max="3582" width="11.4285714285714" style="26" customWidth="1"/>
    <col min="3583" max="3824" width="9.14285714285714" style="26"/>
    <col min="3825" max="3825" width="2.57142857142857" style="26" customWidth="1"/>
    <col min="3826" max="3826" width="49" style="26" customWidth="1"/>
    <col min="3827" max="3829" width="10" style="26" customWidth="1"/>
    <col min="3830" max="3830" width="8.57142857142857" style="26" customWidth="1"/>
    <col min="3831" max="3833" width="10" style="26" customWidth="1"/>
    <col min="3834" max="3834" width="8.57142857142857" style="26" customWidth="1"/>
    <col min="3835" max="3836" width="10" style="26" customWidth="1"/>
    <col min="3837" max="3837" width="3.57142857142857" style="26" customWidth="1"/>
    <col min="3838" max="3838" width="11.4285714285714" style="26" customWidth="1"/>
    <col min="3839" max="4080" width="9.14285714285714" style="26"/>
    <col min="4081" max="4081" width="2.57142857142857" style="26" customWidth="1"/>
    <col min="4082" max="4082" width="49" style="26" customWidth="1"/>
    <col min="4083" max="4085" width="10" style="26" customWidth="1"/>
    <col min="4086" max="4086" width="8.57142857142857" style="26" customWidth="1"/>
    <col min="4087" max="4089" width="10" style="26" customWidth="1"/>
    <col min="4090" max="4090" width="8.57142857142857" style="26" customWidth="1"/>
    <col min="4091" max="4092" width="10" style="26" customWidth="1"/>
    <col min="4093" max="4093" width="3.57142857142857" style="26" customWidth="1"/>
    <col min="4094" max="4094" width="11.4285714285714" style="26" customWidth="1"/>
    <col min="4095" max="4336" width="9.14285714285714" style="26"/>
    <col min="4337" max="4337" width="2.57142857142857" style="26" customWidth="1"/>
    <col min="4338" max="4338" width="49" style="26" customWidth="1"/>
    <col min="4339" max="4341" width="10" style="26" customWidth="1"/>
    <col min="4342" max="4342" width="8.57142857142857" style="26" customWidth="1"/>
    <col min="4343" max="4345" width="10" style="26" customWidth="1"/>
    <col min="4346" max="4346" width="8.57142857142857" style="26" customWidth="1"/>
    <col min="4347" max="4348" width="10" style="26" customWidth="1"/>
    <col min="4349" max="4349" width="3.57142857142857" style="26" customWidth="1"/>
    <col min="4350" max="4350" width="11.4285714285714" style="26" customWidth="1"/>
    <col min="4351" max="4592" width="9.14285714285714" style="26"/>
    <col min="4593" max="4593" width="2.57142857142857" style="26" customWidth="1"/>
    <col min="4594" max="4594" width="49" style="26" customWidth="1"/>
    <col min="4595" max="4597" width="10" style="26" customWidth="1"/>
    <col min="4598" max="4598" width="8.57142857142857" style="26" customWidth="1"/>
    <col min="4599" max="4601" width="10" style="26" customWidth="1"/>
    <col min="4602" max="4602" width="8.57142857142857" style="26" customWidth="1"/>
    <col min="4603" max="4604" width="10" style="26" customWidth="1"/>
    <col min="4605" max="4605" width="3.57142857142857" style="26" customWidth="1"/>
    <col min="4606" max="4606" width="11.4285714285714" style="26" customWidth="1"/>
    <col min="4607" max="4848" width="9.14285714285714" style="26"/>
    <col min="4849" max="4849" width="2.57142857142857" style="26" customWidth="1"/>
    <col min="4850" max="4850" width="49" style="26" customWidth="1"/>
    <col min="4851" max="4853" width="10" style="26" customWidth="1"/>
    <col min="4854" max="4854" width="8.57142857142857" style="26" customWidth="1"/>
    <col min="4855" max="4857" width="10" style="26" customWidth="1"/>
    <col min="4858" max="4858" width="8.57142857142857" style="26" customWidth="1"/>
    <col min="4859" max="4860" width="10" style="26" customWidth="1"/>
    <col min="4861" max="4861" width="3.57142857142857" style="26" customWidth="1"/>
    <col min="4862" max="4862" width="11.4285714285714" style="26" customWidth="1"/>
    <col min="4863" max="5104" width="9.14285714285714" style="26"/>
    <col min="5105" max="5105" width="2.57142857142857" style="26" customWidth="1"/>
    <col min="5106" max="5106" width="49" style="26" customWidth="1"/>
    <col min="5107" max="5109" width="10" style="26" customWidth="1"/>
    <col min="5110" max="5110" width="8.57142857142857" style="26" customWidth="1"/>
    <col min="5111" max="5113" width="10" style="26" customWidth="1"/>
    <col min="5114" max="5114" width="8.57142857142857" style="26" customWidth="1"/>
    <col min="5115" max="5116" width="10" style="26" customWidth="1"/>
    <col min="5117" max="5117" width="3.57142857142857" style="26" customWidth="1"/>
    <col min="5118" max="5118" width="11.4285714285714" style="26" customWidth="1"/>
    <col min="5119" max="5360" width="9.14285714285714" style="26"/>
    <col min="5361" max="5361" width="2.57142857142857" style="26" customWidth="1"/>
    <col min="5362" max="5362" width="49" style="26" customWidth="1"/>
    <col min="5363" max="5365" width="10" style="26" customWidth="1"/>
    <col min="5366" max="5366" width="8.57142857142857" style="26" customWidth="1"/>
    <col min="5367" max="5369" width="10" style="26" customWidth="1"/>
    <col min="5370" max="5370" width="8.57142857142857" style="26" customWidth="1"/>
    <col min="5371" max="5372" width="10" style="26" customWidth="1"/>
    <col min="5373" max="5373" width="3.57142857142857" style="26" customWidth="1"/>
    <col min="5374" max="5374" width="11.4285714285714" style="26" customWidth="1"/>
    <col min="5375" max="5616" width="9.14285714285714" style="26"/>
    <col min="5617" max="5617" width="2.57142857142857" style="26" customWidth="1"/>
    <col min="5618" max="5618" width="49" style="26" customWidth="1"/>
    <col min="5619" max="5621" width="10" style="26" customWidth="1"/>
    <col min="5622" max="5622" width="8.57142857142857" style="26" customWidth="1"/>
    <col min="5623" max="5625" width="10" style="26" customWidth="1"/>
    <col min="5626" max="5626" width="8.57142857142857" style="26" customWidth="1"/>
    <col min="5627" max="5628" width="10" style="26" customWidth="1"/>
    <col min="5629" max="5629" width="3.57142857142857" style="26" customWidth="1"/>
    <col min="5630" max="5630" width="11.4285714285714" style="26" customWidth="1"/>
    <col min="5631" max="5872" width="9.14285714285714" style="26"/>
    <col min="5873" max="5873" width="2.57142857142857" style="26" customWidth="1"/>
    <col min="5874" max="5874" width="49" style="26" customWidth="1"/>
    <col min="5875" max="5877" width="10" style="26" customWidth="1"/>
    <col min="5878" max="5878" width="8.57142857142857" style="26" customWidth="1"/>
    <col min="5879" max="5881" width="10" style="26" customWidth="1"/>
    <col min="5882" max="5882" width="8.57142857142857" style="26" customWidth="1"/>
    <col min="5883" max="5884" width="10" style="26" customWidth="1"/>
    <col min="5885" max="5885" width="3.57142857142857" style="26" customWidth="1"/>
    <col min="5886" max="5886" width="11.4285714285714" style="26" customWidth="1"/>
    <col min="5887" max="6128" width="9.14285714285714" style="26"/>
    <col min="6129" max="6129" width="2.57142857142857" style="26" customWidth="1"/>
    <col min="6130" max="6130" width="49" style="26" customWidth="1"/>
    <col min="6131" max="6133" width="10" style="26" customWidth="1"/>
    <col min="6134" max="6134" width="8.57142857142857" style="26" customWidth="1"/>
    <col min="6135" max="6137" width="10" style="26" customWidth="1"/>
    <col min="6138" max="6138" width="8.57142857142857" style="26" customWidth="1"/>
    <col min="6139" max="6140" width="10" style="26" customWidth="1"/>
    <col min="6141" max="6141" width="3.57142857142857" style="26" customWidth="1"/>
    <col min="6142" max="6142" width="11.4285714285714" style="26" customWidth="1"/>
    <col min="6143" max="6384" width="9.14285714285714" style="26"/>
    <col min="6385" max="6385" width="2.57142857142857" style="26" customWidth="1"/>
    <col min="6386" max="6386" width="49" style="26" customWidth="1"/>
    <col min="6387" max="6389" width="10" style="26" customWidth="1"/>
    <col min="6390" max="6390" width="8.57142857142857" style="26" customWidth="1"/>
    <col min="6391" max="6393" width="10" style="26" customWidth="1"/>
    <col min="6394" max="6394" width="8.57142857142857" style="26" customWidth="1"/>
    <col min="6395" max="6396" width="10" style="26" customWidth="1"/>
    <col min="6397" max="6397" width="3.57142857142857" style="26" customWidth="1"/>
    <col min="6398" max="6398" width="11.4285714285714" style="26" customWidth="1"/>
    <col min="6399" max="6640" width="9.14285714285714" style="26"/>
    <col min="6641" max="6641" width="2.57142857142857" style="26" customWidth="1"/>
    <col min="6642" max="6642" width="49" style="26" customWidth="1"/>
    <col min="6643" max="6645" width="10" style="26" customWidth="1"/>
    <col min="6646" max="6646" width="8.57142857142857" style="26" customWidth="1"/>
    <col min="6647" max="6649" width="10" style="26" customWidth="1"/>
    <col min="6650" max="6650" width="8.57142857142857" style="26" customWidth="1"/>
    <col min="6651" max="6652" width="10" style="26" customWidth="1"/>
    <col min="6653" max="6653" width="3.57142857142857" style="26" customWidth="1"/>
    <col min="6654" max="6654" width="11.4285714285714" style="26" customWidth="1"/>
    <col min="6655" max="6896" width="9.14285714285714" style="26"/>
    <col min="6897" max="6897" width="2.57142857142857" style="26" customWidth="1"/>
    <col min="6898" max="6898" width="49" style="26" customWidth="1"/>
    <col min="6899" max="6901" width="10" style="26" customWidth="1"/>
    <col min="6902" max="6902" width="8.57142857142857" style="26" customWidth="1"/>
    <col min="6903" max="6905" width="10" style="26" customWidth="1"/>
    <col min="6906" max="6906" width="8.57142857142857" style="26" customWidth="1"/>
    <col min="6907" max="6908" width="10" style="26" customWidth="1"/>
    <col min="6909" max="6909" width="3.57142857142857" style="26" customWidth="1"/>
    <col min="6910" max="6910" width="11.4285714285714" style="26" customWidth="1"/>
    <col min="6911" max="7152" width="9.14285714285714" style="26"/>
    <col min="7153" max="7153" width="2.57142857142857" style="26" customWidth="1"/>
    <col min="7154" max="7154" width="49" style="26" customWidth="1"/>
    <col min="7155" max="7157" width="10" style="26" customWidth="1"/>
    <col min="7158" max="7158" width="8.57142857142857" style="26" customWidth="1"/>
    <col min="7159" max="7161" width="10" style="26" customWidth="1"/>
    <col min="7162" max="7162" width="8.57142857142857" style="26" customWidth="1"/>
    <col min="7163" max="7164" width="10" style="26" customWidth="1"/>
    <col min="7165" max="7165" width="3.57142857142857" style="26" customWidth="1"/>
    <col min="7166" max="7166" width="11.4285714285714" style="26" customWidth="1"/>
    <col min="7167" max="7408" width="9.14285714285714" style="26"/>
    <col min="7409" max="7409" width="2.57142857142857" style="26" customWidth="1"/>
    <col min="7410" max="7410" width="49" style="26" customWidth="1"/>
    <col min="7411" max="7413" width="10" style="26" customWidth="1"/>
    <col min="7414" max="7414" width="8.57142857142857" style="26" customWidth="1"/>
    <col min="7415" max="7417" width="10" style="26" customWidth="1"/>
    <col min="7418" max="7418" width="8.57142857142857" style="26" customWidth="1"/>
    <col min="7419" max="7420" width="10" style="26" customWidth="1"/>
    <col min="7421" max="7421" width="3.57142857142857" style="26" customWidth="1"/>
    <col min="7422" max="7422" width="11.4285714285714" style="26" customWidth="1"/>
    <col min="7423" max="7664" width="9.14285714285714" style="26"/>
    <col min="7665" max="7665" width="2.57142857142857" style="26" customWidth="1"/>
    <col min="7666" max="7666" width="49" style="26" customWidth="1"/>
    <col min="7667" max="7669" width="10" style="26" customWidth="1"/>
    <col min="7670" max="7670" width="8.57142857142857" style="26" customWidth="1"/>
    <col min="7671" max="7673" width="10" style="26" customWidth="1"/>
    <col min="7674" max="7674" width="8.57142857142857" style="26" customWidth="1"/>
    <col min="7675" max="7676" width="10" style="26" customWidth="1"/>
    <col min="7677" max="7677" width="3.57142857142857" style="26" customWidth="1"/>
    <col min="7678" max="7678" width="11.4285714285714" style="26" customWidth="1"/>
    <col min="7679" max="7920" width="9.14285714285714" style="26"/>
    <col min="7921" max="7921" width="2.57142857142857" style="26" customWidth="1"/>
    <col min="7922" max="7922" width="49" style="26" customWidth="1"/>
    <col min="7923" max="7925" width="10" style="26" customWidth="1"/>
    <col min="7926" max="7926" width="8.57142857142857" style="26" customWidth="1"/>
    <col min="7927" max="7929" width="10" style="26" customWidth="1"/>
    <col min="7930" max="7930" width="8.57142857142857" style="26" customWidth="1"/>
    <col min="7931" max="7932" width="10" style="26" customWidth="1"/>
    <col min="7933" max="7933" width="3.57142857142857" style="26" customWidth="1"/>
    <col min="7934" max="7934" width="11.4285714285714" style="26" customWidth="1"/>
    <col min="7935" max="8176" width="9.14285714285714" style="26"/>
    <col min="8177" max="8177" width="2.57142857142857" style="26" customWidth="1"/>
    <col min="8178" max="8178" width="49" style="26" customWidth="1"/>
    <col min="8179" max="8181" width="10" style="26" customWidth="1"/>
    <col min="8182" max="8182" width="8.57142857142857" style="26" customWidth="1"/>
    <col min="8183" max="8185" width="10" style="26" customWidth="1"/>
    <col min="8186" max="8186" width="8.57142857142857" style="26" customWidth="1"/>
    <col min="8187" max="8188" width="10" style="26" customWidth="1"/>
    <col min="8189" max="8189" width="3.57142857142857" style="26" customWidth="1"/>
    <col min="8190" max="8190" width="11.4285714285714" style="26" customWidth="1"/>
    <col min="8191" max="8432" width="9.14285714285714" style="26"/>
    <col min="8433" max="8433" width="2.57142857142857" style="26" customWidth="1"/>
    <col min="8434" max="8434" width="49" style="26" customWidth="1"/>
    <col min="8435" max="8437" width="10" style="26" customWidth="1"/>
    <col min="8438" max="8438" width="8.57142857142857" style="26" customWidth="1"/>
    <col min="8439" max="8441" width="10" style="26" customWidth="1"/>
    <col min="8442" max="8442" width="8.57142857142857" style="26" customWidth="1"/>
    <col min="8443" max="8444" width="10" style="26" customWidth="1"/>
    <col min="8445" max="8445" width="3.57142857142857" style="26" customWidth="1"/>
    <col min="8446" max="8446" width="11.4285714285714" style="26" customWidth="1"/>
    <col min="8447" max="8688" width="9.14285714285714" style="26"/>
    <col min="8689" max="8689" width="2.57142857142857" style="26" customWidth="1"/>
    <col min="8690" max="8690" width="49" style="26" customWidth="1"/>
    <col min="8691" max="8693" width="10" style="26" customWidth="1"/>
    <col min="8694" max="8694" width="8.57142857142857" style="26" customWidth="1"/>
    <col min="8695" max="8697" width="10" style="26" customWidth="1"/>
    <col min="8698" max="8698" width="8.57142857142857" style="26" customWidth="1"/>
    <col min="8699" max="8700" width="10" style="26" customWidth="1"/>
    <col min="8701" max="8701" width="3.57142857142857" style="26" customWidth="1"/>
    <col min="8702" max="8702" width="11.4285714285714" style="26" customWidth="1"/>
    <col min="8703" max="8944" width="9.14285714285714" style="26"/>
    <col min="8945" max="8945" width="2.57142857142857" style="26" customWidth="1"/>
    <col min="8946" max="8946" width="49" style="26" customWidth="1"/>
    <col min="8947" max="8949" width="10" style="26" customWidth="1"/>
    <col min="8950" max="8950" width="8.57142857142857" style="26" customWidth="1"/>
    <col min="8951" max="8953" width="10" style="26" customWidth="1"/>
    <col min="8954" max="8954" width="8.57142857142857" style="26" customWidth="1"/>
    <col min="8955" max="8956" width="10" style="26" customWidth="1"/>
    <col min="8957" max="8957" width="3.57142857142857" style="26" customWidth="1"/>
    <col min="8958" max="8958" width="11.4285714285714" style="26" customWidth="1"/>
    <col min="8959" max="9200" width="9.14285714285714" style="26"/>
    <col min="9201" max="9201" width="2.57142857142857" style="26" customWidth="1"/>
    <col min="9202" max="9202" width="49" style="26" customWidth="1"/>
    <col min="9203" max="9205" width="10" style="26" customWidth="1"/>
    <col min="9206" max="9206" width="8.57142857142857" style="26" customWidth="1"/>
    <col min="9207" max="9209" width="10" style="26" customWidth="1"/>
    <col min="9210" max="9210" width="8.57142857142857" style="26" customWidth="1"/>
    <col min="9211" max="9212" width="10" style="26" customWidth="1"/>
    <col min="9213" max="9213" width="3.57142857142857" style="26" customWidth="1"/>
    <col min="9214" max="9214" width="11.4285714285714" style="26" customWidth="1"/>
    <col min="9215" max="9456" width="9.14285714285714" style="26"/>
    <col min="9457" max="9457" width="2.57142857142857" style="26" customWidth="1"/>
    <col min="9458" max="9458" width="49" style="26" customWidth="1"/>
    <col min="9459" max="9461" width="10" style="26" customWidth="1"/>
    <col min="9462" max="9462" width="8.57142857142857" style="26" customWidth="1"/>
    <col min="9463" max="9465" width="10" style="26" customWidth="1"/>
    <col min="9466" max="9466" width="8.57142857142857" style="26" customWidth="1"/>
    <col min="9467" max="9468" width="10" style="26" customWidth="1"/>
    <col min="9469" max="9469" width="3.57142857142857" style="26" customWidth="1"/>
    <col min="9470" max="9470" width="11.4285714285714" style="26" customWidth="1"/>
    <col min="9471" max="9712" width="9.14285714285714" style="26"/>
    <col min="9713" max="9713" width="2.57142857142857" style="26" customWidth="1"/>
    <col min="9714" max="9714" width="49" style="26" customWidth="1"/>
    <col min="9715" max="9717" width="10" style="26" customWidth="1"/>
    <col min="9718" max="9718" width="8.57142857142857" style="26" customWidth="1"/>
    <col min="9719" max="9721" width="10" style="26" customWidth="1"/>
    <col min="9722" max="9722" width="8.57142857142857" style="26" customWidth="1"/>
    <col min="9723" max="9724" width="10" style="26" customWidth="1"/>
    <col min="9725" max="9725" width="3.57142857142857" style="26" customWidth="1"/>
    <col min="9726" max="9726" width="11.4285714285714" style="26" customWidth="1"/>
    <col min="9727" max="9968" width="9.14285714285714" style="26"/>
    <col min="9969" max="9969" width="2.57142857142857" style="26" customWidth="1"/>
    <col min="9970" max="9970" width="49" style="26" customWidth="1"/>
    <col min="9971" max="9973" width="10" style="26" customWidth="1"/>
    <col min="9974" max="9974" width="8.57142857142857" style="26" customWidth="1"/>
    <col min="9975" max="9977" width="10" style="26" customWidth="1"/>
    <col min="9978" max="9978" width="8.57142857142857" style="26" customWidth="1"/>
    <col min="9979" max="9980" width="10" style="26" customWidth="1"/>
    <col min="9981" max="9981" width="3.57142857142857" style="26" customWidth="1"/>
    <col min="9982" max="9982" width="11.4285714285714" style="26" customWidth="1"/>
    <col min="9983" max="10224" width="9.14285714285714" style="26"/>
    <col min="10225" max="10225" width="2.57142857142857" style="26" customWidth="1"/>
    <col min="10226" max="10226" width="49" style="26" customWidth="1"/>
    <col min="10227" max="10229" width="10" style="26" customWidth="1"/>
    <col min="10230" max="10230" width="8.57142857142857" style="26" customWidth="1"/>
    <col min="10231" max="10233" width="10" style="26" customWidth="1"/>
    <col min="10234" max="10234" width="8.57142857142857" style="26" customWidth="1"/>
    <col min="10235" max="10236" width="10" style="26" customWidth="1"/>
    <col min="10237" max="10237" width="3.57142857142857" style="26" customWidth="1"/>
    <col min="10238" max="10238" width="11.4285714285714" style="26" customWidth="1"/>
    <col min="10239" max="10480" width="9.14285714285714" style="26"/>
    <col min="10481" max="10481" width="2.57142857142857" style="26" customWidth="1"/>
    <col min="10482" max="10482" width="49" style="26" customWidth="1"/>
    <col min="10483" max="10485" width="10" style="26" customWidth="1"/>
    <col min="10486" max="10486" width="8.57142857142857" style="26" customWidth="1"/>
    <col min="10487" max="10489" width="10" style="26" customWidth="1"/>
    <col min="10490" max="10490" width="8.57142857142857" style="26" customWidth="1"/>
    <col min="10491" max="10492" width="10" style="26" customWidth="1"/>
    <col min="10493" max="10493" width="3.57142857142857" style="26" customWidth="1"/>
    <col min="10494" max="10494" width="11.4285714285714" style="26" customWidth="1"/>
    <col min="10495" max="10736" width="9.14285714285714" style="26"/>
    <col min="10737" max="10737" width="2.57142857142857" style="26" customWidth="1"/>
    <col min="10738" max="10738" width="49" style="26" customWidth="1"/>
    <col min="10739" max="10741" width="10" style="26" customWidth="1"/>
    <col min="10742" max="10742" width="8.57142857142857" style="26" customWidth="1"/>
    <col min="10743" max="10745" width="10" style="26" customWidth="1"/>
    <col min="10746" max="10746" width="8.57142857142857" style="26" customWidth="1"/>
    <col min="10747" max="10748" width="10" style="26" customWidth="1"/>
    <col min="10749" max="10749" width="3.57142857142857" style="26" customWidth="1"/>
    <col min="10750" max="10750" width="11.4285714285714" style="26" customWidth="1"/>
    <col min="10751" max="10992" width="9.14285714285714" style="26"/>
    <col min="10993" max="10993" width="2.57142857142857" style="26" customWidth="1"/>
    <col min="10994" max="10994" width="49" style="26" customWidth="1"/>
    <col min="10995" max="10997" width="10" style="26" customWidth="1"/>
    <col min="10998" max="10998" width="8.57142857142857" style="26" customWidth="1"/>
    <col min="10999" max="11001" width="10" style="26" customWidth="1"/>
    <col min="11002" max="11002" width="8.57142857142857" style="26" customWidth="1"/>
    <col min="11003" max="11004" width="10" style="26" customWidth="1"/>
    <col min="11005" max="11005" width="3.57142857142857" style="26" customWidth="1"/>
    <col min="11006" max="11006" width="11.4285714285714" style="26" customWidth="1"/>
    <col min="11007" max="11248" width="9.14285714285714" style="26"/>
    <col min="11249" max="11249" width="2.57142857142857" style="26" customWidth="1"/>
    <col min="11250" max="11250" width="49" style="26" customWidth="1"/>
    <col min="11251" max="11253" width="10" style="26" customWidth="1"/>
    <col min="11254" max="11254" width="8.57142857142857" style="26" customWidth="1"/>
    <col min="11255" max="11257" width="10" style="26" customWidth="1"/>
    <col min="11258" max="11258" width="8.57142857142857" style="26" customWidth="1"/>
    <col min="11259" max="11260" width="10" style="26" customWidth="1"/>
    <col min="11261" max="11261" width="3.57142857142857" style="26" customWidth="1"/>
    <col min="11262" max="11262" width="11.4285714285714" style="26" customWidth="1"/>
    <col min="11263" max="11504" width="9.14285714285714" style="26"/>
    <col min="11505" max="11505" width="2.57142857142857" style="26" customWidth="1"/>
    <col min="11506" max="11506" width="49" style="26" customWidth="1"/>
    <col min="11507" max="11509" width="10" style="26" customWidth="1"/>
    <col min="11510" max="11510" width="8.57142857142857" style="26" customWidth="1"/>
    <col min="11511" max="11513" width="10" style="26" customWidth="1"/>
    <col min="11514" max="11514" width="8.57142857142857" style="26" customWidth="1"/>
    <col min="11515" max="11516" width="10" style="26" customWidth="1"/>
    <col min="11517" max="11517" width="3.57142857142857" style="26" customWidth="1"/>
    <col min="11518" max="11518" width="11.4285714285714" style="26" customWidth="1"/>
    <col min="11519" max="11760" width="9.14285714285714" style="26"/>
    <col min="11761" max="11761" width="2.57142857142857" style="26" customWidth="1"/>
    <col min="11762" max="11762" width="49" style="26" customWidth="1"/>
    <col min="11763" max="11765" width="10" style="26" customWidth="1"/>
    <col min="11766" max="11766" width="8.57142857142857" style="26" customWidth="1"/>
    <col min="11767" max="11769" width="10" style="26" customWidth="1"/>
    <col min="11770" max="11770" width="8.57142857142857" style="26" customWidth="1"/>
    <col min="11771" max="11772" width="10" style="26" customWidth="1"/>
    <col min="11773" max="11773" width="3.57142857142857" style="26" customWidth="1"/>
    <col min="11774" max="11774" width="11.4285714285714" style="26" customWidth="1"/>
    <col min="11775" max="12016" width="9.14285714285714" style="26"/>
    <col min="12017" max="12017" width="2.57142857142857" style="26" customWidth="1"/>
    <col min="12018" max="12018" width="49" style="26" customWidth="1"/>
    <col min="12019" max="12021" width="10" style="26" customWidth="1"/>
    <col min="12022" max="12022" width="8.57142857142857" style="26" customWidth="1"/>
    <col min="12023" max="12025" width="10" style="26" customWidth="1"/>
    <col min="12026" max="12026" width="8.57142857142857" style="26" customWidth="1"/>
    <col min="12027" max="12028" width="10" style="26" customWidth="1"/>
    <col min="12029" max="12029" width="3.57142857142857" style="26" customWidth="1"/>
    <col min="12030" max="12030" width="11.4285714285714" style="26" customWidth="1"/>
    <col min="12031" max="12272" width="9.14285714285714" style="26"/>
    <col min="12273" max="12273" width="2.57142857142857" style="26" customWidth="1"/>
    <col min="12274" max="12274" width="49" style="26" customWidth="1"/>
    <col min="12275" max="12277" width="10" style="26" customWidth="1"/>
    <col min="12278" max="12278" width="8.57142857142857" style="26" customWidth="1"/>
    <col min="12279" max="12281" width="10" style="26" customWidth="1"/>
    <col min="12282" max="12282" width="8.57142857142857" style="26" customWidth="1"/>
    <col min="12283" max="12284" width="10" style="26" customWidth="1"/>
    <col min="12285" max="12285" width="3.57142857142857" style="26" customWidth="1"/>
    <col min="12286" max="12286" width="11.4285714285714" style="26" customWidth="1"/>
    <col min="12287" max="12528" width="9.14285714285714" style="26"/>
    <col min="12529" max="12529" width="2.57142857142857" style="26" customWidth="1"/>
    <col min="12530" max="12530" width="49" style="26" customWidth="1"/>
    <col min="12531" max="12533" width="10" style="26" customWidth="1"/>
    <col min="12534" max="12534" width="8.57142857142857" style="26" customWidth="1"/>
    <col min="12535" max="12537" width="10" style="26" customWidth="1"/>
    <col min="12538" max="12538" width="8.57142857142857" style="26" customWidth="1"/>
    <col min="12539" max="12540" width="10" style="26" customWidth="1"/>
    <col min="12541" max="12541" width="3.57142857142857" style="26" customWidth="1"/>
    <col min="12542" max="12542" width="11.4285714285714" style="26" customWidth="1"/>
    <col min="12543" max="12784" width="9.14285714285714" style="26"/>
    <col min="12785" max="12785" width="2.57142857142857" style="26" customWidth="1"/>
    <col min="12786" max="12786" width="49" style="26" customWidth="1"/>
    <col min="12787" max="12789" width="10" style="26" customWidth="1"/>
    <col min="12790" max="12790" width="8.57142857142857" style="26" customWidth="1"/>
    <col min="12791" max="12793" width="10" style="26" customWidth="1"/>
    <col min="12794" max="12794" width="8.57142857142857" style="26" customWidth="1"/>
    <col min="12795" max="12796" width="10" style="26" customWidth="1"/>
    <col min="12797" max="12797" width="3.57142857142857" style="26" customWidth="1"/>
    <col min="12798" max="12798" width="11.4285714285714" style="26" customWidth="1"/>
    <col min="12799" max="13040" width="9.14285714285714" style="26"/>
    <col min="13041" max="13041" width="2.57142857142857" style="26" customWidth="1"/>
    <col min="13042" max="13042" width="49" style="26" customWidth="1"/>
    <col min="13043" max="13045" width="10" style="26" customWidth="1"/>
    <col min="13046" max="13046" width="8.57142857142857" style="26" customWidth="1"/>
    <col min="13047" max="13049" width="10" style="26" customWidth="1"/>
    <col min="13050" max="13050" width="8.57142857142857" style="26" customWidth="1"/>
    <col min="13051" max="13052" width="10" style="26" customWidth="1"/>
    <col min="13053" max="13053" width="3.57142857142857" style="26" customWidth="1"/>
    <col min="13054" max="13054" width="11.4285714285714" style="26" customWidth="1"/>
    <col min="13055" max="13296" width="9.14285714285714" style="26"/>
    <col min="13297" max="13297" width="2.57142857142857" style="26" customWidth="1"/>
    <col min="13298" max="13298" width="49" style="26" customWidth="1"/>
    <col min="13299" max="13301" width="10" style="26" customWidth="1"/>
    <col min="13302" max="13302" width="8.57142857142857" style="26" customWidth="1"/>
    <col min="13303" max="13305" width="10" style="26" customWidth="1"/>
    <col min="13306" max="13306" width="8.57142857142857" style="26" customWidth="1"/>
    <col min="13307" max="13308" width="10" style="26" customWidth="1"/>
    <col min="13309" max="13309" width="3.57142857142857" style="26" customWidth="1"/>
    <col min="13310" max="13310" width="11.4285714285714" style="26" customWidth="1"/>
    <col min="13311" max="13552" width="9.14285714285714" style="26"/>
    <col min="13553" max="13553" width="2.57142857142857" style="26" customWidth="1"/>
    <col min="13554" max="13554" width="49" style="26" customWidth="1"/>
    <col min="13555" max="13557" width="10" style="26" customWidth="1"/>
    <col min="13558" max="13558" width="8.57142857142857" style="26" customWidth="1"/>
    <col min="13559" max="13561" width="10" style="26" customWidth="1"/>
    <col min="13562" max="13562" width="8.57142857142857" style="26" customWidth="1"/>
    <col min="13563" max="13564" width="10" style="26" customWidth="1"/>
    <col min="13565" max="13565" width="3.57142857142857" style="26" customWidth="1"/>
    <col min="13566" max="13566" width="11.4285714285714" style="26" customWidth="1"/>
    <col min="13567" max="13808" width="9.14285714285714" style="26"/>
    <col min="13809" max="13809" width="2.57142857142857" style="26" customWidth="1"/>
    <col min="13810" max="13810" width="49" style="26" customWidth="1"/>
    <col min="13811" max="13813" width="10" style="26" customWidth="1"/>
    <col min="13814" max="13814" width="8.57142857142857" style="26" customWidth="1"/>
    <col min="13815" max="13817" width="10" style="26" customWidth="1"/>
    <col min="13818" max="13818" width="8.57142857142857" style="26" customWidth="1"/>
    <col min="13819" max="13820" width="10" style="26" customWidth="1"/>
    <col min="13821" max="13821" width="3.57142857142857" style="26" customWidth="1"/>
    <col min="13822" max="13822" width="11.4285714285714" style="26" customWidth="1"/>
    <col min="13823" max="14064" width="9.14285714285714" style="26"/>
    <col min="14065" max="14065" width="2.57142857142857" style="26" customWidth="1"/>
    <col min="14066" max="14066" width="49" style="26" customWidth="1"/>
    <col min="14067" max="14069" width="10" style="26" customWidth="1"/>
    <col min="14070" max="14070" width="8.57142857142857" style="26" customWidth="1"/>
    <col min="14071" max="14073" width="10" style="26" customWidth="1"/>
    <col min="14074" max="14074" width="8.57142857142857" style="26" customWidth="1"/>
    <col min="14075" max="14076" width="10" style="26" customWidth="1"/>
    <col min="14077" max="14077" width="3.57142857142857" style="26" customWidth="1"/>
    <col min="14078" max="14078" width="11.4285714285714" style="26" customWidth="1"/>
    <col min="14079" max="14320" width="9.14285714285714" style="26"/>
    <col min="14321" max="14321" width="2.57142857142857" style="26" customWidth="1"/>
    <col min="14322" max="14322" width="49" style="26" customWidth="1"/>
    <col min="14323" max="14325" width="10" style="26" customWidth="1"/>
    <col min="14326" max="14326" width="8.57142857142857" style="26" customWidth="1"/>
    <col min="14327" max="14329" width="10" style="26" customWidth="1"/>
    <col min="14330" max="14330" width="8.57142857142857" style="26" customWidth="1"/>
    <col min="14331" max="14332" width="10" style="26" customWidth="1"/>
    <col min="14333" max="14333" width="3.57142857142857" style="26" customWidth="1"/>
    <col min="14334" max="14334" width="11.4285714285714" style="26" customWidth="1"/>
    <col min="14335" max="14576" width="9.14285714285714" style="26"/>
    <col min="14577" max="14577" width="2.57142857142857" style="26" customWidth="1"/>
    <col min="14578" max="14578" width="49" style="26" customWidth="1"/>
    <col min="14579" max="14581" width="10" style="26" customWidth="1"/>
    <col min="14582" max="14582" width="8.57142857142857" style="26" customWidth="1"/>
    <col min="14583" max="14585" width="10" style="26" customWidth="1"/>
    <col min="14586" max="14586" width="8.57142857142857" style="26" customWidth="1"/>
    <col min="14587" max="14588" width="10" style="26" customWidth="1"/>
    <col min="14589" max="14589" width="3.57142857142857" style="26" customWidth="1"/>
    <col min="14590" max="14590" width="11.4285714285714" style="26" customWidth="1"/>
    <col min="14591" max="14832" width="9.14285714285714" style="26"/>
    <col min="14833" max="14833" width="2.57142857142857" style="26" customWidth="1"/>
    <col min="14834" max="14834" width="49" style="26" customWidth="1"/>
    <col min="14835" max="14837" width="10" style="26" customWidth="1"/>
    <col min="14838" max="14838" width="8.57142857142857" style="26" customWidth="1"/>
    <col min="14839" max="14841" width="10" style="26" customWidth="1"/>
    <col min="14842" max="14842" width="8.57142857142857" style="26" customWidth="1"/>
    <col min="14843" max="14844" width="10" style="26" customWidth="1"/>
    <col min="14845" max="14845" width="3.57142857142857" style="26" customWidth="1"/>
    <col min="14846" max="14846" width="11.4285714285714" style="26" customWidth="1"/>
    <col min="14847" max="15088" width="9.14285714285714" style="26"/>
    <col min="15089" max="15089" width="2.57142857142857" style="26" customWidth="1"/>
    <col min="15090" max="15090" width="49" style="26" customWidth="1"/>
    <col min="15091" max="15093" width="10" style="26" customWidth="1"/>
    <col min="15094" max="15094" width="8.57142857142857" style="26" customWidth="1"/>
    <col min="15095" max="15097" width="10" style="26" customWidth="1"/>
    <col min="15098" max="15098" width="8.57142857142857" style="26" customWidth="1"/>
    <col min="15099" max="15100" width="10" style="26" customWidth="1"/>
    <col min="15101" max="15101" width="3.57142857142857" style="26" customWidth="1"/>
    <col min="15102" max="15102" width="11.4285714285714" style="26" customWidth="1"/>
    <col min="15103" max="15344" width="9.14285714285714" style="26"/>
    <col min="15345" max="15345" width="2.57142857142857" style="26" customWidth="1"/>
    <col min="15346" max="15346" width="49" style="26" customWidth="1"/>
    <col min="15347" max="15349" width="10" style="26" customWidth="1"/>
    <col min="15350" max="15350" width="8.57142857142857" style="26" customWidth="1"/>
    <col min="15351" max="15353" width="10" style="26" customWidth="1"/>
    <col min="15354" max="15354" width="8.57142857142857" style="26" customWidth="1"/>
    <col min="15355" max="15356" width="10" style="26" customWidth="1"/>
    <col min="15357" max="15357" width="3.57142857142857" style="26" customWidth="1"/>
    <col min="15358" max="15358" width="11.4285714285714" style="26" customWidth="1"/>
    <col min="15359" max="15600" width="9.14285714285714" style="26"/>
    <col min="15601" max="15601" width="2.57142857142857" style="26" customWidth="1"/>
    <col min="15602" max="15602" width="49" style="26" customWidth="1"/>
    <col min="15603" max="15605" width="10" style="26" customWidth="1"/>
    <col min="15606" max="15606" width="8.57142857142857" style="26" customWidth="1"/>
    <col min="15607" max="15609" width="10" style="26" customWidth="1"/>
    <col min="15610" max="15610" width="8.57142857142857" style="26" customWidth="1"/>
    <col min="15611" max="15612" width="10" style="26" customWidth="1"/>
    <col min="15613" max="15613" width="3.57142857142857" style="26" customWidth="1"/>
    <col min="15614" max="15614" width="11.4285714285714" style="26" customWidth="1"/>
    <col min="15615" max="15856" width="9.14285714285714" style="26"/>
    <col min="15857" max="15857" width="2.57142857142857" style="26" customWidth="1"/>
    <col min="15858" max="15858" width="49" style="26" customWidth="1"/>
    <col min="15859" max="15861" width="10" style="26" customWidth="1"/>
    <col min="15862" max="15862" width="8.57142857142857" style="26" customWidth="1"/>
    <col min="15863" max="15865" width="10" style="26" customWidth="1"/>
    <col min="15866" max="15866" width="8.57142857142857" style="26" customWidth="1"/>
    <col min="15867" max="15868" width="10" style="26" customWidth="1"/>
    <col min="15869" max="15869" width="3.57142857142857" style="26" customWidth="1"/>
    <col min="15870" max="15870" width="11.4285714285714" style="26" customWidth="1"/>
    <col min="15871" max="16112" width="9.14285714285714" style="26"/>
    <col min="16113" max="16113" width="2.57142857142857" style="26" customWidth="1"/>
    <col min="16114" max="16114" width="49" style="26" customWidth="1"/>
    <col min="16115" max="16117" width="10" style="26" customWidth="1"/>
    <col min="16118" max="16118" width="8.57142857142857" style="26" customWidth="1"/>
    <col min="16119" max="16121" width="10" style="26" customWidth="1"/>
    <col min="16122" max="16122" width="8.57142857142857" style="26" customWidth="1"/>
    <col min="16123" max="16124" width="10" style="26" customWidth="1"/>
    <col min="16125" max="16125" width="3.57142857142857" style="26" customWidth="1"/>
    <col min="16126" max="16126" width="11.4285714285714" style="26" customWidth="1"/>
    <col min="16127" max="16384" width="9.14285714285714" style="26"/>
  </cols>
  <sheetData>
    <row r="1" spans="2:15" ht="18.75" customHeight="1">
      <c r="B1" s="159" t="s">
        <v>20</v>
      </c>
      <c r="C1" s="159"/>
      <c r="D1" s="159"/>
      <c r="E1" s="159"/>
      <c r="F1" s="159"/>
      <c r="G1" s="159"/>
      <c r="H1" s="159"/>
      <c r="I1" s="159"/>
      <c r="J1" s="25"/>
      <c r="K1" s="25"/>
      <c r="L1" s="25"/>
      <c r="M1" s="25"/>
      <c r="N1" s="24"/>
      <c r="O1" s="25"/>
    </row>
    <row r="2" spans="2:13" ht="12.75">
      <c r="B2" s="25"/>
      <c r="C2" s="25"/>
      <c r="D2" s="27"/>
      <c r="E2" s="25"/>
      <c r="F2" s="25"/>
      <c r="G2" s="25"/>
      <c r="H2" s="28"/>
      <c r="I2" s="25"/>
      <c r="J2" s="27"/>
      <c r="K2" s="27"/>
      <c r="L2" s="29"/>
      <c r="M2" s="29"/>
    </row>
    <row r="3" spans="2:13" ht="12.75" customHeight="1">
      <c r="B3" s="160" t="s">
        <v>21</v>
      </c>
      <c r="C3" s="162">
        <v>2024</v>
      </c>
      <c r="D3" s="163"/>
      <c r="E3" s="163"/>
      <c r="F3" s="164"/>
      <c r="G3" s="162">
        <v>2025</v>
      </c>
      <c r="H3" s="163"/>
      <c r="I3" s="163"/>
      <c r="J3" s="163"/>
      <c r="K3" s="155" t="s">
        <v>2</v>
      </c>
      <c r="L3" s="155" t="s">
        <v>3</v>
      </c>
      <c r="M3" s="157" t="s">
        <v>4</v>
      </c>
    </row>
    <row r="4" spans="2:13" ht="27" customHeight="1">
      <c r="B4" s="161"/>
      <c r="C4" s="6" t="s">
        <v>5</v>
      </c>
      <c r="D4" s="6" t="s">
        <v>6</v>
      </c>
      <c r="E4" s="6" t="s">
        <v>7</v>
      </c>
      <c r="F4" s="8" t="s">
        <v>8</v>
      </c>
      <c r="G4" s="5" t="s">
        <v>5</v>
      </c>
      <c r="H4" s="6" t="s">
        <v>6</v>
      </c>
      <c r="I4" s="9" t="s">
        <v>7</v>
      </c>
      <c r="J4" s="5" t="s">
        <v>8</v>
      </c>
      <c r="K4" s="156"/>
      <c r="L4" s="156"/>
      <c r="M4" s="158"/>
    </row>
    <row r="5" spans="2:13" ht="20.25" customHeight="1">
      <c r="B5" s="30" t="s">
        <v>22</v>
      </c>
      <c r="C5" s="31">
        <v>1940.0359856730001</v>
      </c>
      <c r="D5" s="31">
        <v>1960.1608533609997</v>
      </c>
      <c r="E5" s="32">
        <v>1965.3919947188201</v>
      </c>
      <c r="F5" s="33">
        <v>100.26687306548597</v>
      </c>
      <c r="G5" s="31">
        <v>2086.0829854660001</v>
      </c>
      <c r="H5" s="31">
        <v>2111.554280326</v>
      </c>
      <c r="I5" s="32">
        <v>2081.0888666697997</v>
      </c>
      <c r="J5" s="33">
        <v>98.557204333317131</v>
      </c>
      <c r="K5" s="34">
        <v>105.886707194385</v>
      </c>
      <c r="L5" s="32">
        <v>115.69687195097958</v>
      </c>
      <c r="M5" s="32">
        <f>I5-H5</f>
        <v>-30.465413656200326</v>
      </c>
    </row>
    <row r="6" spans="2:13" ht="12.75" customHeight="1">
      <c r="B6" s="35" t="s">
        <v>23</v>
      </c>
      <c r="C6" s="31"/>
      <c r="D6" s="33"/>
      <c r="E6" s="36"/>
      <c r="F6" s="33"/>
      <c r="G6" s="33"/>
      <c r="H6" s="33"/>
      <c r="I6" s="36"/>
      <c r="J6" s="33"/>
      <c r="K6" s="34"/>
      <c r="L6" s="32"/>
      <c r="M6" s="32"/>
    </row>
    <row r="7" spans="2:13" ht="18" customHeight="1">
      <c r="B7" s="37" t="s">
        <v>24</v>
      </c>
      <c r="C7" s="38">
        <v>1708.397863142</v>
      </c>
      <c r="D7" s="39">
        <v>1708.397863142</v>
      </c>
      <c r="E7" s="40">
        <v>1717.4674431417395</v>
      </c>
      <c r="F7" s="41">
        <v>100.53088219058407</v>
      </c>
      <c r="G7" s="38">
        <v>1840.099816851</v>
      </c>
      <c r="H7" s="39">
        <v>1840.099816851</v>
      </c>
      <c r="I7" s="40">
        <v>1862.7787935752001</v>
      </c>
      <c r="J7" s="41">
        <v>101.23248622256868</v>
      </c>
      <c r="K7" s="42">
        <v>108.46079213982914</v>
      </c>
      <c r="L7" s="43">
        <v>145.31135043346058</v>
      </c>
      <c r="M7" s="43">
        <f t="shared" si="0" ref="M7:M8">I7-H7</f>
        <v>22.678976724200083</v>
      </c>
    </row>
    <row r="8" spans="2:13" ht="18" customHeight="1">
      <c r="B8" s="44" t="s">
        <v>25</v>
      </c>
      <c r="C8" s="45">
        <v>952.17744193199997</v>
      </c>
      <c r="D8" s="45">
        <v>952.17744193199997</v>
      </c>
      <c r="E8" s="46">
        <v>964.83140944810987</v>
      </c>
      <c r="F8" s="47">
        <v>101.32895056728447</v>
      </c>
      <c r="G8" s="45">
        <v>1030.6580609320001</v>
      </c>
      <c r="H8" s="45">
        <v>1030.6580609320001</v>
      </c>
      <c r="I8" s="46">
        <v>1056.5092918792602</v>
      </c>
      <c r="J8" s="47">
        <v>102.50822575664751</v>
      </c>
      <c r="K8" s="48">
        <v>109.5019587394642</v>
      </c>
      <c r="L8" s="46">
        <v>91.677882431150351</v>
      </c>
      <c r="M8" s="46">
        <f t="shared" si="0"/>
        <v>25.851230947260092</v>
      </c>
    </row>
    <row r="9" spans="2:13" ht="12.75">
      <c r="B9" s="35" t="s">
        <v>23</v>
      </c>
      <c r="C9" s="49"/>
      <c r="D9" s="50"/>
      <c r="E9" s="51"/>
      <c r="F9" s="49"/>
      <c r="G9" s="49"/>
      <c r="H9" s="49"/>
      <c r="I9" s="51"/>
      <c r="J9" s="50"/>
      <c r="K9" s="51"/>
      <c r="L9" s="52"/>
      <c r="M9" s="52"/>
    </row>
    <row r="10" spans="2:13" ht="12.75">
      <c r="B10" s="35" t="s">
        <v>26</v>
      </c>
      <c r="C10" s="49">
        <v>386.80</v>
      </c>
      <c r="D10" s="50">
        <v>386.80</v>
      </c>
      <c r="E10" s="51">
        <v>381.54572317508996</v>
      </c>
      <c r="F10" s="50">
        <v>98.641603716414153</v>
      </c>
      <c r="G10" s="49">
        <v>414</v>
      </c>
      <c r="H10" s="49">
        <v>414</v>
      </c>
      <c r="I10" s="51">
        <v>413.67719504552991</v>
      </c>
      <c r="J10" s="50">
        <v>99.922027788775338</v>
      </c>
      <c r="K10" s="51">
        <v>108.4213948470063</v>
      </c>
      <c r="L10" s="52">
        <v>32.131471870439952</v>
      </c>
      <c r="M10" s="52">
        <f t="shared" si="1" ref="M10:M28">I10-H10</f>
        <v>-0.32280495447008661</v>
      </c>
    </row>
    <row r="11" spans="2:13" ht="12.75">
      <c r="B11" s="35" t="s">
        <v>27</v>
      </c>
      <c r="C11" s="49">
        <v>163.69999999999999</v>
      </c>
      <c r="D11" s="50">
        <v>163.70000000000002</v>
      </c>
      <c r="E11" s="51">
        <v>162.80794776219003</v>
      </c>
      <c r="F11" s="50">
        <v>99.455068883439225</v>
      </c>
      <c r="G11" s="49">
        <v>161.10</v>
      </c>
      <c r="H11" s="49">
        <v>161.10</v>
      </c>
      <c r="I11" s="52">
        <v>166.72311050179002</v>
      </c>
      <c r="J11" s="50">
        <v>103.49044723885166</v>
      </c>
      <c r="K11" s="51">
        <v>102.40477371861402</v>
      </c>
      <c r="L11" s="52">
        <v>3.9151627395999924</v>
      </c>
      <c r="M11" s="52">
        <f t="shared" si="1"/>
        <v>5.6231105017900234</v>
      </c>
    </row>
    <row r="12" spans="2:13" s="58" customFormat="1" ht="12.75">
      <c r="B12" s="53" t="s">
        <v>28</v>
      </c>
      <c r="C12" s="54">
        <v>78.599999999999994</v>
      </c>
      <c r="D12" s="55">
        <v>78.599999999999994</v>
      </c>
      <c r="E12" s="56">
        <v>83.777153048759999</v>
      </c>
      <c r="F12" s="55">
        <v>106.58670871343512</v>
      </c>
      <c r="G12" s="54">
        <v>80.599999999999994</v>
      </c>
      <c r="H12" s="54">
        <v>80.599999999999994</v>
      </c>
      <c r="I12" s="57">
        <v>85.038194964650003</v>
      </c>
      <c r="J12" s="55">
        <v>105.50644536557073</v>
      </c>
      <c r="K12" s="56">
        <v>101.5052336705164</v>
      </c>
      <c r="L12" s="57">
        <v>1.2610419158900044</v>
      </c>
      <c r="M12" s="57">
        <f t="shared" si="1"/>
        <v>4.438194964650009</v>
      </c>
    </row>
    <row r="13" spans="2:13" s="58" customFormat="1" ht="12.75">
      <c r="B13" s="53" t="s">
        <v>29</v>
      </c>
      <c r="C13" s="54">
        <v>61.70</v>
      </c>
      <c r="D13" s="55">
        <v>61.70</v>
      </c>
      <c r="E13" s="56">
        <v>56.88787719898</v>
      </c>
      <c r="F13" s="55">
        <v>92.200773418119937</v>
      </c>
      <c r="G13" s="54">
        <v>57.30</v>
      </c>
      <c r="H13" s="54">
        <v>57.30</v>
      </c>
      <c r="I13" s="57">
        <v>59.144055126970002</v>
      </c>
      <c r="J13" s="55">
        <v>103.21824629488657</v>
      </c>
      <c r="K13" s="56">
        <v>103.96600829399634</v>
      </c>
      <c r="L13" s="57">
        <v>2.2561779279900023</v>
      </c>
      <c r="M13" s="57">
        <f t="shared" si="1"/>
        <v>1.8440551269700052</v>
      </c>
    </row>
    <row r="14" spans="2:13" s="58" customFormat="1" ht="12.75">
      <c r="B14" s="53" t="s">
        <v>30</v>
      </c>
      <c r="C14" s="54">
        <v>5</v>
      </c>
      <c r="D14" s="55">
        <v>5</v>
      </c>
      <c r="E14" s="56">
        <v>4.8254946000000007</v>
      </c>
      <c r="F14" s="55">
        <v>96.509892000000022</v>
      </c>
      <c r="G14" s="54">
        <v>4.0999999999999996</v>
      </c>
      <c r="H14" s="54">
        <v>4.0999999999999996</v>
      </c>
      <c r="I14" s="57">
        <v>5.2390181343900002</v>
      </c>
      <c r="J14" s="55">
        <v>127.78093010707319</v>
      </c>
      <c r="K14" s="56">
        <v>108.56955749966022</v>
      </c>
      <c r="L14" s="57">
        <v>0.41352353438999945</v>
      </c>
      <c r="M14" s="57">
        <f t="shared" si="1"/>
        <v>1.1390181343900005</v>
      </c>
    </row>
    <row r="15" spans="2:13" ht="12.75">
      <c r="B15" s="35" t="s">
        <v>31</v>
      </c>
      <c r="C15" s="49">
        <v>198.20</v>
      </c>
      <c r="D15" s="50">
        <v>198.20</v>
      </c>
      <c r="E15" s="51">
        <v>191.00451977845</v>
      </c>
      <c r="F15" s="50">
        <v>96.369586164707371</v>
      </c>
      <c r="G15" s="49">
        <v>210.70</v>
      </c>
      <c r="H15" s="49">
        <v>210.70</v>
      </c>
      <c r="I15" s="52">
        <v>221.07379686398002</v>
      </c>
      <c r="J15" s="50">
        <v>104.92349162979593</v>
      </c>
      <c r="K15" s="51">
        <v>115.7427044765265</v>
      </c>
      <c r="L15" s="52">
        <v>30.069277085530018</v>
      </c>
      <c r="M15" s="52">
        <f t="shared" si="1"/>
        <v>10.373796863980033</v>
      </c>
    </row>
    <row r="16" spans="2:13" ht="12.75">
      <c r="B16" s="35" t="s">
        <v>32</v>
      </c>
      <c r="C16" s="49">
        <v>155.50</v>
      </c>
      <c r="D16" s="50">
        <v>155.50</v>
      </c>
      <c r="E16" s="51">
        <v>168.82930329976</v>
      </c>
      <c r="F16" s="50">
        <v>108.57189922814148</v>
      </c>
      <c r="G16" s="49">
        <v>184.70</v>
      </c>
      <c r="H16" s="49">
        <v>184.70</v>
      </c>
      <c r="I16" s="52">
        <v>189.22888068210997</v>
      </c>
      <c r="J16" s="50">
        <v>102.45201986037358</v>
      </c>
      <c r="K16" s="51">
        <v>112.08296011630759</v>
      </c>
      <c r="L16" s="52">
        <v>20.399577382349975</v>
      </c>
      <c r="M16" s="52">
        <f t="shared" si="1"/>
        <v>4.5288806821099854</v>
      </c>
    </row>
    <row r="17" spans="2:13" s="58" customFormat="1" ht="12.75">
      <c r="B17" s="59" t="s">
        <v>33</v>
      </c>
      <c r="C17" s="54">
        <v>24.30</v>
      </c>
      <c r="D17" s="55">
        <v>24.30</v>
      </c>
      <c r="E17" s="56">
        <v>30.450977977040004</v>
      </c>
      <c r="F17" s="55">
        <v>125.31266657218107</v>
      </c>
      <c r="G17" s="54">
        <v>26.80</v>
      </c>
      <c r="H17" s="54">
        <v>26.80</v>
      </c>
      <c r="I17" s="57">
        <v>29.728426569829995</v>
      </c>
      <c r="J17" s="55">
        <v>110.92696481279849</v>
      </c>
      <c r="K17" s="56">
        <v>97.627165184136899</v>
      </c>
      <c r="L17" s="57">
        <v>-0.72255140721000899</v>
      </c>
      <c r="M17" s="57">
        <f t="shared" si="1"/>
        <v>2.9284265698299947</v>
      </c>
    </row>
    <row r="18" spans="2:13" s="58" customFormat="1" ht="12.75">
      <c r="B18" s="60" t="s">
        <v>34</v>
      </c>
      <c r="C18" s="54">
        <v>122.20</v>
      </c>
      <c r="D18" s="55">
        <v>122.20</v>
      </c>
      <c r="E18" s="56">
        <v>128.47002889663</v>
      </c>
      <c r="F18" s="55">
        <v>105.13095654388707</v>
      </c>
      <c r="G18" s="54">
        <v>145.30000000000001</v>
      </c>
      <c r="H18" s="54">
        <v>145.30000000000001</v>
      </c>
      <c r="I18" s="57">
        <v>144.97610084139001</v>
      </c>
      <c r="J18" s="55">
        <v>99.777082478589122</v>
      </c>
      <c r="K18" s="56">
        <v>112.84818886282122</v>
      </c>
      <c r="L18" s="57">
        <v>16.506071944760009</v>
      </c>
      <c r="M18" s="57">
        <f t="shared" si="1"/>
        <v>-0.32389915861000418</v>
      </c>
    </row>
    <row r="19" spans="2:13" s="61" customFormat="1" ht="12.75">
      <c r="B19" s="60" t="s">
        <v>35</v>
      </c>
      <c r="C19" s="54">
        <v>9</v>
      </c>
      <c r="D19" s="55">
        <v>9</v>
      </c>
      <c r="E19" s="56">
        <v>9.9082964260900006</v>
      </c>
      <c r="F19" s="55">
        <v>110.09218251211112</v>
      </c>
      <c r="G19" s="54">
        <v>12.60</v>
      </c>
      <c r="H19" s="54">
        <v>12.60</v>
      </c>
      <c r="I19" s="57">
        <v>14.52435327089</v>
      </c>
      <c r="J19" s="55">
        <v>115.27264500706349</v>
      </c>
      <c r="K19" s="55">
        <v>146.58779517985801</v>
      </c>
      <c r="L19" s="57">
        <v>4.6160568447999992</v>
      </c>
      <c r="M19" s="57">
        <f t="shared" si="1"/>
        <v>1.9243532708900002</v>
      </c>
    </row>
    <row r="20" spans="2:13" s="25" customFormat="1" ht="12.75">
      <c r="B20" s="35" t="s">
        <v>36</v>
      </c>
      <c r="C20" s="49">
        <v>17</v>
      </c>
      <c r="D20" s="50">
        <v>17</v>
      </c>
      <c r="E20" s="50">
        <v>36.665413909000002</v>
      </c>
      <c r="F20" s="50">
        <v>215.67890534705882</v>
      </c>
      <c r="G20" s="49">
        <v>33.60</v>
      </c>
      <c r="H20" s="49">
        <v>33.60</v>
      </c>
      <c r="I20" s="52">
        <v>38.363965225999998</v>
      </c>
      <c r="J20" s="51">
        <v>114.17846793452379</v>
      </c>
      <c r="K20" s="50">
        <v>104.63257095969416</v>
      </c>
      <c r="L20" s="52">
        <v>1.6985513169999962</v>
      </c>
      <c r="M20" s="52">
        <f t="shared" si="1"/>
        <v>4.7639652259999963</v>
      </c>
    </row>
    <row r="21" spans="2:13" s="25" customFormat="1" ht="12.75">
      <c r="B21" s="35" t="s">
        <v>37</v>
      </c>
      <c r="C21" s="49">
        <v>0.20</v>
      </c>
      <c r="D21" s="50">
        <v>0.20</v>
      </c>
      <c r="E21" s="50">
        <v>0</v>
      </c>
      <c r="F21" s="50">
        <v>0</v>
      </c>
      <c r="G21" s="49">
        <v>0</v>
      </c>
      <c r="H21" s="49">
        <v>0</v>
      </c>
      <c r="I21" s="52">
        <v>0.012284309</v>
      </c>
      <c r="J21" s="50" t="s">
        <v>18</v>
      </c>
      <c r="K21" s="50" t="s">
        <v>18</v>
      </c>
      <c r="L21" s="52">
        <v>0.012284309</v>
      </c>
      <c r="M21" s="52">
        <f t="shared" si="1"/>
        <v>0.012284309</v>
      </c>
    </row>
    <row r="22" spans="2:13" ht="12.75">
      <c r="B22" s="35" t="s">
        <v>38</v>
      </c>
      <c r="C22" s="49">
        <v>1.70</v>
      </c>
      <c r="D22" s="50">
        <v>1.70</v>
      </c>
      <c r="E22" s="51">
        <v>1.6443150449999999</v>
      </c>
      <c r="F22" s="50">
        <v>96.724414411764698</v>
      </c>
      <c r="G22" s="49">
        <v>1.70</v>
      </c>
      <c r="H22" s="49">
        <v>1.70</v>
      </c>
      <c r="I22" s="52">
        <v>1.7801380081099998</v>
      </c>
      <c r="J22" s="50">
        <v>104.71400047705882</v>
      </c>
      <c r="K22" s="51">
        <v>108.26015449551518</v>
      </c>
      <c r="L22" s="52">
        <v>0.13582296310999986</v>
      </c>
      <c r="M22" s="52">
        <f t="shared" si="1"/>
        <v>0.080138008109999825</v>
      </c>
    </row>
    <row r="23" spans="2:13" ht="12.75">
      <c r="B23" s="35" t="s">
        <v>39</v>
      </c>
      <c r="C23" s="49">
        <v>0.50</v>
      </c>
      <c r="D23" s="50">
        <v>0.50</v>
      </c>
      <c r="E23" s="51">
        <v>0.40887366571</v>
      </c>
      <c r="F23" s="50">
        <v>81.774733142000002</v>
      </c>
      <c r="G23" s="49">
        <v>0.60</v>
      </c>
      <c r="H23" s="49">
        <v>0.60</v>
      </c>
      <c r="I23" s="52">
        <v>0.45965215244000002</v>
      </c>
      <c r="J23" s="50">
        <v>76.608692073333344</v>
      </c>
      <c r="K23" s="51">
        <v>112.41911401699699</v>
      </c>
      <c r="L23" s="52">
        <v>0.050778486730000016</v>
      </c>
      <c r="M23" s="52">
        <f t="shared" si="1"/>
        <v>-0.14034784755999996</v>
      </c>
    </row>
    <row r="24" spans="2:13" ht="12.75">
      <c r="B24" s="62" t="s">
        <v>40</v>
      </c>
      <c r="C24" s="49">
        <v>11.70</v>
      </c>
      <c r="D24" s="50">
        <v>11.70</v>
      </c>
      <c r="E24" s="51">
        <v>14.248073952649998</v>
      </c>
      <c r="F24" s="50">
        <v>121.77840985170938</v>
      </c>
      <c r="G24" s="49">
        <v>15.60</v>
      </c>
      <c r="H24" s="49">
        <v>15.60</v>
      </c>
      <c r="I24" s="52">
        <v>17.58094921599</v>
      </c>
      <c r="J24" s="50">
        <v>112.6983924101923</v>
      </c>
      <c r="K24" s="51">
        <v>123.39175999798991</v>
      </c>
      <c r="L24" s="52">
        <v>3.3328752633400018</v>
      </c>
      <c r="M24" s="52">
        <f t="shared" si="1"/>
        <v>1.98094921599</v>
      </c>
    </row>
    <row r="25" spans="2:13" ht="12.75">
      <c r="B25" s="35" t="s">
        <v>41</v>
      </c>
      <c r="C25" s="49">
        <v>16.877441932000028</v>
      </c>
      <c r="D25" s="50">
        <v>16.877441931999972</v>
      </c>
      <c r="E25" s="51">
        <v>7.6772388602599122</v>
      </c>
      <c r="F25" s="50">
        <v>45.488166341747039</v>
      </c>
      <c r="G25" s="49">
        <v>8.6580609320001187</v>
      </c>
      <c r="H25" s="49">
        <v>8.6580609320001187</v>
      </c>
      <c r="I25" s="52">
        <v>7.6093198743102324</v>
      </c>
      <c r="J25" s="50">
        <v>87.887113917000178</v>
      </c>
      <c r="K25" s="51">
        <v>99.115320140666043</v>
      </c>
      <c r="L25" s="52">
        <v>-0.067918985949679822</v>
      </c>
      <c r="M25" s="52">
        <f t="shared" si="1"/>
        <v>-1.0487410576898863</v>
      </c>
    </row>
    <row r="26" spans="2:13" s="63" customFormat="1" ht="18" customHeight="1">
      <c r="B26" s="44" t="s">
        <v>42</v>
      </c>
      <c r="C26" s="45">
        <v>756.22042120999993</v>
      </c>
      <c r="D26" s="45">
        <v>756.22042121000015</v>
      </c>
      <c r="E26" s="46">
        <v>752.63603369363011</v>
      </c>
      <c r="F26" s="47">
        <v>99.526012863996087</v>
      </c>
      <c r="G26" s="45">
        <v>809.441755919</v>
      </c>
      <c r="H26" s="45">
        <v>809.441755919</v>
      </c>
      <c r="I26" s="46">
        <v>806.26950169593999</v>
      </c>
      <c r="J26" s="47">
        <v>99.608093578090944</v>
      </c>
      <c r="K26" s="48">
        <v>107.12608294066106</v>
      </c>
      <c r="L26" s="46">
        <v>53.633468002309883</v>
      </c>
      <c r="M26" s="46">
        <f t="shared" si="1"/>
        <v>-3.1722542230600084</v>
      </c>
    </row>
    <row r="27" spans="2:13" s="58" customFormat="1" ht="12.75" hidden="1">
      <c r="B27" s="64" t="s">
        <v>43</v>
      </c>
      <c r="C27" s="54">
        <v>663.85749849300009</v>
      </c>
      <c r="D27" s="55">
        <v>663.85749849300009</v>
      </c>
      <c r="E27" s="56">
        <v>665.38222541771995</v>
      </c>
      <c r="F27" s="55">
        <v>100.22967684001176</v>
      </c>
      <c r="G27" s="65">
        <v>710.4791580619999</v>
      </c>
      <c r="H27" s="55">
        <v>710.4791580619999</v>
      </c>
      <c r="I27" s="56">
        <v>707.92550293898307</v>
      </c>
      <c r="J27" s="55">
        <v>99.640572831160526</v>
      </c>
      <c r="K27" s="56">
        <v>106.39381033879512</v>
      </c>
      <c r="L27" s="57">
        <v>42.543277521263121</v>
      </c>
      <c r="M27" s="57">
        <f t="shared" si="1"/>
        <v>-2.5536551230168243</v>
      </c>
    </row>
    <row r="28" spans="2:13" ht="18" customHeight="1">
      <c r="B28" s="37" t="s">
        <v>44</v>
      </c>
      <c r="C28" s="66">
        <v>231.63812253099999</v>
      </c>
      <c r="D28" s="41">
        <v>251.76299021899996</v>
      </c>
      <c r="E28" s="42">
        <v>247.92455157708</v>
      </c>
      <c r="F28" s="66">
        <v>98.475376131106074</v>
      </c>
      <c r="G28" s="38">
        <v>245.98316861500001</v>
      </c>
      <c r="H28" s="41">
        <v>271.45446347500001</v>
      </c>
      <c r="I28" s="42">
        <v>218.31007309459994</v>
      </c>
      <c r="J28" s="41">
        <v>80.422355300378229</v>
      </c>
      <c r="K28" s="42">
        <v>88.055044047030222</v>
      </c>
      <c r="L28" s="43">
        <v>-29.614478482480052</v>
      </c>
      <c r="M28" s="43">
        <f t="shared" si="1"/>
        <v>-53.144390380400068</v>
      </c>
    </row>
    <row r="29" spans="2:13" ht="12.75">
      <c r="B29" s="35" t="s">
        <v>23</v>
      </c>
      <c r="C29" s="49"/>
      <c r="D29" s="50"/>
      <c r="E29" s="51"/>
      <c r="F29" s="49"/>
      <c r="G29" s="49"/>
      <c r="H29" s="49"/>
      <c r="I29" s="51"/>
      <c r="J29" s="50"/>
      <c r="K29" s="51"/>
      <c r="L29" s="52"/>
      <c r="M29" s="52"/>
    </row>
    <row r="30" spans="2:13" ht="12.75">
      <c r="B30" s="67" t="s">
        <v>45</v>
      </c>
      <c r="C30" s="49">
        <v>192.045851731</v>
      </c>
      <c r="D30" s="50">
        <v>212.17071941899997</v>
      </c>
      <c r="E30" s="50">
        <v>208.15126347245001</v>
      </c>
      <c r="F30" s="50">
        <v>98.105555772466303</v>
      </c>
      <c r="G30" s="49">
        <v>216.70214781500002</v>
      </c>
      <c r="H30" s="49">
        <v>242.17344267499999</v>
      </c>
      <c r="I30" s="52">
        <v>187.86783390820995</v>
      </c>
      <c r="J30" s="50">
        <v>77.575737386006892</v>
      </c>
      <c r="K30" s="51">
        <v>90.255437691866476</v>
      </c>
      <c r="L30" s="52">
        <v>-20.283429564240066</v>
      </c>
      <c r="M30" s="52">
        <f t="shared" si="2" ref="M30:M35">I30-H30</f>
        <v>-54.305608766790044</v>
      </c>
    </row>
    <row r="31" spans="2:13" s="58" customFormat="1" ht="12.75">
      <c r="B31" s="60" t="s">
        <v>46</v>
      </c>
      <c r="C31" s="54">
        <v>127.51928387000001</v>
      </c>
      <c r="D31" s="55">
        <v>147.64415155800003</v>
      </c>
      <c r="E31" s="55">
        <v>160.18060378246</v>
      </c>
      <c r="F31" s="55">
        <v>108.49099140885048</v>
      </c>
      <c r="G31" s="54">
        <v>153.585498954</v>
      </c>
      <c r="H31" s="54">
        <v>179.056793814</v>
      </c>
      <c r="I31" s="57">
        <v>130.65542809228</v>
      </c>
      <c r="J31" s="55">
        <v>72.96870747501589</v>
      </c>
      <c r="K31" s="56">
        <v>81.567571233357384</v>
      </c>
      <c r="L31" s="57">
        <v>-29.525175690179992</v>
      </c>
      <c r="M31" s="57">
        <f t="shared" si="2"/>
        <v>-48.401365721719998</v>
      </c>
    </row>
    <row r="32" spans="2:13" s="58" customFormat="1" ht="12.75">
      <c r="B32" s="68" t="s">
        <v>47</v>
      </c>
      <c r="C32" s="54">
        <v>3.80</v>
      </c>
      <c r="D32" s="55">
        <v>3.80</v>
      </c>
      <c r="E32" s="55">
        <v>2.8383467760899999</v>
      </c>
      <c r="F32" s="55">
        <v>74.693336212894735</v>
      </c>
      <c r="G32" s="54">
        <v>4</v>
      </c>
      <c r="H32" s="54">
        <v>4</v>
      </c>
      <c r="I32" s="57">
        <v>3.1044071956500003</v>
      </c>
      <c r="J32" s="55">
        <v>77.610179891250013</v>
      </c>
      <c r="K32" s="56">
        <v>109.37378130823447</v>
      </c>
      <c r="L32" s="57">
        <v>0.26606041956000048</v>
      </c>
      <c r="M32" s="57">
        <f t="shared" si="2"/>
        <v>-0.89559280434999966</v>
      </c>
    </row>
    <row r="33" spans="2:13" ht="12.75">
      <c r="B33" s="67" t="s">
        <v>48</v>
      </c>
      <c r="C33" s="49">
        <v>3.6114999999999999</v>
      </c>
      <c r="D33" s="50">
        <v>3.6114999999999999</v>
      </c>
      <c r="E33" s="50">
        <v>4.4799914007900004</v>
      </c>
      <c r="F33" s="50">
        <v>124.04794132050397</v>
      </c>
      <c r="G33" s="49">
        <v>6.6115000000000004</v>
      </c>
      <c r="H33" s="49">
        <v>6.6115000000000004</v>
      </c>
      <c r="I33" s="52">
        <v>6.2886035091300005</v>
      </c>
      <c r="J33" s="50">
        <v>95.116138684564774</v>
      </c>
      <c r="K33" s="51">
        <v>140.37088348029127</v>
      </c>
      <c r="L33" s="52">
        <v>1.8086121083400002</v>
      </c>
      <c r="M33" s="52">
        <f t="shared" si="2"/>
        <v>-0.32289649086999983</v>
      </c>
    </row>
    <row r="34" spans="2:13" ht="12.75">
      <c r="B34" s="67" t="s">
        <v>49</v>
      </c>
      <c r="C34" s="49">
        <v>0</v>
      </c>
      <c r="D34" s="50">
        <v>0</v>
      </c>
      <c r="E34" s="50">
        <v>0</v>
      </c>
      <c r="F34" s="50" t="s">
        <v>18</v>
      </c>
      <c r="G34" s="49">
        <v>0</v>
      </c>
      <c r="H34" s="49">
        <v>0</v>
      </c>
      <c r="I34" s="52">
        <v>0</v>
      </c>
      <c r="J34" s="50" t="s">
        <v>18</v>
      </c>
      <c r="K34" s="50" t="s">
        <v>18</v>
      </c>
      <c r="L34" s="52">
        <v>0</v>
      </c>
      <c r="M34" s="52">
        <f t="shared" si="2"/>
        <v>0</v>
      </c>
    </row>
    <row r="35" spans="2:13" ht="12.75">
      <c r="B35" s="69" t="s">
        <v>50</v>
      </c>
      <c r="C35" s="70">
        <v>35.980770800000002</v>
      </c>
      <c r="D35" s="71">
        <v>35.980770800000002</v>
      </c>
      <c r="E35" s="71">
        <v>35.293296703839999</v>
      </c>
      <c r="F35" s="71">
        <v>98.08932915867382</v>
      </c>
      <c r="G35" s="70">
        <v>22.669520799999997</v>
      </c>
      <c r="H35" s="70">
        <v>22.669520799999997</v>
      </c>
      <c r="I35" s="72">
        <v>24.153635677259999</v>
      </c>
      <c r="J35" s="71">
        <v>106.54674128471213</v>
      </c>
      <c r="K35" s="73">
        <v>68.436892931659798</v>
      </c>
      <c r="L35" s="72">
        <v>-11.139661026580001</v>
      </c>
      <c r="M35" s="72">
        <f t="shared" si="2"/>
        <v>1.4841148772600015</v>
      </c>
    </row>
    <row r="36" spans="2:13" ht="12.75">
      <c r="B36" s="74" t="s">
        <v>51</v>
      </c>
      <c r="C36" s="74"/>
      <c r="D36" s="75"/>
      <c r="E36" s="75"/>
      <c r="F36" s="76"/>
      <c r="G36" s="75"/>
      <c r="H36" s="77"/>
      <c r="I36" s="77"/>
      <c r="J36" s="78"/>
      <c r="K36" s="78"/>
      <c r="L36" s="77"/>
      <c r="M36" s="77"/>
    </row>
    <row r="37" ht="12.75">
      <c r="B37" s="74"/>
    </row>
    <row r="38" spans="2:13" ht="12.75" customHeight="1">
      <c r="B38" s="80" t="s">
        <v>52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2:5" ht="12.75">
      <c r="B39" s="82"/>
      <c r="C39" s="25"/>
      <c r="D39" s="25"/>
      <c r="E39" s="83"/>
    </row>
    <row r="40" spans="2:4" ht="12.75">
      <c r="B40" s="25"/>
      <c r="C40" s="25"/>
      <c r="D40" s="25"/>
    </row>
    <row r="41" spans="5:9" ht="12.75">
      <c r="E41" s="83"/>
      <c r="I41" s="83"/>
    </row>
    <row r="44" spans="4:9" ht="15">
      <c r="D44"/>
      <c r="E44"/>
      <c r="F44"/>
      <c r="G44"/>
      <c r="H44"/>
      <c r="I44"/>
    </row>
    <row r="45" spans="4:9" ht="15">
      <c r="D45"/>
      <c r="E45"/>
      <c r="F45"/>
      <c r="G45"/>
      <c r="H45"/>
      <c r="I45"/>
    </row>
    <row r="46" spans="4:9" ht="15">
      <c r="D46"/>
      <c r="E46"/>
      <c r="F46"/>
      <c r="G46"/>
      <c r="H46"/>
      <c r="I46"/>
    </row>
    <row r="47" spans="4:9" ht="15">
      <c r="D47"/>
      <c r="E47"/>
      <c r="F47"/>
      <c r="G47"/>
      <c r="H47"/>
      <c r="I47"/>
    </row>
    <row r="48" spans="4:9" ht="15">
      <c r="D48"/>
      <c r="E48"/>
      <c r="F48"/>
      <c r="G48"/>
      <c r="H48"/>
      <c r="I48"/>
    </row>
    <row r="49" spans="4:9" ht="15">
      <c r="D49"/>
      <c r="E49"/>
      <c r="F49"/>
      <c r="G49"/>
      <c r="H49"/>
      <c r="I49"/>
    </row>
    <row r="50" spans="4:9" ht="15">
      <c r="D50"/>
      <c r="E50"/>
      <c r="F50"/>
      <c r="G50"/>
      <c r="H50"/>
      <c r="I50"/>
    </row>
    <row r="51" spans="4:9" ht="15">
      <c r="D51"/>
      <c r="E51"/>
      <c r="F51"/>
      <c r="G51"/>
      <c r="H51"/>
      <c r="I51"/>
    </row>
    <row r="52" spans="4:9" ht="15">
      <c r="D52"/>
      <c r="E52"/>
      <c r="F52"/>
      <c r="G52"/>
      <c r="H52"/>
      <c r="I52"/>
    </row>
    <row r="53" spans="4:9" ht="15">
      <c r="D53"/>
      <c r="E53"/>
      <c r="F53"/>
      <c r="G53"/>
      <c r="H53"/>
      <c r="I53"/>
    </row>
    <row r="54" spans="4:9" ht="15">
      <c r="D54"/>
      <c r="E54"/>
      <c r="F54"/>
      <c r="G54"/>
      <c r="H54"/>
      <c r="I54"/>
    </row>
    <row r="55" spans="4:9" ht="15">
      <c r="D55"/>
      <c r="E55"/>
      <c r="F55"/>
      <c r="G55"/>
      <c r="H55"/>
      <c r="I55"/>
    </row>
    <row r="56" spans="4:9" ht="15">
      <c r="D56"/>
      <c r="E56"/>
      <c r="F56"/>
      <c r="G56"/>
      <c r="H56"/>
      <c r="I56"/>
    </row>
    <row r="57" spans="4:9" ht="15">
      <c r="D57"/>
      <c r="E57"/>
      <c r="F57"/>
      <c r="G57"/>
      <c r="H57"/>
      <c r="I57"/>
    </row>
    <row r="58" spans="4:9" ht="15">
      <c r="D58"/>
      <c r="E58"/>
      <c r="F58"/>
      <c r="G58"/>
      <c r="H58"/>
      <c r="I58"/>
    </row>
    <row r="59" spans="4:9" ht="15">
      <c r="D59"/>
      <c r="E59"/>
      <c r="F59"/>
      <c r="G59"/>
      <c r="H59"/>
      <c r="I59"/>
    </row>
    <row r="60" spans="4:9" ht="15">
      <c r="D60"/>
      <c r="E60"/>
      <c r="F60"/>
      <c r="G60"/>
      <c r="H60"/>
      <c r="I60"/>
    </row>
  </sheetData>
  <mergeCells count="7">
    <mergeCell ref="M3:M4"/>
    <mergeCell ref="B1:I1"/>
    <mergeCell ref="B3:B4"/>
    <mergeCell ref="C3:F3"/>
    <mergeCell ref="G3:J3"/>
    <mergeCell ref="K3:K4"/>
    <mergeCell ref="L3:L4"/>
  </mergeCells>
  <pageMargins left="0.34" right="0.236220472440945" top="0.669291338582677" bottom="0.866141732283465" header="0.196850393700787" footer="0.236220472440945"/>
  <pageSetup fitToHeight="2" orientation="landscape" paperSize="9" scale="7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O59"/>
  <sheetViews>
    <sheetView showGridLines="0" zoomScale="90" zoomScaleNormal="90" workbookViewId="0" topLeftCell="A1">
      <selection pane="topLeft" activeCell="L13" sqref="L13"/>
    </sheetView>
  </sheetViews>
  <sheetFormatPr defaultRowHeight="12.75"/>
  <cols>
    <col min="1" max="1" width="2.85714285714286" style="84" customWidth="1"/>
    <col min="2" max="2" width="45.7142857142857" style="84" customWidth="1"/>
    <col min="3" max="3" width="9.14285714285714" style="84"/>
    <col min="4" max="5" width="9.71428571428571" style="84" bestFit="1" customWidth="1"/>
    <col min="6" max="6" width="9.28571428571429" style="84" bestFit="1" customWidth="1"/>
    <col min="7" max="9" width="9.71428571428571" style="84" bestFit="1" customWidth="1"/>
    <col min="10" max="10" width="9" style="84" customWidth="1"/>
    <col min="11" max="11" width="10.1428571428571" style="84" customWidth="1"/>
    <col min="12" max="13" width="9.71428571428571" style="84" bestFit="1" customWidth="1"/>
    <col min="14" max="227" width="9.14285714285714" style="84"/>
    <col min="228" max="228" width="45.7142857142857" style="84" customWidth="1"/>
    <col min="229" max="229" width="9.14285714285714" style="84"/>
    <col min="230" max="231" width="9.71428571428571" style="84" bestFit="1" customWidth="1"/>
    <col min="232" max="232" width="9.28571428571429" style="84" bestFit="1" customWidth="1"/>
    <col min="233" max="235" width="9.71428571428571" style="84" bestFit="1" customWidth="1"/>
    <col min="236" max="236" width="9.28571428571429" style="84" customWidth="1"/>
    <col min="237" max="238" width="9.71428571428571" style="84" bestFit="1" customWidth="1"/>
    <col min="239" max="483" width="9.14285714285714" style="84"/>
    <col min="484" max="484" width="45.7142857142857" style="84" customWidth="1"/>
    <col min="485" max="485" width="9.14285714285714" style="84"/>
    <col min="486" max="487" width="9.71428571428571" style="84" bestFit="1" customWidth="1"/>
    <col min="488" max="488" width="9.28571428571429" style="84" bestFit="1" customWidth="1"/>
    <col min="489" max="491" width="9.71428571428571" style="84" bestFit="1" customWidth="1"/>
    <col min="492" max="492" width="9.28571428571429" style="84" customWidth="1"/>
    <col min="493" max="494" width="9.71428571428571" style="84" bestFit="1" customWidth="1"/>
    <col min="495" max="739" width="9.14285714285714" style="84"/>
    <col min="740" max="740" width="45.7142857142857" style="84" customWidth="1"/>
    <col min="741" max="741" width="9.14285714285714" style="84"/>
    <col min="742" max="743" width="9.71428571428571" style="84" bestFit="1" customWidth="1"/>
    <col min="744" max="744" width="9.28571428571429" style="84" bestFit="1" customWidth="1"/>
    <col min="745" max="747" width="9.71428571428571" style="84" bestFit="1" customWidth="1"/>
    <col min="748" max="748" width="9.28571428571429" style="84" customWidth="1"/>
    <col min="749" max="750" width="9.71428571428571" style="84" bestFit="1" customWidth="1"/>
    <col min="751" max="995" width="9.14285714285714" style="84"/>
    <col min="996" max="996" width="45.7142857142857" style="84" customWidth="1"/>
    <col min="997" max="997" width="9.14285714285714" style="84"/>
    <col min="998" max="999" width="9.71428571428571" style="84" bestFit="1" customWidth="1"/>
    <col min="1000" max="1000" width="9.28571428571429" style="84" bestFit="1" customWidth="1"/>
    <col min="1001" max="1003" width="9.71428571428571" style="84" bestFit="1" customWidth="1"/>
    <col min="1004" max="1004" width="9.28571428571429" style="84" customWidth="1"/>
    <col min="1005" max="1006" width="9.71428571428571" style="84" bestFit="1" customWidth="1"/>
    <col min="1007" max="1251" width="9.14285714285714" style="84"/>
    <col min="1252" max="1252" width="45.7142857142857" style="84" customWidth="1"/>
    <col min="1253" max="1253" width="9.14285714285714" style="84"/>
    <col min="1254" max="1255" width="9.71428571428571" style="84" bestFit="1" customWidth="1"/>
    <col min="1256" max="1256" width="9.28571428571429" style="84" bestFit="1" customWidth="1"/>
    <col min="1257" max="1259" width="9.71428571428571" style="84" bestFit="1" customWidth="1"/>
    <col min="1260" max="1260" width="9.28571428571429" style="84" customWidth="1"/>
    <col min="1261" max="1262" width="9.71428571428571" style="84" bestFit="1" customWidth="1"/>
    <col min="1263" max="1507" width="9.14285714285714" style="84"/>
    <col min="1508" max="1508" width="45.7142857142857" style="84" customWidth="1"/>
    <col min="1509" max="1509" width="9.14285714285714" style="84"/>
    <col min="1510" max="1511" width="9.71428571428571" style="84" bestFit="1" customWidth="1"/>
    <col min="1512" max="1512" width="9.28571428571429" style="84" bestFit="1" customWidth="1"/>
    <col min="1513" max="1515" width="9.71428571428571" style="84" bestFit="1" customWidth="1"/>
    <col min="1516" max="1516" width="9.28571428571429" style="84" customWidth="1"/>
    <col min="1517" max="1518" width="9.71428571428571" style="84" bestFit="1" customWidth="1"/>
    <col min="1519" max="1763" width="9.14285714285714" style="84"/>
    <col min="1764" max="1764" width="45.7142857142857" style="84" customWidth="1"/>
    <col min="1765" max="1765" width="9.14285714285714" style="84"/>
    <col min="1766" max="1767" width="9.71428571428571" style="84" bestFit="1" customWidth="1"/>
    <col min="1768" max="1768" width="9.28571428571429" style="84" bestFit="1" customWidth="1"/>
    <col min="1769" max="1771" width="9.71428571428571" style="84" bestFit="1" customWidth="1"/>
    <col min="1772" max="1772" width="9.28571428571429" style="84" customWidth="1"/>
    <col min="1773" max="1774" width="9.71428571428571" style="84" bestFit="1" customWidth="1"/>
    <col min="1775" max="2019" width="9.14285714285714" style="84"/>
    <col min="2020" max="2020" width="45.7142857142857" style="84" customWidth="1"/>
    <col min="2021" max="2021" width="9.14285714285714" style="84"/>
    <col min="2022" max="2023" width="9.71428571428571" style="84" bestFit="1" customWidth="1"/>
    <col min="2024" max="2024" width="9.28571428571429" style="84" bestFit="1" customWidth="1"/>
    <col min="2025" max="2027" width="9.71428571428571" style="84" bestFit="1" customWidth="1"/>
    <col min="2028" max="2028" width="9.28571428571429" style="84" customWidth="1"/>
    <col min="2029" max="2030" width="9.71428571428571" style="84" bestFit="1" customWidth="1"/>
    <col min="2031" max="2275" width="9.14285714285714" style="84"/>
    <col min="2276" max="2276" width="45.7142857142857" style="84" customWidth="1"/>
    <col min="2277" max="2277" width="9.14285714285714" style="84"/>
    <col min="2278" max="2279" width="9.71428571428571" style="84" bestFit="1" customWidth="1"/>
    <col min="2280" max="2280" width="9.28571428571429" style="84" bestFit="1" customWidth="1"/>
    <col min="2281" max="2283" width="9.71428571428571" style="84" bestFit="1" customWidth="1"/>
    <col min="2284" max="2284" width="9.28571428571429" style="84" customWidth="1"/>
    <col min="2285" max="2286" width="9.71428571428571" style="84" bestFit="1" customWidth="1"/>
    <col min="2287" max="2531" width="9.14285714285714" style="84"/>
    <col min="2532" max="2532" width="45.7142857142857" style="84" customWidth="1"/>
    <col min="2533" max="2533" width="9.14285714285714" style="84"/>
    <col min="2534" max="2535" width="9.71428571428571" style="84" bestFit="1" customWidth="1"/>
    <col min="2536" max="2536" width="9.28571428571429" style="84" bestFit="1" customWidth="1"/>
    <col min="2537" max="2539" width="9.71428571428571" style="84" bestFit="1" customWidth="1"/>
    <col min="2540" max="2540" width="9.28571428571429" style="84" customWidth="1"/>
    <col min="2541" max="2542" width="9.71428571428571" style="84" bestFit="1" customWidth="1"/>
    <col min="2543" max="2787" width="9.14285714285714" style="84"/>
    <col min="2788" max="2788" width="45.7142857142857" style="84" customWidth="1"/>
    <col min="2789" max="2789" width="9.14285714285714" style="84"/>
    <col min="2790" max="2791" width="9.71428571428571" style="84" bestFit="1" customWidth="1"/>
    <col min="2792" max="2792" width="9.28571428571429" style="84" bestFit="1" customWidth="1"/>
    <col min="2793" max="2795" width="9.71428571428571" style="84" bestFit="1" customWidth="1"/>
    <col min="2796" max="2796" width="9.28571428571429" style="84" customWidth="1"/>
    <col min="2797" max="2798" width="9.71428571428571" style="84" bestFit="1" customWidth="1"/>
    <col min="2799" max="3043" width="9.14285714285714" style="84"/>
    <col min="3044" max="3044" width="45.7142857142857" style="84" customWidth="1"/>
    <col min="3045" max="3045" width="9.14285714285714" style="84"/>
    <col min="3046" max="3047" width="9.71428571428571" style="84" bestFit="1" customWidth="1"/>
    <col min="3048" max="3048" width="9.28571428571429" style="84" bestFit="1" customWidth="1"/>
    <col min="3049" max="3051" width="9.71428571428571" style="84" bestFit="1" customWidth="1"/>
    <col min="3052" max="3052" width="9.28571428571429" style="84" customWidth="1"/>
    <col min="3053" max="3054" width="9.71428571428571" style="84" bestFit="1" customWidth="1"/>
    <col min="3055" max="3299" width="9.14285714285714" style="84"/>
    <col min="3300" max="3300" width="45.7142857142857" style="84" customWidth="1"/>
    <col min="3301" max="3301" width="9.14285714285714" style="84"/>
    <col min="3302" max="3303" width="9.71428571428571" style="84" bestFit="1" customWidth="1"/>
    <col min="3304" max="3304" width="9.28571428571429" style="84" bestFit="1" customWidth="1"/>
    <col min="3305" max="3307" width="9.71428571428571" style="84" bestFit="1" customWidth="1"/>
    <col min="3308" max="3308" width="9.28571428571429" style="84" customWidth="1"/>
    <col min="3309" max="3310" width="9.71428571428571" style="84" bestFit="1" customWidth="1"/>
    <col min="3311" max="3555" width="9.14285714285714" style="84"/>
    <col min="3556" max="3556" width="45.7142857142857" style="84" customWidth="1"/>
    <col min="3557" max="3557" width="9.14285714285714" style="84"/>
    <col min="3558" max="3559" width="9.71428571428571" style="84" bestFit="1" customWidth="1"/>
    <col min="3560" max="3560" width="9.28571428571429" style="84" bestFit="1" customWidth="1"/>
    <col min="3561" max="3563" width="9.71428571428571" style="84" bestFit="1" customWidth="1"/>
    <col min="3564" max="3564" width="9.28571428571429" style="84" customWidth="1"/>
    <col min="3565" max="3566" width="9.71428571428571" style="84" bestFit="1" customWidth="1"/>
    <col min="3567" max="3811" width="9.14285714285714" style="84"/>
    <col min="3812" max="3812" width="45.7142857142857" style="84" customWidth="1"/>
    <col min="3813" max="3813" width="9.14285714285714" style="84"/>
    <col min="3814" max="3815" width="9.71428571428571" style="84" bestFit="1" customWidth="1"/>
    <col min="3816" max="3816" width="9.28571428571429" style="84" bestFit="1" customWidth="1"/>
    <col min="3817" max="3819" width="9.71428571428571" style="84" bestFit="1" customWidth="1"/>
    <col min="3820" max="3820" width="9.28571428571429" style="84" customWidth="1"/>
    <col min="3821" max="3822" width="9.71428571428571" style="84" bestFit="1" customWidth="1"/>
    <col min="3823" max="4067" width="9.14285714285714" style="84"/>
    <col min="4068" max="4068" width="45.7142857142857" style="84" customWidth="1"/>
    <col min="4069" max="4069" width="9.14285714285714" style="84"/>
    <col min="4070" max="4071" width="9.71428571428571" style="84" bestFit="1" customWidth="1"/>
    <col min="4072" max="4072" width="9.28571428571429" style="84" bestFit="1" customWidth="1"/>
    <col min="4073" max="4075" width="9.71428571428571" style="84" bestFit="1" customWidth="1"/>
    <col min="4076" max="4076" width="9.28571428571429" style="84" customWidth="1"/>
    <col min="4077" max="4078" width="9.71428571428571" style="84" bestFit="1" customWidth="1"/>
    <col min="4079" max="4323" width="9.14285714285714" style="84"/>
    <col min="4324" max="4324" width="45.7142857142857" style="84" customWidth="1"/>
    <col min="4325" max="4325" width="9.14285714285714" style="84"/>
    <col min="4326" max="4327" width="9.71428571428571" style="84" bestFit="1" customWidth="1"/>
    <col min="4328" max="4328" width="9.28571428571429" style="84" bestFit="1" customWidth="1"/>
    <col min="4329" max="4331" width="9.71428571428571" style="84" bestFit="1" customWidth="1"/>
    <col min="4332" max="4332" width="9.28571428571429" style="84" customWidth="1"/>
    <col min="4333" max="4334" width="9.71428571428571" style="84" bestFit="1" customWidth="1"/>
    <col min="4335" max="4579" width="9.14285714285714" style="84"/>
    <col min="4580" max="4580" width="45.7142857142857" style="84" customWidth="1"/>
    <col min="4581" max="4581" width="9.14285714285714" style="84"/>
    <col min="4582" max="4583" width="9.71428571428571" style="84" bestFit="1" customWidth="1"/>
    <col min="4584" max="4584" width="9.28571428571429" style="84" bestFit="1" customWidth="1"/>
    <col min="4585" max="4587" width="9.71428571428571" style="84" bestFit="1" customWidth="1"/>
    <col min="4588" max="4588" width="9.28571428571429" style="84" customWidth="1"/>
    <col min="4589" max="4590" width="9.71428571428571" style="84" bestFit="1" customWidth="1"/>
    <col min="4591" max="4835" width="9.14285714285714" style="84"/>
    <col min="4836" max="4836" width="45.7142857142857" style="84" customWidth="1"/>
    <col min="4837" max="4837" width="9.14285714285714" style="84"/>
    <col min="4838" max="4839" width="9.71428571428571" style="84" bestFit="1" customWidth="1"/>
    <col min="4840" max="4840" width="9.28571428571429" style="84" bestFit="1" customWidth="1"/>
    <col min="4841" max="4843" width="9.71428571428571" style="84" bestFit="1" customWidth="1"/>
    <col min="4844" max="4844" width="9.28571428571429" style="84" customWidth="1"/>
    <col min="4845" max="4846" width="9.71428571428571" style="84" bestFit="1" customWidth="1"/>
    <col min="4847" max="5091" width="9.14285714285714" style="84"/>
    <col min="5092" max="5092" width="45.7142857142857" style="84" customWidth="1"/>
    <col min="5093" max="5093" width="9.14285714285714" style="84"/>
    <col min="5094" max="5095" width="9.71428571428571" style="84" bestFit="1" customWidth="1"/>
    <col min="5096" max="5096" width="9.28571428571429" style="84" bestFit="1" customWidth="1"/>
    <col min="5097" max="5099" width="9.71428571428571" style="84" bestFit="1" customWidth="1"/>
    <col min="5100" max="5100" width="9.28571428571429" style="84" customWidth="1"/>
    <col min="5101" max="5102" width="9.71428571428571" style="84" bestFit="1" customWidth="1"/>
    <col min="5103" max="5347" width="9.14285714285714" style="84"/>
    <col min="5348" max="5348" width="45.7142857142857" style="84" customWidth="1"/>
    <col min="5349" max="5349" width="9.14285714285714" style="84"/>
    <col min="5350" max="5351" width="9.71428571428571" style="84" bestFit="1" customWidth="1"/>
    <col min="5352" max="5352" width="9.28571428571429" style="84" bestFit="1" customWidth="1"/>
    <col min="5353" max="5355" width="9.71428571428571" style="84" bestFit="1" customWidth="1"/>
    <col min="5356" max="5356" width="9.28571428571429" style="84" customWidth="1"/>
    <col min="5357" max="5358" width="9.71428571428571" style="84" bestFit="1" customWidth="1"/>
    <col min="5359" max="5603" width="9.14285714285714" style="84"/>
    <col min="5604" max="5604" width="45.7142857142857" style="84" customWidth="1"/>
    <col min="5605" max="5605" width="9.14285714285714" style="84"/>
    <col min="5606" max="5607" width="9.71428571428571" style="84" bestFit="1" customWidth="1"/>
    <col min="5608" max="5608" width="9.28571428571429" style="84" bestFit="1" customWidth="1"/>
    <col min="5609" max="5611" width="9.71428571428571" style="84" bestFit="1" customWidth="1"/>
    <col min="5612" max="5612" width="9.28571428571429" style="84" customWidth="1"/>
    <col min="5613" max="5614" width="9.71428571428571" style="84" bestFit="1" customWidth="1"/>
    <col min="5615" max="5859" width="9.14285714285714" style="84"/>
    <col min="5860" max="5860" width="45.7142857142857" style="84" customWidth="1"/>
    <col min="5861" max="5861" width="9.14285714285714" style="84"/>
    <col min="5862" max="5863" width="9.71428571428571" style="84" bestFit="1" customWidth="1"/>
    <col min="5864" max="5864" width="9.28571428571429" style="84" bestFit="1" customWidth="1"/>
    <col min="5865" max="5867" width="9.71428571428571" style="84" bestFit="1" customWidth="1"/>
    <col min="5868" max="5868" width="9.28571428571429" style="84" customWidth="1"/>
    <col min="5869" max="5870" width="9.71428571428571" style="84" bestFit="1" customWidth="1"/>
    <col min="5871" max="6115" width="9.14285714285714" style="84"/>
    <col min="6116" max="6116" width="45.7142857142857" style="84" customWidth="1"/>
    <col min="6117" max="6117" width="9.14285714285714" style="84"/>
    <col min="6118" max="6119" width="9.71428571428571" style="84" bestFit="1" customWidth="1"/>
    <col min="6120" max="6120" width="9.28571428571429" style="84" bestFit="1" customWidth="1"/>
    <col min="6121" max="6123" width="9.71428571428571" style="84" bestFit="1" customWidth="1"/>
    <col min="6124" max="6124" width="9.28571428571429" style="84" customWidth="1"/>
    <col min="6125" max="6126" width="9.71428571428571" style="84" bestFit="1" customWidth="1"/>
    <col min="6127" max="6371" width="9.14285714285714" style="84"/>
    <col min="6372" max="6372" width="45.7142857142857" style="84" customWidth="1"/>
    <col min="6373" max="6373" width="9.14285714285714" style="84"/>
    <col min="6374" max="6375" width="9.71428571428571" style="84" bestFit="1" customWidth="1"/>
    <col min="6376" max="6376" width="9.28571428571429" style="84" bestFit="1" customWidth="1"/>
    <col min="6377" max="6379" width="9.71428571428571" style="84" bestFit="1" customWidth="1"/>
    <col min="6380" max="6380" width="9.28571428571429" style="84" customWidth="1"/>
    <col min="6381" max="6382" width="9.71428571428571" style="84" bestFit="1" customWidth="1"/>
    <col min="6383" max="6627" width="9.14285714285714" style="84"/>
    <col min="6628" max="6628" width="45.7142857142857" style="84" customWidth="1"/>
    <col min="6629" max="6629" width="9.14285714285714" style="84"/>
    <col min="6630" max="6631" width="9.71428571428571" style="84" bestFit="1" customWidth="1"/>
    <col min="6632" max="6632" width="9.28571428571429" style="84" bestFit="1" customWidth="1"/>
    <col min="6633" max="6635" width="9.71428571428571" style="84" bestFit="1" customWidth="1"/>
    <col min="6636" max="6636" width="9.28571428571429" style="84" customWidth="1"/>
    <col min="6637" max="6638" width="9.71428571428571" style="84" bestFit="1" customWidth="1"/>
    <col min="6639" max="6883" width="9.14285714285714" style="84"/>
    <col min="6884" max="6884" width="45.7142857142857" style="84" customWidth="1"/>
    <col min="6885" max="6885" width="9.14285714285714" style="84"/>
    <col min="6886" max="6887" width="9.71428571428571" style="84" bestFit="1" customWidth="1"/>
    <col min="6888" max="6888" width="9.28571428571429" style="84" bestFit="1" customWidth="1"/>
    <col min="6889" max="6891" width="9.71428571428571" style="84" bestFit="1" customWidth="1"/>
    <col min="6892" max="6892" width="9.28571428571429" style="84" customWidth="1"/>
    <col min="6893" max="6894" width="9.71428571428571" style="84" bestFit="1" customWidth="1"/>
    <col min="6895" max="7139" width="9.14285714285714" style="84"/>
    <col min="7140" max="7140" width="45.7142857142857" style="84" customWidth="1"/>
    <col min="7141" max="7141" width="9.14285714285714" style="84"/>
    <col min="7142" max="7143" width="9.71428571428571" style="84" bestFit="1" customWidth="1"/>
    <col min="7144" max="7144" width="9.28571428571429" style="84" bestFit="1" customWidth="1"/>
    <col min="7145" max="7147" width="9.71428571428571" style="84" bestFit="1" customWidth="1"/>
    <col min="7148" max="7148" width="9.28571428571429" style="84" customWidth="1"/>
    <col min="7149" max="7150" width="9.71428571428571" style="84" bestFit="1" customWidth="1"/>
    <col min="7151" max="7395" width="9.14285714285714" style="84"/>
    <col min="7396" max="7396" width="45.7142857142857" style="84" customWidth="1"/>
    <col min="7397" max="7397" width="9.14285714285714" style="84"/>
    <col min="7398" max="7399" width="9.71428571428571" style="84" bestFit="1" customWidth="1"/>
    <col min="7400" max="7400" width="9.28571428571429" style="84" bestFit="1" customWidth="1"/>
    <col min="7401" max="7403" width="9.71428571428571" style="84" bestFit="1" customWidth="1"/>
    <col min="7404" max="7404" width="9.28571428571429" style="84" customWidth="1"/>
    <col min="7405" max="7406" width="9.71428571428571" style="84" bestFit="1" customWidth="1"/>
    <col min="7407" max="7651" width="9.14285714285714" style="84"/>
    <col min="7652" max="7652" width="45.7142857142857" style="84" customWidth="1"/>
    <col min="7653" max="7653" width="9.14285714285714" style="84"/>
    <col min="7654" max="7655" width="9.71428571428571" style="84" bestFit="1" customWidth="1"/>
    <col min="7656" max="7656" width="9.28571428571429" style="84" bestFit="1" customWidth="1"/>
    <col min="7657" max="7659" width="9.71428571428571" style="84" bestFit="1" customWidth="1"/>
    <col min="7660" max="7660" width="9.28571428571429" style="84" customWidth="1"/>
    <col min="7661" max="7662" width="9.71428571428571" style="84" bestFit="1" customWidth="1"/>
    <col min="7663" max="7907" width="9.14285714285714" style="84"/>
    <col min="7908" max="7908" width="45.7142857142857" style="84" customWidth="1"/>
    <col min="7909" max="7909" width="9.14285714285714" style="84"/>
    <col min="7910" max="7911" width="9.71428571428571" style="84" bestFit="1" customWidth="1"/>
    <col min="7912" max="7912" width="9.28571428571429" style="84" bestFit="1" customWidth="1"/>
    <col min="7913" max="7915" width="9.71428571428571" style="84" bestFit="1" customWidth="1"/>
    <col min="7916" max="7916" width="9.28571428571429" style="84" customWidth="1"/>
    <col min="7917" max="7918" width="9.71428571428571" style="84" bestFit="1" customWidth="1"/>
    <col min="7919" max="8163" width="9.14285714285714" style="84"/>
    <col min="8164" max="8164" width="45.7142857142857" style="84" customWidth="1"/>
    <col min="8165" max="8165" width="9.14285714285714" style="84"/>
    <col min="8166" max="8167" width="9.71428571428571" style="84" bestFit="1" customWidth="1"/>
    <col min="8168" max="8168" width="9.28571428571429" style="84" bestFit="1" customWidth="1"/>
    <col min="8169" max="8171" width="9.71428571428571" style="84" bestFit="1" customWidth="1"/>
    <col min="8172" max="8172" width="9.28571428571429" style="84" customWidth="1"/>
    <col min="8173" max="8174" width="9.71428571428571" style="84" bestFit="1" customWidth="1"/>
    <col min="8175" max="8419" width="9.14285714285714" style="84"/>
    <col min="8420" max="8420" width="45.7142857142857" style="84" customWidth="1"/>
    <col min="8421" max="8421" width="9.14285714285714" style="84"/>
    <col min="8422" max="8423" width="9.71428571428571" style="84" bestFit="1" customWidth="1"/>
    <col min="8424" max="8424" width="9.28571428571429" style="84" bestFit="1" customWidth="1"/>
    <col min="8425" max="8427" width="9.71428571428571" style="84" bestFit="1" customWidth="1"/>
    <col min="8428" max="8428" width="9.28571428571429" style="84" customWidth="1"/>
    <col min="8429" max="8430" width="9.71428571428571" style="84" bestFit="1" customWidth="1"/>
    <col min="8431" max="8675" width="9.14285714285714" style="84"/>
    <col min="8676" max="8676" width="45.7142857142857" style="84" customWidth="1"/>
    <col min="8677" max="8677" width="9.14285714285714" style="84"/>
    <col min="8678" max="8679" width="9.71428571428571" style="84" bestFit="1" customWidth="1"/>
    <col min="8680" max="8680" width="9.28571428571429" style="84" bestFit="1" customWidth="1"/>
    <col min="8681" max="8683" width="9.71428571428571" style="84" bestFit="1" customWidth="1"/>
    <col min="8684" max="8684" width="9.28571428571429" style="84" customWidth="1"/>
    <col min="8685" max="8686" width="9.71428571428571" style="84" bestFit="1" customWidth="1"/>
    <col min="8687" max="8931" width="9.14285714285714" style="84"/>
    <col min="8932" max="8932" width="45.7142857142857" style="84" customWidth="1"/>
    <col min="8933" max="8933" width="9.14285714285714" style="84"/>
    <col min="8934" max="8935" width="9.71428571428571" style="84" bestFit="1" customWidth="1"/>
    <col min="8936" max="8936" width="9.28571428571429" style="84" bestFit="1" customWidth="1"/>
    <col min="8937" max="8939" width="9.71428571428571" style="84" bestFit="1" customWidth="1"/>
    <col min="8940" max="8940" width="9.28571428571429" style="84" customWidth="1"/>
    <col min="8941" max="8942" width="9.71428571428571" style="84" bestFit="1" customWidth="1"/>
    <col min="8943" max="9187" width="9.14285714285714" style="84"/>
    <col min="9188" max="9188" width="45.7142857142857" style="84" customWidth="1"/>
    <col min="9189" max="9189" width="9.14285714285714" style="84"/>
    <col min="9190" max="9191" width="9.71428571428571" style="84" bestFit="1" customWidth="1"/>
    <col min="9192" max="9192" width="9.28571428571429" style="84" bestFit="1" customWidth="1"/>
    <col min="9193" max="9195" width="9.71428571428571" style="84" bestFit="1" customWidth="1"/>
    <col min="9196" max="9196" width="9.28571428571429" style="84" customWidth="1"/>
    <col min="9197" max="9198" width="9.71428571428571" style="84" bestFit="1" customWidth="1"/>
    <col min="9199" max="9443" width="9.14285714285714" style="84"/>
    <col min="9444" max="9444" width="45.7142857142857" style="84" customWidth="1"/>
    <col min="9445" max="9445" width="9.14285714285714" style="84"/>
    <col min="9446" max="9447" width="9.71428571428571" style="84" bestFit="1" customWidth="1"/>
    <col min="9448" max="9448" width="9.28571428571429" style="84" bestFit="1" customWidth="1"/>
    <col min="9449" max="9451" width="9.71428571428571" style="84" bestFit="1" customWidth="1"/>
    <col min="9452" max="9452" width="9.28571428571429" style="84" customWidth="1"/>
    <col min="9453" max="9454" width="9.71428571428571" style="84" bestFit="1" customWidth="1"/>
    <col min="9455" max="9699" width="9.14285714285714" style="84"/>
    <col min="9700" max="9700" width="45.7142857142857" style="84" customWidth="1"/>
    <col min="9701" max="9701" width="9.14285714285714" style="84"/>
    <col min="9702" max="9703" width="9.71428571428571" style="84" bestFit="1" customWidth="1"/>
    <col min="9704" max="9704" width="9.28571428571429" style="84" bestFit="1" customWidth="1"/>
    <col min="9705" max="9707" width="9.71428571428571" style="84" bestFit="1" customWidth="1"/>
    <col min="9708" max="9708" width="9.28571428571429" style="84" customWidth="1"/>
    <col min="9709" max="9710" width="9.71428571428571" style="84" bestFit="1" customWidth="1"/>
    <col min="9711" max="9955" width="9.14285714285714" style="84"/>
    <col min="9956" max="9956" width="45.7142857142857" style="84" customWidth="1"/>
    <col min="9957" max="9957" width="9.14285714285714" style="84"/>
    <col min="9958" max="9959" width="9.71428571428571" style="84" bestFit="1" customWidth="1"/>
    <col min="9960" max="9960" width="9.28571428571429" style="84" bestFit="1" customWidth="1"/>
    <col min="9961" max="9963" width="9.71428571428571" style="84" bestFit="1" customWidth="1"/>
    <col min="9964" max="9964" width="9.28571428571429" style="84" customWidth="1"/>
    <col min="9965" max="9966" width="9.71428571428571" style="84" bestFit="1" customWidth="1"/>
    <col min="9967" max="10211" width="9.14285714285714" style="84"/>
    <col min="10212" max="10212" width="45.7142857142857" style="84" customWidth="1"/>
    <col min="10213" max="10213" width="9.14285714285714" style="84"/>
    <col min="10214" max="10215" width="9.71428571428571" style="84" bestFit="1" customWidth="1"/>
    <col min="10216" max="10216" width="9.28571428571429" style="84" bestFit="1" customWidth="1"/>
    <col min="10217" max="10219" width="9.71428571428571" style="84" bestFit="1" customWidth="1"/>
    <col min="10220" max="10220" width="9.28571428571429" style="84" customWidth="1"/>
    <col min="10221" max="10222" width="9.71428571428571" style="84" bestFit="1" customWidth="1"/>
    <col min="10223" max="10467" width="9.14285714285714" style="84"/>
    <col min="10468" max="10468" width="45.7142857142857" style="84" customWidth="1"/>
    <col min="10469" max="10469" width="9.14285714285714" style="84"/>
    <col min="10470" max="10471" width="9.71428571428571" style="84" bestFit="1" customWidth="1"/>
    <col min="10472" max="10472" width="9.28571428571429" style="84" bestFit="1" customWidth="1"/>
    <col min="10473" max="10475" width="9.71428571428571" style="84" bestFit="1" customWidth="1"/>
    <col min="10476" max="10476" width="9.28571428571429" style="84" customWidth="1"/>
    <col min="10477" max="10478" width="9.71428571428571" style="84" bestFit="1" customWidth="1"/>
    <col min="10479" max="10723" width="9.14285714285714" style="84"/>
    <col min="10724" max="10724" width="45.7142857142857" style="84" customWidth="1"/>
    <col min="10725" max="10725" width="9.14285714285714" style="84"/>
    <col min="10726" max="10727" width="9.71428571428571" style="84" bestFit="1" customWidth="1"/>
    <col min="10728" max="10728" width="9.28571428571429" style="84" bestFit="1" customWidth="1"/>
    <col min="10729" max="10731" width="9.71428571428571" style="84" bestFit="1" customWidth="1"/>
    <col min="10732" max="10732" width="9.28571428571429" style="84" customWidth="1"/>
    <col min="10733" max="10734" width="9.71428571428571" style="84" bestFit="1" customWidth="1"/>
    <col min="10735" max="10979" width="9.14285714285714" style="84"/>
    <col min="10980" max="10980" width="45.7142857142857" style="84" customWidth="1"/>
    <col min="10981" max="10981" width="9.14285714285714" style="84"/>
    <col min="10982" max="10983" width="9.71428571428571" style="84" bestFit="1" customWidth="1"/>
    <col min="10984" max="10984" width="9.28571428571429" style="84" bestFit="1" customWidth="1"/>
    <col min="10985" max="10987" width="9.71428571428571" style="84" bestFit="1" customWidth="1"/>
    <col min="10988" max="10988" width="9.28571428571429" style="84" customWidth="1"/>
    <col min="10989" max="10990" width="9.71428571428571" style="84" bestFit="1" customWidth="1"/>
    <col min="10991" max="11235" width="9.14285714285714" style="84"/>
    <col min="11236" max="11236" width="45.7142857142857" style="84" customWidth="1"/>
    <col min="11237" max="11237" width="9.14285714285714" style="84"/>
    <col min="11238" max="11239" width="9.71428571428571" style="84" bestFit="1" customWidth="1"/>
    <col min="11240" max="11240" width="9.28571428571429" style="84" bestFit="1" customWidth="1"/>
    <col min="11241" max="11243" width="9.71428571428571" style="84" bestFit="1" customWidth="1"/>
    <col min="11244" max="11244" width="9.28571428571429" style="84" customWidth="1"/>
    <col min="11245" max="11246" width="9.71428571428571" style="84" bestFit="1" customWidth="1"/>
    <col min="11247" max="11491" width="9.14285714285714" style="84"/>
    <col min="11492" max="11492" width="45.7142857142857" style="84" customWidth="1"/>
    <col min="11493" max="11493" width="9.14285714285714" style="84"/>
    <col min="11494" max="11495" width="9.71428571428571" style="84" bestFit="1" customWidth="1"/>
    <col min="11496" max="11496" width="9.28571428571429" style="84" bestFit="1" customWidth="1"/>
    <col min="11497" max="11499" width="9.71428571428571" style="84" bestFit="1" customWidth="1"/>
    <col min="11500" max="11500" width="9.28571428571429" style="84" customWidth="1"/>
    <col min="11501" max="11502" width="9.71428571428571" style="84" bestFit="1" customWidth="1"/>
    <col min="11503" max="11747" width="9.14285714285714" style="84"/>
    <col min="11748" max="11748" width="45.7142857142857" style="84" customWidth="1"/>
    <col min="11749" max="11749" width="9.14285714285714" style="84"/>
    <col min="11750" max="11751" width="9.71428571428571" style="84" bestFit="1" customWidth="1"/>
    <col min="11752" max="11752" width="9.28571428571429" style="84" bestFit="1" customWidth="1"/>
    <col min="11753" max="11755" width="9.71428571428571" style="84" bestFit="1" customWidth="1"/>
    <col min="11756" max="11756" width="9.28571428571429" style="84" customWidth="1"/>
    <col min="11757" max="11758" width="9.71428571428571" style="84" bestFit="1" customWidth="1"/>
    <col min="11759" max="12003" width="9.14285714285714" style="84"/>
    <col min="12004" max="12004" width="45.7142857142857" style="84" customWidth="1"/>
    <col min="12005" max="12005" width="9.14285714285714" style="84"/>
    <col min="12006" max="12007" width="9.71428571428571" style="84" bestFit="1" customWidth="1"/>
    <col min="12008" max="12008" width="9.28571428571429" style="84" bestFit="1" customWidth="1"/>
    <col min="12009" max="12011" width="9.71428571428571" style="84" bestFit="1" customWidth="1"/>
    <col min="12012" max="12012" width="9.28571428571429" style="84" customWidth="1"/>
    <col min="12013" max="12014" width="9.71428571428571" style="84" bestFit="1" customWidth="1"/>
    <col min="12015" max="12259" width="9.14285714285714" style="84"/>
    <col min="12260" max="12260" width="45.7142857142857" style="84" customWidth="1"/>
    <col min="12261" max="12261" width="9.14285714285714" style="84"/>
    <col min="12262" max="12263" width="9.71428571428571" style="84" bestFit="1" customWidth="1"/>
    <col min="12264" max="12264" width="9.28571428571429" style="84" bestFit="1" customWidth="1"/>
    <col min="12265" max="12267" width="9.71428571428571" style="84" bestFit="1" customWidth="1"/>
    <col min="12268" max="12268" width="9.28571428571429" style="84" customWidth="1"/>
    <col min="12269" max="12270" width="9.71428571428571" style="84" bestFit="1" customWidth="1"/>
    <col min="12271" max="12515" width="9.14285714285714" style="84"/>
    <col min="12516" max="12516" width="45.7142857142857" style="84" customWidth="1"/>
    <col min="12517" max="12517" width="9.14285714285714" style="84"/>
    <col min="12518" max="12519" width="9.71428571428571" style="84" bestFit="1" customWidth="1"/>
    <col min="12520" max="12520" width="9.28571428571429" style="84" bestFit="1" customWidth="1"/>
    <col min="12521" max="12523" width="9.71428571428571" style="84" bestFit="1" customWidth="1"/>
    <col min="12524" max="12524" width="9.28571428571429" style="84" customWidth="1"/>
    <col min="12525" max="12526" width="9.71428571428571" style="84" bestFit="1" customWidth="1"/>
    <col min="12527" max="12771" width="9.14285714285714" style="84"/>
    <col min="12772" max="12772" width="45.7142857142857" style="84" customWidth="1"/>
    <col min="12773" max="12773" width="9.14285714285714" style="84"/>
    <col min="12774" max="12775" width="9.71428571428571" style="84" bestFit="1" customWidth="1"/>
    <col min="12776" max="12776" width="9.28571428571429" style="84" bestFit="1" customWidth="1"/>
    <col min="12777" max="12779" width="9.71428571428571" style="84" bestFit="1" customWidth="1"/>
    <col min="12780" max="12780" width="9.28571428571429" style="84" customWidth="1"/>
    <col min="12781" max="12782" width="9.71428571428571" style="84" bestFit="1" customWidth="1"/>
    <col min="12783" max="13027" width="9.14285714285714" style="84"/>
    <col min="13028" max="13028" width="45.7142857142857" style="84" customWidth="1"/>
    <col min="13029" max="13029" width="9.14285714285714" style="84"/>
    <col min="13030" max="13031" width="9.71428571428571" style="84" bestFit="1" customWidth="1"/>
    <col min="13032" max="13032" width="9.28571428571429" style="84" bestFit="1" customWidth="1"/>
    <col min="13033" max="13035" width="9.71428571428571" style="84" bestFit="1" customWidth="1"/>
    <col min="13036" max="13036" width="9.28571428571429" style="84" customWidth="1"/>
    <col min="13037" max="13038" width="9.71428571428571" style="84" bestFit="1" customWidth="1"/>
    <col min="13039" max="13283" width="9.14285714285714" style="84"/>
    <col min="13284" max="13284" width="45.7142857142857" style="84" customWidth="1"/>
    <col min="13285" max="13285" width="9.14285714285714" style="84"/>
    <col min="13286" max="13287" width="9.71428571428571" style="84" bestFit="1" customWidth="1"/>
    <col min="13288" max="13288" width="9.28571428571429" style="84" bestFit="1" customWidth="1"/>
    <col min="13289" max="13291" width="9.71428571428571" style="84" bestFit="1" customWidth="1"/>
    <col min="13292" max="13292" width="9.28571428571429" style="84" customWidth="1"/>
    <col min="13293" max="13294" width="9.71428571428571" style="84" bestFit="1" customWidth="1"/>
    <col min="13295" max="13539" width="9.14285714285714" style="84"/>
    <col min="13540" max="13540" width="45.7142857142857" style="84" customWidth="1"/>
    <col min="13541" max="13541" width="9.14285714285714" style="84"/>
    <col min="13542" max="13543" width="9.71428571428571" style="84" bestFit="1" customWidth="1"/>
    <col min="13544" max="13544" width="9.28571428571429" style="84" bestFit="1" customWidth="1"/>
    <col min="13545" max="13547" width="9.71428571428571" style="84" bestFit="1" customWidth="1"/>
    <col min="13548" max="13548" width="9.28571428571429" style="84" customWidth="1"/>
    <col min="13549" max="13550" width="9.71428571428571" style="84" bestFit="1" customWidth="1"/>
    <col min="13551" max="13795" width="9.14285714285714" style="84"/>
    <col min="13796" max="13796" width="45.7142857142857" style="84" customWidth="1"/>
    <col min="13797" max="13797" width="9.14285714285714" style="84"/>
    <col min="13798" max="13799" width="9.71428571428571" style="84" bestFit="1" customWidth="1"/>
    <col min="13800" max="13800" width="9.28571428571429" style="84" bestFit="1" customWidth="1"/>
    <col min="13801" max="13803" width="9.71428571428571" style="84" bestFit="1" customWidth="1"/>
    <col min="13804" max="13804" width="9.28571428571429" style="84" customWidth="1"/>
    <col min="13805" max="13806" width="9.71428571428571" style="84" bestFit="1" customWidth="1"/>
    <col min="13807" max="14051" width="9.14285714285714" style="84"/>
    <col min="14052" max="14052" width="45.7142857142857" style="84" customWidth="1"/>
    <col min="14053" max="14053" width="9.14285714285714" style="84"/>
    <col min="14054" max="14055" width="9.71428571428571" style="84" bestFit="1" customWidth="1"/>
    <col min="14056" max="14056" width="9.28571428571429" style="84" bestFit="1" customWidth="1"/>
    <col min="14057" max="14059" width="9.71428571428571" style="84" bestFit="1" customWidth="1"/>
    <col min="14060" max="14060" width="9.28571428571429" style="84" customWidth="1"/>
    <col min="14061" max="14062" width="9.71428571428571" style="84" bestFit="1" customWidth="1"/>
    <col min="14063" max="14307" width="9.14285714285714" style="84"/>
    <col min="14308" max="14308" width="45.7142857142857" style="84" customWidth="1"/>
    <col min="14309" max="14309" width="9.14285714285714" style="84"/>
    <col min="14310" max="14311" width="9.71428571428571" style="84" bestFit="1" customWidth="1"/>
    <col min="14312" max="14312" width="9.28571428571429" style="84" bestFit="1" customWidth="1"/>
    <col min="14313" max="14315" width="9.71428571428571" style="84" bestFit="1" customWidth="1"/>
    <col min="14316" max="14316" width="9.28571428571429" style="84" customWidth="1"/>
    <col min="14317" max="14318" width="9.71428571428571" style="84" bestFit="1" customWidth="1"/>
    <col min="14319" max="14563" width="9.14285714285714" style="84"/>
    <col min="14564" max="14564" width="45.7142857142857" style="84" customWidth="1"/>
    <col min="14565" max="14565" width="9.14285714285714" style="84"/>
    <col min="14566" max="14567" width="9.71428571428571" style="84" bestFit="1" customWidth="1"/>
    <col min="14568" max="14568" width="9.28571428571429" style="84" bestFit="1" customWidth="1"/>
    <col min="14569" max="14571" width="9.71428571428571" style="84" bestFit="1" customWidth="1"/>
    <col min="14572" max="14572" width="9.28571428571429" style="84" customWidth="1"/>
    <col min="14573" max="14574" width="9.71428571428571" style="84" bestFit="1" customWidth="1"/>
    <col min="14575" max="14819" width="9.14285714285714" style="84"/>
    <col min="14820" max="14820" width="45.7142857142857" style="84" customWidth="1"/>
    <col min="14821" max="14821" width="9.14285714285714" style="84"/>
    <col min="14822" max="14823" width="9.71428571428571" style="84" bestFit="1" customWidth="1"/>
    <col min="14824" max="14824" width="9.28571428571429" style="84" bestFit="1" customWidth="1"/>
    <col min="14825" max="14827" width="9.71428571428571" style="84" bestFit="1" customWidth="1"/>
    <col min="14828" max="14828" width="9.28571428571429" style="84" customWidth="1"/>
    <col min="14829" max="14830" width="9.71428571428571" style="84" bestFit="1" customWidth="1"/>
    <col min="14831" max="15075" width="9.14285714285714" style="84"/>
    <col min="15076" max="15076" width="45.7142857142857" style="84" customWidth="1"/>
    <col min="15077" max="15077" width="9.14285714285714" style="84"/>
    <col min="15078" max="15079" width="9.71428571428571" style="84" bestFit="1" customWidth="1"/>
    <col min="15080" max="15080" width="9.28571428571429" style="84" bestFit="1" customWidth="1"/>
    <col min="15081" max="15083" width="9.71428571428571" style="84" bestFit="1" customWidth="1"/>
    <col min="15084" max="15084" width="9.28571428571429" style="84" customWidth="1"/>
    <col min="15085" max="15086" width="9.71428571428571" style="84" bestFit="1" customWidth="1"/>
    <col min="15087" max="15331" width="9.14285714285714" style="84"/>
    <col min="15332" max="15332" width="45.7142857142857" style="84" customWidth="1"/>
    <col min="15333" max="15333" width="9.14285714285714" style="84"/>
    <col min="15334" max="15335" width="9.71428571428571" style="84" bestFit="1" customWidth="1"/>
    <col min="15336" max="15336" width="9.28571428571429" style="84" bestFit="1" customWidth="1"/>
    <col min="15337" max="15339" width="9.71428571428571" style="84" bestFit="1" customWidth="1"/>
    <col min="15340" max="15340" width="9.28571428571429" style="84" customWidth="1"/>
    <col min="15341" max="15342" width="9.71428571428571" style="84" bestFit="1" customWidth="1"/>
    <col min="15343" max="15587" width="9.14285714285714" style="84"/>
    <col min="15588" max="15588" width="45.7142857142857" style="84" customWidth="1"/>
    <col min="15589" max="15589" width="9.14285714285714" style="84"/>
    <col min="15590" max="15591" width="9.71428571428571" style="84" bestFit="1" customWidth="1"/>
    <col min="15592" max="15592" width="9.28571428571429" style="84" bestFit="1" customWidth="1"/>
    <col min="15593" max="15595" width="9.71428571428571" style="84" bestFit="1" customWidth="1"/>
    <col min="15596" max="15596" width="9.28571428571429" style="84" customWidth="1"/>
    <col min="15597" max="15598" width="9.71428571428571" style="84" bestFit="1" customWidth="1"/>
    <col min="15599" max="15843" width="9.14285714285714" style="84"/>
    <col min="15844" max="15844" width="45.7142857142857" style="84" customWidth="1"/>
    <col min="15845" max="15845" width="9.14285714285714" style="84"/>
    <col min="15846" max="15847" width="9.71428571428571" style="84" bestFit="1" customWidth="1"/>
    <col min="15848" max="15848" width="9.28571428571429" style="84" bestFit="1" customWidth="1"/>
    <col min="15849" max="15851" width="9.71428571428571" style="84" bestFit="1" customWidth="1"/>
    <col min="15852" max="15852" width="9.28571428571429" style="84" customWidth="1"/>
    <col min="15853" max="15854" width="9.71428571428571" style="84" bestFit="1" customWidth="1"/>
    <col min="15855" max="16099" width="9.14285714285714" style="84"/>
    <col min="16100" max="16100" width="45.7142857142857" style="84" customWidth="1"/>
    <col min="16101" max="16101" width="9.14285714285714" style="84"/>
    <col min="16102" max="16103" width="9.71428571428571" style="84" bestFit="1" customWidth="1"/>
    <col min="16104" max="16104" width="9.28571428571429" style="84" bestFit="1" customWidth="1"/>
    <col min="16105" max="16107" width="9.71428571428571" style="84" bestFit="1" customWidth="1"/>
    <col min="16108" max="16108" width="9.28571428571429" style="84" customWidth="1"/>
    <col min="16109" max="16110" width="9.71428571428571" style="84" bestFit="1" customWidth="1"/>
    <col min="16111" max="16384" width="9.14285714285714" style="84"/>
  </cols>
  <sheetData>
    <row r="1" spans="2:15" ht="18" customHeight="1">
      <c r="B1" s="1" t="s">
        <v>53</v>
      </c>
      <c r="G1" s="85"/>
      <c r="H1" s="85"/>
      <c r="N1" s="24"/>
      <c r="O1" s="25"/>
    </row>
    <row r="2" spans="12:13" ht="12.75">
      <c r="L2" s="86"/>
      <c r="M2" s="86"/>
    </row>
    <row r="3" spans="2:13" s="26" customFormat="1" ht="12.75" customHeight="1">
      <c r="B3" s="160" t="s">
        <v>54</v>
      </c>
      <c r="C3" s="162">
        <v>2024</v>
      </c>
      <c r="D3" s="163"/>
      <c r="E3" s="163"/>
      <c r="F3" s="164"/>
      <c r="G3" s="162">
        <v>2025</v>
      </c>
      <c r="H3" s="163"/>
      <c r="I3" s="163"/>
      <c r="J3" s="163"/>
      <c r="K3" s="155" t="s">
        <v>2</v>
      </c>
      <c r="L3" s="155" t="s">
        <v>3</v>
      </c>
      <c r="M3" s="157" t="s">
        <v>4</v>
      </c>
    </row>
    <row r="4" spans="2:13" s="26" customFormat="1" ht="27" customHeight="1">
      <c r="B4" s="161"/>
      <c r="C4" s="6" t="s">
        <v>5</v>
      </c>
      <c r="D4" s="8" t="s">
        <v>6</v>
      </c>
      <c r="E4" s="7" t="s">
        <v>7</v>
      </c>
      <c r="F4" s="8" t="s">
        <v>8</v>
      </c>
      <c r="G4" s="5" t="s">
        <v>5</v>
      </c>
      <c r="H4" s="6" t="s">
        <v>6</v>
      </c>
      <c r="I4" s="9" t="s">
        <v>7</v>
      </c>
      <c r="J4" s="5" t="s">
        <v>8</v>
      </c>
      <c r="K4" s="156"/>
      <c r="L4" s="156"/>
      <c r="M4" s="158"/>
    </row>
    <row r="5" spans="2:13" s="26" customFormat="1" ht="20.25" customHeight="1">
      <c r="B5" s="87" t="s">
        <v>55</v>
      </c>
      <c r="C5" s="32">
        <v>2222.0359856730001</v>
      </c>
      <c r="D5" s="32">
        <v>2242.1608533610015</v>
      </c>
      <c r="E5" s="32">
        <v>2236.7907774785813</v>
      </c>
      <c r="F5" s="32">
        <v>99.760495511534302</v>
      </c>
      <c r="G5" s="34">
        <v>2327.0829854660001</v>
      </c>
      <c r="H5" s="88">
        <v>2352.554280326</v>
      </c>
      <c r="I5" s="32">
        <v>2371.7734305787299</v>
      </c>
      <c r="J5" s="89">
        <v>100.81694821724014</v>
      </c>
      <c r="K5" s="89">
        <v>106.03465708367716</v>
      </c>
      <c r="L5" s="88">
        <v>134.98265310014858</v>
      </c>
      <c r="M5" s="88">
        <f>I5-H5</f>
        <v>19.219150252729833</v>
      </c>
    </row>
    <row r="6" spans="2:13" s="26" customFormat="1" ht="18" customHeight="1">
      <c r="B6" s="90" t="s">
        <v>56</v>
      </c>
      <c r="C6" s="43">
        <v>2037.3949125469999</v>
      </c>
      <c r="D6" s="43">
        <v>2038.1286468189205</v>
      </c>
      <c r="E6" s="43">
        <v>2024.29896954112</v>
      </c>
      <c r="F6" s="43">
        <v>99.321452190989717</v>
      </c>
      <c r="G6" s="42">
        <v>2076.9250091389999</v>
      </c>
      <c r="H6" s="91">
        <v>2088.40511385736</v>
      </c>
      <c r="I6" s="43">
        <v>2109.4088252373499</v>
      </c>
      <c r="J6" s="92">
        <v>101.00572974278901</v>
      </c>
      <c r="K6" s="92">
        <v>104.20441135310774</v>
      </c>
      <c r="L6" s="91">
        <v>85.109855696229943</v>
      </c>
      <c r="M6" s="91">
        <f>I6-H6</f>
        <v>21.003711379989909</v>
      </c>
    </row>
    <row r="7" spans="2:13" s="26" customFormat="1" ht="12.75">
      <c r="B7" s="93" t="s">
        <v>23</v>
      </c>
      <c r="C7" s="52"/>
      <c r="D7" s="52"/>
      <c r="E7" s="52"/>
      <c r="F7" s="52"/>
      <c r="G7" s="51"/>
      <c r="H7" s="52"/>
      <c r="I7" s="51"/>
      <c r="J7" s="51"/>
      <c r="K7" s="51"/>
      <c r="L7" s="52"/>
      <c r="M7" s="52"/>
    </row>
    <row r="8" spans="2:13" s="26" customFormat="1" ht="12.75">
      <c r="B8" s="67" t="s">
        <v>57</v>
      </c>
      <c r="C8" s="52">
        <v>165.162080914</v>
      </c>
      <c r="D8" s="52">
        <v>170.53400035525996</v>
      </c>
      <c r="E8" s="52">
        <v>167.94144594688996</v>
      </c>
      <c r="F8" s="52">
        <v>98.479743392538069</v>
      </c>
      <c r="G8" s="51">
        <v>178.935851017</v>
      </c>
      <c r="H8" s="52">
        <v>181.08930047205001</v>
      </c>
      <c r="I8" s="52">
        <v>180.02784240655998</v>
      </c>
      <c r="J8" s="51">
        <v>99.413848271144062</v>
      </c>
      <c r="K8" s="51">
        <v>107.19679194824383</v>
      </c>
      <c r="L8" s="52">
        <v>12.086396459670027</v>
      </c>
      <c r="M8" s="52">
        <f t="shared" si="0" ref="M8:M28">I8-H8</f>
        <v>-1.0614580654900294</v>
      </c>
    </row>
    <row r="9" spans="2:13" s="26" customFormat="1" ht="12.75">
      <c r="B9" s="62" t="s">
        <v>58</v>
      </c>
      <c r="C9" s="52">
        <v>177.59392257799999</v>
      </c>
      <c r="D9" s="52">
        <v>183.80483188752001</v>
      </c>
      <c r="E9" s="52">
        <v>182.91640686843996</v>
      </c>
      <c r="F9" s="52">
        <v>99.516647625659957</v>
      </c>
      <c r="G9" s="51">
        <v>200.41489218500001</v>
      </c>
      <c r="H9" s="52">
        <v>203.56870497443001</v>
      </c>
      <c r="I9" s="52">
        <v>207.55721264803</v>
      </c>
      <c r="J9" s="51">
        <v>101.95929314090837</v>
      </c>
      <c r="K9" s="51">
        <v>113.47107468457578</v>
      </c>
      <c r="L9" s="52">
        <v>24.640805779590039</v>
      </c>
      <c r="M9" s="52">
        <f t="shared" si="0"/>
        <v>3.9885076735999974</v>
      </c>
    </row>
    <row r="10" spans="2:13" s="58" customFormat="1" ht="12.75">
      <c r="B10" s="53" t="s">
        <v>59</v>
      </c>
      <c r="C10" s="57">
        <v>94.211880285999996</v>
      </c>
      <c r="D10" s="57">
        <v>89.100050381000003</v>
      </c>
      <c r="E10" s="57">
        <v>88.457587403429997</v>
      </c>
      <c r="F10" s="57">
        <v>99.278942071499657</v>
      </c>
      <c r="G10" s="56">
        <v>99.966880286000006</v>
      </c>
      <c r="H10" s="57">
        <v>98.362880286000006</v>
      </c>
      <c r="I10" s="57">
        <v>98.126376340890005</v>
      </c>
      <c r="J10" s="56">
        <v>99.759559760325899</v>
      </c>
      <c r="K10" s="56">
        <v>110.93042351852012</v>
      </c>
      <c r="L10" s="57">
        <v>9.6687889374600076</v>
      </c>
      <c r="M10" s="57">
        <f t="shared" si="0"/>
        <v>-0.23650394511000172</v>
      </c>
    </row>
    <row r="11" spans="2:13" s="58" customFormat="1" ht="12.75">
      <c r="B11" s="53" t="s">
        <v>60</v>
      </c>
      <c r="C11" s="57">
        <v>0</v>
      </c>
      <c r="D11" s="57">
        <v>0</v>
      </c>
      <c r="E11" s="57">
        <v>0</v>
      </c>
      <c r="F11" s="55" t="s">
        <v>18</v>
      </c>
      <c r="G11" s="56">
        <v>0</v>
      </c>
      <c r="H11" s="57">
        <v>0</v>
      </c>
      <c r="I11" s="57">
        <v>0</v>
      </c>
      <c r="J11" s="55" t="s">
        <v>18</v>
      </c>
      <c r="K11" s="55" t="s">
        <v>18</v>
      </c>
      <c r="L11" s="57">
        <v>0</v>
      </c>
      <c r="M11" s="57">
        <f t="shared" si="0"/>
        <v>0</v>
      </c>
    </row>
    <row r="12" spans="2:13" s="26" customFormat="1" ht="12.75">
      <c r="B12" s="62" t="s">
        <v>61</v>
      </c>
      <c r="C12" s="52">
        <v>57.330476527999998</v>
      </c>
      <c r="D12" s="52">
        <v>70.888945628510001</v>
      </c>
      <c r="E12" s="52">
        <v>66.535549576650013</v>
      </c>
      <c r="F12" s="52">
        <v>93.858850610257704</v>
      </c>
      <c r="G12" s="51">
        <v>47.162746487999996</v>
      </c>
      <c r="H12" s="52">
        <v>56.335437877810001</v>
      </c>
      <c r="I12" s="52">
        <v>69.279952920100001</v>
      </c>
      <c r="J12" s="51">
        <v>122.97757065519983</v>
      </c>
      <c r="K12" s="51">
        <v>104.12471732917513</v>
      </c>
      <c r="L12" s="52">
        <v>2.7444033434499886</v>
      </c>
      <c r="M12" s="52">
        <f t="shared" si="0"/>
        <v>12.94451504229</v>
      </c>
    </row>
    <row r="13" spans="2:13" s="26" customFormat="1" ht="12.75">
      <c r="B13" s="62" t="s">
        <v>62</v>
      </c>
      <c r="C13" s="52">
        <v>19.729935094000002</v>
      </c>
      <c r="D13" s="52">
        <v>22.76158351234</v>
      </c>
      <c r="E13" s="52">
        <v>24.207507382760003</v>
      </c>
      <c r="F13" s="52">
        <v>106.35247486026667</v>
      </c>
      <c r="G13" s="51">
        <v>27.603857955999999</v>
      </c>
      <c r="H13" s="52">
        <v>27.927605949220002</v>
      </c>
      <c r="I13" s="52">
        <v>27.217279561610003</v>
      </c>
      <c r="J13" s="51">
        <v>97.456543933978566</v>
      </c>
      <c r="K13" s="51">
        <v>112.43321805612041</v>
      </c>
      <c r="L13" s="52">
        <v>3.0097721788499996</v>
      </c>
      <c r="M13" s="52">
        <f t="shared" si="0"/>
        <v>-0.71032638760999944</v>
      </c>
    </row>
    <row r="14" spans="2:13" s="26" customFormat="1" ht="12.75">
      <c r="B14" s="62" t="s">
        <v>63</v>
      </c>
      <c r="C14" s="52">
        <v>73.208657873999996</v>
      </c>
      <c r="D14" s="52">
        <v>74.481824988429992</v>
      </c>
      <c r="E14" s="52">
        <v>74.625410811880016</v>
      </c>
      <c r="F14" s="52">
        <v>100.19277967943498</v>
      </c>
      <c r="G14" s="51">
        <v>62.709669607999999</v>
      </c>
      <c r="H14" s="52">
        <v>65.003439058180007</v>
      </c>
      <c r="I14" s="52">
        <v>68.365382857989999</v>
      </c>
      <c r="J14" s="51">
        <v>105.1719475900359</v>
      </c>
      <c r="K14" s="51">
        <v>91.61139900499758</v>
      </c>
      <c r="L14" s="52">
        <v>-6.2600279538900168</v>
      </c>
      <c r="M14" s="52">
        <f t="shared" si="0"/>
        <v>3.3619437998099926</v>
      </c>
    </row>
    <row r="15" spans="2:13" s="58" customFormat="1" ht="12.75">
      <c r="B15" s="53" t="s">
        <v>64</v>
      </c>
      <c r="C15" s="57">
        <v>31.688886731</v>
      </c>
      <c r="D15" s="57">
        <v>37.231338596329991</v>
      </c>
      <c r="E15" s="57">
        <v>40.927536035240003</v>
      </c>
      <c r="F15" s="57">
        <v>109.92765121604937</v>
      </c>
      <c r="G15" s="56">
        <v>35.033177534000004</v>
      </c>
      <c r="H15" s="57">
        <v>36.854026036400001</v>
      </c>
      <c r="I15" s="57">
        <v>37.230957180769998</v>
      </c>
      <c r="J15" s="56">
        <v>101.02276788972175</v>
      </c>
      <c r="K15" s="56">
        <v>90.967990715866392</v>
      </c>
      <c r="L15" s="57">
        <v>-3.6965788544700047</v>
      </c>
      <c r="M15" s="57">
        <f t="shared" si="0"/>
        <v>0.37693114436999764</v>
      </c>
    </row>
    <row r="16" spans="2:13" s="26" customFormat="1" ht="12.75">
      <c r="B16" s="62" t="s">
        <v>65</v>
      </c>
      <c r="C16" s="52">
        <v>151.01709524600003</v>
      </c>
      <c r="D16" s="52">
        <v>151.483282755</v>
      </c>
      <c r="E16" s="52">
        <v>151.483282755</v>
      </c>
      <c r="F16" s="52">
        <v>100</v>
      </c>
      <c r="G16" s="51">
        <v>154.63087524600002</v>
      </c>
      <c r="H16" s="52">
        <v>153.76900000000001</v>
      </c>
      <c r="I16" s="52">
        <v>153.749633601</v>
      </c>
      <c r="J16" s="51">
        <v>99.98740552452054</v>
      </c>
      <c r="K16" s="51">
        <v>101.49610624009611</v>
      </c>
      <c r="L16" s="52">
        <v>2.2663508459999946</v>
      </c>
      <c r="M16" s="52">
        <f t="shared" si="0"/>
        <v>-0.01936639900000614</v>
      </c>
    </row>
    <row r="17" spans="2:13" s="26" customFormat="1" ht="12.75">
      <c r="B17" s="62" t="s">
        <v>66</v>
      </c>
      <c r="C17" s="52">
        <v>249.832418365</v>
      </c>
      <c r="D17" s="52">
        <v>261.11636884045998</v>
      </c>
      <c r="E17" s="52">
        <v>259.48482451326998</v>
      </c>
      <c r="F17" s="52">
        <v>99.375165818046867</v>
      </c>
      <c r="G17" s="51">
        <v>266.64171110399997</v>
      </c>
      <c r="H17" s="52">
        <v>277.93709944505002</v>
      </c>
      <c r="I17" s="52">
        <v>281.43815798459997</v>
      </c>
      <c r="J17" s="51">
        <v>101.25965858697541</v>
      </c>
      <c r="K17" s="51">
        <v>108.46035351489593</v>
      </c>
      <c r="L17" s="52">
        <v>21.953333471329984</v>
      </c>
      <c r="M17" s="52">
        <f t="shared" si="0"/>
        <v>3.5010585395499447</v>
      </c>
    </row>
    <row r="18" spans="2:13" s="26" customFormat="1" ht="12.75">
      <c r="B18" s="62" t="s">
        <v>67</v>
      </c>
      <c r="C18" s="52">
        <v>86.150200986000002</v>
      </c>
      <c r="D18" s="52">
        <v>87.576501100479987</v>
      </c>
      <c r="E18" s="52">
        <v>90.195772777169992</v>
      </c>
      <c r="F18" s="52">
        <v>102.9908384598339</v>
      </c>
      <c r="G18" s="51">
        <v>93.763216803000006</v>
      </c>
      <c r="H18" s="52">
        <v>96.440105458830004</v>
      </c>
      <c r="I18" s="52">
        <v>99.421874862289997</v>
      </c>
      <c r="J18" s="51">
        <v>103.09183548615353</v>
      </c>
      <c r="K18" s="51">
        <v>110.22897393197486</v>
      </c>
      <c r="L18" s="52">
        <v>9.2261020851200044</v>
      </c>
      <c r="M18" s="52">
        <f t="shared" si="0"/>
        <v>2.9817694034599924</v>
      </c>
    </row>
    <row r="19" spans="2:13" s="26" customFormat="1" ht="12.75">
      <c r="B19" s="62" t="s">
        <v>68</v>
      </c>
      <c r="C19" s="52">
        <v>892.45725376200005</v>
      </c>
      <c r="D19" s="52">
        <v>907.08332964169006</v>
      </c>
      <c r="E19" s="52">
        <v>904.7945903576998</v>
      </c>
      <c r="F19" s="52">
        <v>99.747681474325589</v>
      </c>
      <c r="G19" s="51">
        <v>915.70576313200002</v>
      </c>
      <c r="H19" s="52">
        <v>922.92428546206997</v>
      </c>
      <c r="I19" s="52">
        <v>922.44574767548011</v>
      </c>
      <c r="J19" s="51">
        <v>99.948149832643068</v>
      </c>
      <c r="K19" s="51">
        <v>101.95084691109859</v>
      </c>
      <c r="L19" s="52">
        <v>17.651157317780303</v>
      </c>
      <c r="M19" s="52">
        <f t="shared" si="0"/>
        <v>-0.47853778658986812</v>
      </c>
    </row>
    <row r="20" spans="2:13" s="58" customFormat="1" ht="12.75">
      <c r="B20" s="53" t="s">
        <v>69</v>
      </c>
      <c r="C20" s="57">
        <v>705.80401221700004</v>
      </c>
      <c r="D20" s="57">
        <v>710.79401221700004</v>
      </c>
      <c r="E20" s="57">
        <v>709.96444188773</v>
      </c>
      <c r="F20" s="57">
        <v>99.883289628920409</v>
      </c>
      <c r="G20" s="56">
        <v>716.85221806499999</v>
      </c>
      <c r="H20" s="57">
        <v>716.02946333739999</v>
      </c>
      <c r="I20" s="57">
        <v>715.82688185897007</v>
      </c>
      <c r="J20" s="56">
        <v>99.971707661653241</v>
      </c>
      <c r="K20" s="56">
        <v>100.8257371250386</v>
      </c>
      <c r="L20" s="57">
        <v>5.8624399712400646</v>
      </c>
      <c r="M20" s="57">
        <f t="shared" si="0"/>
        <v>-0.20258147842992003</v>
      </c>
    </row>
    <row r="21" spans="2:13" s="58" customFormat="1" ht="12.75">
      <c r="B21" s="53" t="s">
        <v>70</v>
      </c>
      <c r="C21" s="57">
        <v>10.061999999999999</v>
      </c>
      <c r="D21" s="57">
        <v>13.0205</v>
      </c>
      <c r="E21" s="57">
        <v>12.86098902494</v>
      </c>
      <c r="F21" s="57">
        <v>98.774924349602557</v>
      </c>
      <c r="G21" s="56">
        <v>11.96</v>
      </c>
      <c r="H21" s="57">
        <v>14.88508696645</v>
      </c>
      <c r="I21" s="57">
        <v>14.887388856789999</v>
      </c>
      <c r="J21" s="56">
        <v>100.01546440639002</v>
      </c>
      <c r="K21" s="56">
        <v>115.75617417852087</v>
      </c>
      <c r="L21" s="57">
        <v>2.0263998318499983</v>
      </c>
      <c r="M21" s="57">
        <f t="shared" si="0"/>
        <v>0.0023018903399982804</v>
      </c>
    </row>
    <row r="22" spans="2:13" s="58" customFormat="1" ht="12.75">
      <c r="B22" s="53" t="s">
        <v>71</v>
      </c>
      <c r="C22" s="57">
        <v>115.721844835</v>
      </c>
      <c r="D22" s="57">
        <v>122.47142071469001</v>
      </c>
      <c r="E22" s="57">
        <v>121.71485979132979</v>
      </c>
      <c r="F22" s="57">
        <v>99.38225512617943</v>
      </c>
      <c r="G22" s="56">
        <v>126.21014835699999</v>
      </c>
      <c r="H22" s="57">
        <v>129.32061275615001</v>
      </c>
      <c r="I22" s="57">
        <v>129.04295593419999</v>
      </c>
      <c r="J22" s="56">
        <v>99.785295773015264</v>
      </c>
      <c r="K22" s="56">
        <v>106.02070787037312</v>
      </c>
      <c r="L22" s="57">
        <v>7.3280961428702085</v>
      </c>
      <c r="M22" s="57">
        <f t="shared" si="0"/>
        <v>-0.27765682195001773</v>
      </c>
    </row>
    <row r="23" spans="2:13" s="58" customFormat="1" ht="12.75">
      <c r="B23" s="53" t="s">
        <v>72</v>
      </c>
      <c r="C23" s="57">
        <v>60.869396710000004</v>
      </c>
      <c r="D23" s="57">
        <v>60.797396710000001</v>
      </c>
      <c r="E23" s="57">
        <v>60.254299653700002</v>
      </c>
      <c r="F23" s="57">
        <v>99.106710014426213</v>
      </c>
      <c r="G23" s="56">
        <v>60.683396710000004</v>
      </c>
      <c r="H23" s="57">
        <v>62.689122402070005</v>
      </c>
      <c r="I23" s="57">
        <v>62.688521025519996</v>
      </c>
      <c r="J23" s="56">
        <v>99.999040700320947</v>
      </c>
      <c r="K23" s="56">
        <v>104.03991314447303</v>
      </c>
      <c r="L23" s="57">
        <v>2.4342213718199943</v>
      </c>
      <c r="M23" s="57">
        <f t="shared" si="0"/>
        <v>-0.00060137655000858103</v>
      </c>
    </row>
    <row r="24" spans="2:13" s="26" customFormat="1" ht="12.75">
      <c r="B24" s="62" t="s">
        <v>73</v>
      </c>
      <c r="C24" s="52">
        <v>4.20</v>
      </c>
      <c r="D24" s="52">
        <v>3.8250000000000006</v>
      </c>
      <c r="E24" s="52">
        <v>3.8150265079999999</v>
      </c>
      <c r="F24" s="52">
        <v>99.739255111111092</v>
      </c>
      <c r="G24" s="51">
        <v>2</v>
      </c>
      <c r="H24" s="52">
        <v>1.8043419429999998</v>
      </c>
      <c r="I24" s="52">
        <v>1.687743948</v>
      </c>
      <c r="J24" s="51">
        <v>93.537921376136865</v>
      </c>
      <c r="K24" s="51">
        <v>44.239376697929885</v>
      </c>
      <c r="L24" s="52">
        <v>-2.1272825599999998</v>
      </c>
      <c r="M24" s="52">
        <f t="shared" si="0"/>
        <v>-0.11659799499999979</v>
      </c>
    </row>
    <row r="25" spans="2:13" s="26" customFormat="1" ht="12.75">
      <c r="B25" s="62" t="s">
        <v>74</v>
      </c>
      <c r="C25" s="52">
        <v>8</v>
      </c>
      <c r="D25" s="52">
        <v>7.0877742979999994</v>
      </c>
      <c r="E25" s="52">
        <v>6.7838863820800004</v>
      </c>
      <c r="F25" s="49">
        <v>95.712505743788299</v>
      </c>
      <c r="G25" s="51">
        <v>7.50</v>
      </c>
      <c r="H25" s="52">
        <v>6.555</v>
      </c>
      <c r="I25" s="52">
        <v>5.7395534863700002</v>
      </c>
      <c r="J25" s="51">
        <v>87.55993114218154</v>
      </c>
      <c r="K25" s="49">
        <v>84.60568416256703</v>
      </c>
      <c r="L25" s="52">
        <v>-1.0443328957100002</v>
      </c>
      <c r="M25" s="52">
        <f t="shared" si="0"/>
        <v>-0.81544651362999954</v>
      </c>
    </row>
    <row r="26" spans="2:13" s="26" customFormat="1" ht="12.75">
      <c r="B26" s="62" t="s">
        <v>75</v>
      </c>
      <c r="C26" s="52">
        <v>60</v>
      </c>
      <c r="D26" s="52">
        <v>54.019800000000004</v>
      </c>
      <c r="E26" s="52">
        <v>51.491301761220008</v>
      </c>
      <c r="F26" s="52">
        <v>95.319312106338799</v>
      </c>
      <c r="G26" s="51">
        <v>65</v>
      </c>
      <c r="H26" s="52">
        <v>59.169813357999999</v>
      </c>
      <c r="I26" s="52">
        <v>59.169239052160002</v>
      </c>
      <c r="J26" s="51">
        <v>99.9990293938625</v>
      </c>
      <c r="K26" s="51">
        <v>114.91113455733708</v>
      </c>
      <c r="L26" s="52">
        <v>7.6779372909399939</v>
      </c>
      <c r="M26" s="52">
        <f t="shared" si="0"/>
        <v>-0.0005743058399971801</v>
      </c>
    </row>
    <row r="27" spans="2:13" s="26" customFormat="1" ht="12.75">
      <c r="B27" s="62" t="s">
        <v>76</v>
      </c>
      <c r="C27" s="52">
        <v>92.712871199999825</v>
      </c>
      <c r="D27" s="52">
        <v>43.465403811230729</v>
      </c>
      <c r="E27" s="52">
        <v>40.023963900060274</v>
      </c>
      <c r="F27" s="52">
        <v>92.082346856556185</v>
      </c>
      <c r="G27" s="94">
        <v>54.856425599999852</v>
      </c>
      <c r="H27" s="51">
        <v>35.880979858720082</v>
      </c>
      <c r="I27" s="52">
        <v>33.309204233160123</v>
      </c>
      <c r="J27" s="51">
        <v>92.8324821794549</v>
      </c>
      <c r="K27" s="51">
        <v>83.223151800589051</v>
      </c>
      <c r="L27" s="52">
        <v>-6.7147596669001501</v>
      </c>
      <c r="M27" s="52">
        <f t="shared" si="0"/>
        <v>-2.5717756255599582</v>
      </c>
    </row>
    <row r="28" spans="2:13" s="26" customFormat="1" ht="18" customHeight="1">
      <c r="B28" s="90" t="s">
        <v>77</v>
      </c>
      <c r="C28" s="43">
        <v>184.64107312600001</v>
      </c>
      <c r="D28" s="43">
        <v>204.03220654208002</v>
      </c>
      <c r="E28" s="43">
        <v>212.49180793746041</v>
      </c>
      <c r="F28" s="43">
        <v>104.14620884553129</v>
      </c>
      <c r="G28" s="42">
        <v>250.157976327</v>
      </c>
      <c r="H28" s="43">
        <v>264.14916646863998</v>
      </c>
      <c r="I28" s="43">
        <v>262.36460534138001</v>
      </c>
      <c r="J28" s="42">
        <v>99.324411600037422</v>
      </c>
      <c r="K28" s="42">
        <v>123.47045652630426</v>
      </c>
      <c r="L28" s="43">
        <v>49.872797403919606</v>
      </c>
      <c r="M28" s="43">
        <f t="shared" si="0"/>
        <v>-1.7845611272599626</v>
      </c>
    </row>
    <row r="29" spans="2:13" s="26" customFormat="1" ht="13.5" customHeight="1">
      <c r="B29" s="62" t="s">
        <v>78</v>
      </c>
      <c r="C29" s="52"/>
      <c r="D29" s="52"/>
      <c r="E29" s="52"/>
      <c r="F29" s="52"/>
      <c r="G29" s="95"/>
      <c r="H29" s="96"/>
      <c r="I29" s="95"/>
      <c r="J29" s="95"/>
      <c r="K29" s="95"/>
      <c r="L29" s="96"/>
      <c r="M29" s="96"/>
    </row>
    <row r="30" spans="2:13" s="26" customFormat="1" ht="13.5" customHeight="1">
      <c r="B30" s="62" t="s">
        <v>79</v>
      </c>
      <c r="C30" s="52">
        <v>45.442919600000003</v>
      </c>
      <c r="D30" s="52">
        <v>69.805266679880006</v>
      </c>
      <c r="E30" s="52">
        <v>74.906102422509989</v>
      </c>
      <c r="F30" s="52">
        <v>107.30723623766372</v>
      </c>
      <c r="G30" s="51">
        <v>61.761821933999997</v>
      </c>
      <c r="H30" s="52">
        <v>67.335135423760008</v>
      </c>
      <c r="I30" s="52">
        <v>70.972995482320002</v>
      </c>
      <c r="J30" s="51">
        <v>105.40261786906026</v>
      </c>
      <c r="K30" s="51">
        <v>94.749283685853541</v>
      </c>
      <c r="L30" s="52">
        <v>-3.9331069401899867</v>
      </c>
      <c r="M30" s="52">
        <f t="shared" si="1" ref="M30:M37">I30-H30</f>
        <v>3.6378600585599941</v>
      </c>
    </row>
    <row r="31" spans="2:13" s="26" customFormat="1" ht="13.5" customHeight="1">
      <c r="B31" s="62" t="s">
        <v>80</v>
      </c>
      <c r="C31" s="52">
        <v>7.5529524239999999</v>
      </c>
      <c r="D31" s="52">
        <v>16.332642766059998</v>
      </c>
      <c r="E31" s="52">
        <v>19.225958124879998</v>
      </c>
      <c r="F31" s="52">
        <v>117.71492464668636</v>
      </c>
      <c r="G31" s="51">
        <v>13.024035287</v>
      </c>
      <c r="H31" s="52">
        <v>19.58488179914</v>
      </c>
      <c r="I31" s="52">
        <v>15.07965016266</v>
      </c>
      <c r="J31" s="51">
        <v>76.996380766118122</v>
      </c>
      <c r="K31" s="51">
        <v>78.43380321912629</v>
      </c>
      <c r="L31" s="52">
        <v>-4.1463079622199981</v>
      </c>
      <c r="M31" s="52">
        <f t="shared" si="1"/>
        <v>-4.5052316364799996</v>
      </c>
    </row>
    <row r="32" spans="2:13" s="26" customFormat="1" ht="13.5" customHeight="1">
      <c r="B32" s="62" t="s">
        <v>81</v>
      </c>
      <c r="C32" s="52">
        <v>54.812260377999998</v>
      </c>
      <c r="D32" s="52">
        <v>66.91075491157001</v>
      </c>
      <c r="E32" s="52">
        <v>67.58419056756</v>
      </c>
      <c r="F32" s="52">
        <v>101.00646847712302</v>
      </c>
      <c r="G32" s="51">
        <v>106.99105663500001</v>
      </c>
      <c r="H32" s="52">
        <v>106.62478183681999</v>
      </c>
      <c r="I32" s="52">
        <v>112.09447208169</v>
      </c>
      <c r="J32" s="51">
        <v>105.12984894378579</v>
      </c>
      <c r="K32" s="51">
        <v>165.85901397995681</v>
      </c>
      <c r="L32" s="52">
        <v>44.51028151413</v>
      </c>
      <c r="M32" s="52">
        <f t="shared" si="1"/>
        <v>5.4696902448700087</v>
      </c>
    </row>
    <row r="33" spans="2:13" s="58" customFormat="1" ht="13.5" customHeight="1">
      <c r="B33" s="53" t="s">
        <v>82</v>
      </c>
      <c r="C33" s="57">
        <v>41.39632666</v>
      </c>
      <c r="D33" s="57">
        <v>52.894328257809995</v>
      </c>
      <c r="E33" s="57">
        <v>58.543406346399998</v>
      </c>
      <c r="F33" s="57">
        <v>110.67993161961726</v>
      </c>
      <c r="G33" s="56">
        <v>93.141321820000002</v>
      </c>
      <c r="H33" s="57">
        <v>92.23439307000001</v>
      </c>
      <c r="I33" s="57">
        <v>93.76749640253</v>
      </c>
      <c r="J33" s="56">
        <v>101.662181840744</v>
      </c>
      <c r="K33" s="55">
        <v>160.16747615898853</v>
      </c>
      <c r="L33" s="57">
        <v>35.224090056130002</v>
      </c>
      <c r="M33" s="57">
        <f t="shared" si="1"/>
        <v>1.5331033325299899</v>
      </c>
    </row>
    <row r="34" spans="2:13" s="26" customFormat="1" ht="13.5" customHeight="1">
      <c r="B34" s="62" t="s">
        <v>83</v>
      </c>
      <c r="C34" s="52">
        <v>4.125606844</v>
      </c>
      <c r="D34" s="52">
        <v>16.663243257290002</v>
      </c>
      <c r="E34" s="52">
        <v>25.612478897220448</v>
      </c>
      <c r="F34" s="52">
        <v>153.70644538850649</v>
      </c>
      <c r="G34" s="51">
        <v>11.701685041999999</v>
      </c>
      <c r="H34" s="97">
        <v>25.98607327102</v>
      </c>
      <c r="I34" s="97">
        <v>27.909004543649999</v>
      </c>
      <c r="J34" s="98">
        <v>107.39985319280414</v>
      </c>
      <c r="K34" s="51">
        <v>108.96643255674397</v>
      </c>
      <c r="L34" s="52">
        <v>2.2965256464295507</v>
      </c>
      <c r="M34" s="52">
        <f t="shared" si="1"/>
        <v>1.9229312726299987</v>
      </c>
    </row>
    <row r="35" spans="2:13" s="26" customFormat="1" ht="13.5" customHeight="1">
      <c r="B35" s="62" t="s">
        <v>84</v>
      </c>
      <c r="C35" s="52">
        <v>14.951170085999999</v>
      </c>
      <c r="D35" s="52">
        <v>16.931025397699997</v>
      </c>
      <c r="E35" s="52">
        <v>19.135994687069999</v>
      </c>
      <c r="F35" s="52">
        <v>113.02324719015269</v>
      </c>
      <c r="G35" s="51">
        <v>25.455258312999998</v>
      </c>
      <c r="H35" s="97">
        <v>28.72396582288</v>
      </c>
      <c r="I35" s="97">
        <v>28.66283348939</v>
      </c>
      <c r="J35" s="98">
        <v>99.787173073986509</v>
      </c>
      <c r="K35" s="51">
        <v>149.78491559028907</v>
      </c>
      <c r="L35" s="52">
        <v>9.5268388023200004</v>
      </c>
      <c r="M35" s="52">
        <f t="shared" si="1"/>
        <v>-0.06113233349000069</v>
      </c>
    </row>
    <row r="36" spans="2:13" s="26" customFormat="1" ht="13.5" customHeight="1">
      <c r="B36" s="62" t="s">
        <v>85</v>
      </c>
      <c r="C36" s="52">
        <v>57.756163793999995</v>
      </c>
      <c r="D36" s="52">
        <v>17.389273529580024</v>
      </c>
      <c r="E36" s="52">
        <v>6.0270832382199622</v>
      </c>
      <c r="F36" s="52">
        <v>34.659775912821154</v>
      </c>
      <c r="G36" s="51">
        <v>31.224119116000008</v>
      </c>
      <c r="H36" s="97">
        <v>15.894328315019994</v>
      </c>
      <c r="I36" s="97">
        <v>7.6456495816700105</v>
      </c>
      <c r="J36" s="98">
        <v>48.103005236433567</v>
      </c>
      <c r="K36" s="51">
        <v>126.85488617754805</v>
      </c>
      <c r="L36" s="52">
        <v>1.6185663434500484</v>
      </c>
      <c r="M36" s="52">
        <f t="shared" si="1"/>
        <v>-8.2486787333499834</v>
      </c>
    </row>
    <row r="37" spans="2:13" s="26" customFormat="1" ht="15.75" customHeight="1">
      <c r="B37" s="99" t="s">
        <v>86</v>
      </c>
      <c r="C37" s="100">
        <v>-282</v>
      </c>
      <c r="D37" s="100">
        <v>-282.00000000000182</v>
      </c>
      <c r="E37" s="101">
        <v>-271.39878275976116</v>
      </c>
      <c r="F37" s="100">
        <v>96.240703106297659</v>
      </c>
      <c r="G37" s="102">
        <v>-241</v>
      </c>
      <c r="H37" s="103">
        <v>-241</v>
      </c>
      <c r="I37" s="101">
        <v>-290.68456390893016</v>
      </c>
      <c r="J37" s="103">
        <v>120.61600162196274</v>
      </c>
      <c r="K37" s="103">
        <v>107.1060676665748</v>
      </c>
      <c r="L37" s="104">
        <v>-19.285781149168997</v>
      </c>
      <c r="M37" s="104">
        <f t="shared" si="1"/>
        <v>-49.684563908930159</v>
      </c>
    </row>
    <row r="38" spans="2:13" s="26" customFormat="1" ht="12.75" customHeight="1">
      <c r="B38" s="105" t="s">
        <v>87</v>
      </c>
      <c r="C38" s="105"/>
      <c r="D38" s="106"/>
      <c r="E38" s="106"/>
      <c r="F38" s="107"/>
      <c r="G38" s="108"/>
      <c r="H38" s="108"/>
      <c r="I38" s="108"/>
      <c r="J38" s="109"/>
      <c r="K38" s="109"/>
      <c r="L38" s="109"/>
      <c r="M38" s="109"/>
    </row>
    <row r="39" spans="2:13" s="26" customFormat="1" ht="12.75" customHeight="1">
      <c r="B39" s="74" t="s">
        <v>88</v>
      </c>
      <c r="C39" s="105"/>
      <c r="D39" s="106"/>
      <c r="E39" s="106"/>
      <c r="F39" s="107"/>
      <c r="G39" s="108"/>
      <c r="H39" s="108"/>
      <c r="I39" s="108"/>
      <c r="J39" s="109"/>
      <c r="K39" s="109"/>
      <c r="L39" s="109"/>
      <c r="M39" s="109"/>
    </row>
    <row r="40" spans="3:15" ht="12.75" customHeight="1"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</row>
    <row r="41" spans="2:13" ht="12.75">
      <c r="B41" s="80" t="s">
        <v>52</v>
      </c>
      <c r="C41" s="25"/>
      <c r="D41" s="25"/>
      <c r="E41" s="83"/>
      <c r="F41" s="26"/>
      <c r="G41" s="26"/>
      <c r="H41" s="79"/>
      <c r="I41" s="26"/>
      <c r="J41" s="26"/>
      <c r="K41" s="26"/>
      <c r="L41" s="26"/>
      <c r="M41" s="26"/>
    </row>
    <row r="42" spans="2:4" ht="12.75">
      <c r="B42" s="110"/>
      <c r="C42" s="110"/>
      <c r="D42" s="110"/>
    </row>
    <row r="44" spans="4:10" ht="15">
      <c r="D44"/>
      <c r="E44"/>
      <c r="F44"/>
      <c r="G44"/>
      <c r="H44"/>
      <c r="I44"/>
      <c r="J44"/>
    </row>
    <row r="45" spans="4:10" ht="15">
      <c r="D45"/>
      <c r="E45"/>
      <c r="F45"/>
      <c r="G45"/>
      <c r="H45"/>
      <c r="I45"/>
      <c r="J45"/>
    </row>
    <row r="46" spans="4:10" ht="15">
      <c r="D46"/>
      <c r="E46"/>
      <c r="F46"/>
      <c r="G46"/>
      <c r="H46"/>
      <c r="I46"/>
      <c r="J46"/>
    </row>
    <row r="47" spans="4:10" ht="15">
      <c r="D47"/>
      <c r="E47"/>
      <c r="F47"/>
      <c r="G47"/>
      <c r="H47"/>
      <c r="I47"/>
      <c r="J47"/>
    </row>
    <row r="48" spans="4:10" ht="15">
      <c r="D48"/>
      <c r="E48"/>
      <c r="F48"/>
      <c r="G48"/>
      <c r="H48"/>
      <c r="I48"/>
      <c r="J48"/>
    </row>
    <row r="49" spans="4:10" ht="15">
      <c r="D49"/>
      <c r="E49"/>
      <c r="F49"/>
      <c r="G49"/>
      <c r="H49"/>
      <c r="I49"/>
      <c r="J49"/>
    </row>
    <row r="50" spans="4:10" ht="15">
      <c r="D50"/>
      <c r="E50"/>
      <c r="F50"/>
      <c r="G50"/>
      <c r="H50"/>
      <c r="I50"/>
      <c r="J50"/>
    </row>
    <row r="51" spans="4:10" ht="15">
      <c r="D51"/>
      <c r="E51"/>
      <c r="F51"/>
      <c r="G51"/>
      <c r="H51"/>
      <c r="I51"/>
      <c r="J51"/>
    </row>
    <row r="52" spans="4:10" ht="15">
      <c r="D52"/>
      <c r="E52"/>
      <c r="F52"/>
      <c r="G52"/>
      <c r="H52"/>
      <c r="I52"/>
      <c r="J52"/>
    </row>
    <row r="53" spans="4:10" ht="15">
      <c r="D53"/>
      <c r="E53"/>
      <c r="F53"/>
      <c r="G53"/>
      <c r="H53"/>
      <c r="I53"/>
      <c r="J53"/>
    </row>
    <row r="54" spans="4:10" ht="15">
      <c r="D54"/>
      <c r="E54"/>
      <c r="F54"/>
      <c r="G54"/>
      <c r="H54"/>
      <c r="I54"/>
      <c r="J54"/>
    </row>
    <row r="55" spans="4:10" ht="15">
      <c r="D55"/>
      <c r="E55"/>
      <c r="F55"/>
      <c r="G55"/>
      <c r="H55"/>
      <c r="I55"/>
      <c r="J55"/>
    </row>
    <row r="56" spans="4:10" ht="15">
      <c r="D56"/>
      <c r="E56"/>
      <c r="F56"/>
      <c r="G56"/>
      <c r="H56"/>
      <c r="I56"/>
      <c r="J56"/>
    </row>
    <row r="57" spans="4:10" ht="15">
      <c r="D57"/>
      <c r="E57"/>
      <c r="F57"/>
      <c r="G57"/>
      <c r="H57"/>
      <c r="I57"/>
      <c r="J57"/>
    </row>
    <row r="58" spans="4:10" ht="15">
      <c r="D58"/>
      <c r="E58"/>
      <c r="F58"/>
      <c r="G58"/>
      <c r="H58"/>
      <c r="I58"/>
      <c r="J58"/>
    </row>
    <row r="59" spans="4:10" ht="15">
      <c r="D59"/>
      <c r="E59"/>
      <c r="F59"/>
      <c r="G59"/>
      <c r="H59"/>
      <c r="I59"/>
      <c r="J59"/>
    </row>
  </sheetData>
  <mergeCells count="6">
    <mergeCell ref="M3:M4"/>
    <mergeCell ref="B3:B4"/>
    <mergeCell ref="C3:F3"/>
    <mergeCell ref="G3:J3"/>
    <mergeCell ref="K3:K4"/>
    <mergeCell ref="L3:L4"/>
  </mergeCells>
  <pageMargins left="0.32" right="0.21" top="0.78740157480315" bottom="0.78740157480315" header="0.31496062992126" footer="0.31496062992126"/>
  <pageSetup orientation="landscape" paperSize="9" scale="7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N56"/>
  <sheetViews>
    <sheetView showGridLines="0" zoomScale="90" zoomScaleNormal="90" workbookViewId="0" topLeftCell="A1">
      <selection pane="topLeft" activeCell="L13" sqref="L13"/>
    </sheetView>
  </sheetViews>
  <sheetFormatPr defaultRowHeight="12.75"/>
  <cols>
    <col min="1" max="1" width="2.42857142857143" style="111" customWidth="1"/>
    <col min="2" max="2" width="62.5714285714286" style="111" customWidth="1"/>
    <col min="3" max="9" width="10.7142857142857" style="111" customWidth="1"/>
    <col min="10" max="247" width="9.14285714285714" style="111"/>
    <col min="248" max="248" width="34.1428571428571" style="111" customWidth="1"/>
    <col min="249" max="249" width="9" style="111" customWidth="1"/>
    <col min="250" max="250" width="7.71428571428571" style="111" customWidth="1"/>
    <col min="251" max="251" width="5.71428571428571" style="111" bestFit="1" customWidth="1"/>
    <col min="252" max="252" width="9.14285714285714" style="111" customWidth="1"/>
    <col min="253" max="253" width="8.85714285714286" style="111" customWidth="1"/>
    <col min="254" max="254" width="5.71428571428571" style="111" bestFit="1" customWidth="1"/>
    <col min="255" max="255" width="8.85714285714286" style="111" bestFit="1" customWidth="1"/>
    <col min="256" max="256" width="9.14285714285714" style="111" customWidth="1"/>
    <col min="257" max="257" width="5.71428571428571" style="111" bestFit="1" customWidth="1"/>
    <col min="258" max="261" width="8.85714285714286" style="111" customWidth="1"/>
    <col min="262" max="262" width="9.14285714285714" style="111"/>
    <col min="263" max="265" width="14.8571428571429" style="111" customWidth="1"/>
    <col min="266" max="503" width="9.14285714285714" style="111"/>
    <col min="504" max="504" width="34.1428571428571" style="111" customWidth="1"/>
    <col min="505" max="505" width="9" style="111" customWidth="1"/>
    <col min="506" max="506" width="7.71428571428571" style="111" customWidth="1"/>
    <col min="507" max="507" width="5.71428571428571" style="111" bestFit="1" customWidth="1"/>
    <col min="508" max="508" width="9.14285714285714" style="111" customWidth="1"/>
    <col min="509" max="509" width="8.85714285714286" style="111" customWidth="1"/>
    <col min="510" max="510" width="5.71428571428571" style="111" bestFit="1" customWidth="1"/>
    <col min="511" max="511" width="8.85714285714286" style="111" bestFit="1" customWidth="1"/>
    <col min="512" max="512" width="9.14285714285714" style="111" customWidth="1"/>
    <col min="513" max="513" width="5.71428571428571" style="111" bestFit="1" customWidth="1"/>
    <col min="514" max="517" width="8.85714285714286" style="111" customWidth="1"/>
    <col min="518" max="518" width="9.14285714285714" style="111"/>
    <col min="519" max="521" width="14.8571428571429" style="111" customWidth="1"/>
    <col min="522" max="759" width="9.14285714285714" style="111"/>
    <col min="760" max="760" width="34.1428571428571" style="111" customWidth="1"/>
    <col min="761" max="761" width="9" style="111" customWidth="1"/>
    <col min="762" max="762" width="7.71428571428571" style="111" customWidth="1"/>
    <col min="763" max="763" width="5.71428571428571" style="111" bestFit="1" customWidth="1"/>
    <col min="764" max="764" width="9.14285714285714" style="111" customWidth="1"/>
    <col min="765" max="765" width="8.85714285714286" style="111" customWidth="1"/>
    <col min="766" max="766" width="5.71428571428571" style="111" bestFit="1" customWidth="1"/>
    <col min="767" max="767" width="8.85714285714286" style="111" bestFit="1" customWidth="1"/>
    <col min="768" max="768" width="9.14285714285714" style="111" customWidth="1"/>
    <col min="769" max="769" width="5.71428571428571" style="111" bestFit="1" customWidth="1"/>
    <col min="770" max="773" width="8.85714285714286" style="111" customWidth="1"/>
    <col min="774" max="774" width="9.14285714285714" style="111"/>
    <col min="775" max="777" width="14.8571428571429" style="111" customWidth="1"/>
    <col min="778" max="1015" width="9.14285714285714" style="111"/>
    <col min="1016" max="1016" width="34.1428571428571" style="111" customWidth="1"/>
    <col min="1017" max="1017" width="9" style="111" customWidth="1"/>
    <col min="1018" max="1018" width="7.71428571428571" style="111" customWidth="1"/>
    <col min="1019" max="1019" width="5.71428571428571" style="111" bestFit="1" customWidth="1"/>
    <col min="1020" max="1020" width="9.14285714285714" style="111" customWidth="1"/>
    <col min="1021" max="1021" width="8.85714285714286" style="111" customWidth="1"/>
    <col min="1022" max="1022" width="5.71428571428571" style="111" bestFit="1" customWidth="1"/>
    <col min="1023" max="1023" width="8.85714285714286" style="111" bestFit="1" customWidth="1"/>
    <col min="1024" max="1024" width="9.14285714285714" style="111" customWidth="1"/>
    <col min="1025" max="1025" width="5.71428571428571" style="111" bestFit="1" customWidth="1"/>
    <col min="1026" max="1029" width="8.85714285714286" style="111" customWidth="1"/>
    <col min="1030" max="1030" width="9.14285714285714" style="111"/>
    <col min="1031" max="1033" width="14.8571428571429" style="111" customWidth="1"/>
    <col min="1034" max="1271" width="9.14285714285714" style="111"/>
    <col min="1272" max="1272" width="34.1428571428571" style="111" customWidth="1"/>
    <col min="1273" max="1273" width="9" style="111" customWidth="1"/>
    <col min="1274" max="1274" width="7.71428571428571" style="111" customWidth="1"/>
    <col min="1275" max="1275" width="5.71428571428571" style="111" bestFit="1" customWidth="1"/>
    <col min="1276" max="1276" width="9.14285714285714" style="111" customWidth="1"/>
    <col min="1277" max="1277" width="8.85714285714286" style="111" customWidth="1"/>
    <col min="1278" max="1278" width="5.71428571428571" style="111" bestFit="1" customWidth="1"/>
    <col min="1279" max="1279" width="8.85714285714286" style="111" bestFit="1" customWidth="1"/>
    <col min="1280" max="1280" width="9.14285714285714" style="111" customWidth="1"/>
    <col min="1281" max="1281" width="5.71428571428571" style="111" bestFit="1" customWidth="1"/>
    <col min="1282" max="1285" width="8.85714285714286" style="111" customWidth="1"/>
    <col min="1286" max="1286" width="9.14285714285714" style="111"/>
    <col min="1287" max="1289" width="14.8571428571429" style="111" customWidth="1"/>
    <col min="1290" max="1527" width="9.14285714285714" style="111"/>
    <col min="1528" max="1528" width="34.1428571428571" style="111" customWidth="1"/>
    <col min="1529" max="1529" width="9" style="111" customWidth="1"/>
    <col min="1530" max="1530" width="7.71428571428571" style="111" customWidth="1"/>
    <col min="1531" max="1531" width="5.71428571428571" style="111" bestFit="1" customWidth="1"/>
    <col min="1532" max="1532" width="9.14285714285714" style="111" customWidth="1"/>
    <col min="1533" max="1533" width="8.85714285714286" style="111" customWidth="1"/>
    <col min="1534" max="1534" width="5.71428571428571" style="111" bestFit="1" customWidth="1"/>
    <col min="1535" max="1535" width="8.85714285714286" style="111" bestFit="1" customWidth="1"/>
    <col min="1536" max="1536" width="9.14285714285714" style="111" customWidth="1"/>
    <col min="1537" max="1537" width="5.71428571428571" style="111" bestFit="1" customWidth="1"/>
    <col min="1538" max="1541" width="8.85714285714286" style="111" customWidth="1"/>
    <col min="1542" max="1542" width="9.14285714285714" style="111"/>
    <col min="1543" max="1545" width="14.8571428571429" style="111" customWidth="1"/>
    <col min="1546" max="1783" width="9.14285714285714" style="111"/>
    <col min="1784" max="1784" width="34.1428571428571" style="111" customWidth="1"/>
    <col min="1785" max="1785" width="9" style="111" customWidth="1"/>
    <col min="1786" max="1786" width="7.71428571428571" style="111" customWidth="1"/>
    <col min="1787" max="1787" width="5.71428571428571" style="111" bestFit="1" customWidth="1"/>
    <col min="1788" max="1788" width="9.14285714285714" style="111" customWidth="1"/>
    <col min="1789" max="1789" width="8.85714285714286" style="111" customWidth="1"/>
    <col min="1790" max="1790" width="5.71428571428571" style="111" bestFit="1" customWidth="1"/>
    <col min="1791" max="1791" width="8.85714285714286" style="111" bestFit="1" customWidth="1"/>
    <col min="1792" max="1792" width="9.14285714285714" style="111" customWidth="1"/>
    <col min="1793" max="1793" width="5.71428571428571" style="111" bestFit="1" customWidth="1"/>
    <col min="1794" max="1797" width="8.85714285714286" style="111" customWidth="1"/>
    <col min="1798" max="1798" width="9.14285714285714" style="111"/>
    <col min="1799" max="1801" width="14.8571428571429" style="111" customWidth="1"/>
    <col min="1802" max="2039" width="9.14285714285714" style="111"/>
    <col min="2040" max="2040" width="34.1428571428571" style="111" customWidth="1"/>
    <col min="2041" max="2041" width="9" style="111" customWidth="1"/>
    <col min="2042" max="2042" width="7.71428571428571" style="111" customWidth="1"/>
    <col min="2043" max="2043" width="5.71428571428571" style="111" bestFit="1" customWidth="1"/>
    <col min="2044" max="2044" width="9.14285714285714" style="111" customWidth="1"/>
    <col min="2045" max="2045" width="8.85714285714286" style="111" customWidth="1"/>
    <col min="2046" max="2046" width="5.71428571428571" style="111" bestFit="1" customWidth="1"/>
    <col min="2047" max="2047" width="8.85714285714286" style="111" bestFit="1" customWidth="1"/>
    <col min="2048" max="2048" width="9.14285714285714" style="111" customWidth="1"/>
    <col min="2049" max="2049" width="5.71428571428571" style="111" bestFit="1" customWidth="1"/>
    <col min="2050" max="2053" width="8.85714285714286" style="111" customWidth="1"/>
    <col min="2054" max="2054" width="9.14285714285714" style="111"/>
    <col min="2055" max="2057" width="14.8571428571429" style="111" customWidth="1"/>
    <col min="2058" max="2295" width="9.14285714285714" style="111"/>
    <col min="2296" max="2296" width="34.1428571428571" style="111" customWidth="1"/>
    <col min="2297" max="2297" width="9" style="111" customWidth="1"/>
    <col min="2298" max="2298" width="7.71428571428571" style="111" customWidth="1"/>
    <col min="2299" max="2299" width="5.71428571428571" style="111" bestFit="1" customWidth="1"/>
    <col min="2300" max="2300" width="9.14285714285714" style="111" customWidth="1"/>
    <col min="2301" max="2301" width="8.85714285714286" style="111" customWidth="1"/>
    <col min="2302" max="2302" width="5.71428571428571" style="111" bestFit="1" customWidth="1"/>
    <col min="2303" max="2303" width="8.85714285714286" style="111" bestFit="1" customWidth="1"/>
    <col min="2304" max="2304" width="9.14285714285714" style="111" customWidth="1"/>
    <col min="2305" max="2305" width="5.71428571428571" style="111" bestFit="1" customWidth="1"/>
    <col min="2306" max="2309" width="8.85714285714286" style="111" customWidth="1"/>
    <col min="2310" max="2310" width="9.14285714285714" style="111"/>
    <col min="2311" max="2313" width="14.8571428571429" style="111" customWidth="1"/>
    <col min="2314" max="2551" width="9.14285714285714" style="111"/>
    <col min="2552" max="2552" width="34.1428571428571" style="111" customWidth="1"/>
    <col min="2553" max="2553" width="9" style="111" customWidth="1"/>
    <col min="2554" max="2554" width="7.71428571428571" style="111" customWidth="1"/>
    <col min="2555" max="2555" width="5.71428571428571" style="111" bestFit="1" customWidth="1"/>
    <col min="2556" max="2556" width="9.14285714285714" style="111" customWidth="1"/>
    <col min="2557" max="2557" width="8.85714285714286" style="111" customWidth="1"/>
    <col min="2558" max="2558" width="5.71428571428571" style="111" bestFit="1" customWidth="1"/>
    <col min="2559" max="2559" width="8.85714285714286" style="111" bestFit="1" customWidth="1"/>
    <col min="2560" max="2560" width="9.14285714285714" style="111" customWidth="1"/>
    <col min="2561" max="2561" width="5.71428571428571" style="111" bestFit="1" customWidth="1"/>
    <col min="2562" max="2565" width="8.85714285714286" style="111" customWidth="1"/>
    <col min="2566" max="2566" width="9.14285714285714" style="111"/>
    <col min="2567" max="2569" width="14.8571428571429" style="111" customWidth="1"/>
    <col min="2570" max="2807" width="9.14285714285714" style="111"/>
    <col min="2808" max="2808" width="34.1428571428571" style="111" customWidth="1"/>
    <col min="2809" max="2809" width="9" style="111" customWidth="1"/>
    <col min="2810" max="2810" width="7.71428571428571" style="111" customWidth="1"/>
    <col min="2811" max="2811" width="5.71428571428571" style="111" bestFit="1" customWidth="1"/>
    <col min="2812" max="2812" width="9.14285714285714" style="111" customWidth="1"/>
    <col min="2813" max="2813" width="8.85714285714286" style="111" customWidth="1"/>
    <col min="2814" max="2814" width="5.71428571428571" style="111" bestFit="1" customWidth="1"/>
    <col min="2815" max="2815" width="8.85714285714286" style="111" bestFit="1" customWidth="1"/>
    <col min="2816" max="2816" width="9.14285714285714" style="111" customWidth="1"/>
    <col min="2817" max="2817" width="5.71428571428571" style="111" bestFit="1" customWidth="1"/>
    <col min="2818" max="2821" width="8.85714285714286" style="111" customWidth="1"/>
    <col min="2822" max="2822" width="9.14285714285714" style="111"/>
    <col min="2823" max="2825" width="14.8571428571429" style="111" customWidth="1"/>
    <col min="2826" max="3063" width="9.14285714285714" style="111"/>
    <col min="3064" max="3064" width="34.1428571428571" style="111" customWidth="1"/>
    <col min="3065" max="3065" width="9" style="111" customWidth="1"/>
    <col min="3066" max="3066" width="7.71428571428571" style="111" customWidth="1"/>
    <col min="3067" max="3067" width="5.71428571428571" style="111" bestFit="1" customWidth="1"/>
    <col min="3068" max="3068" width="9.14285714285714" style="111" customWidth="1"/>
    <col min="3069" max="3069" width="8.85714285714286" style="111" customWidth="1"/>
    <col min="3070" max="3070" width="5.71428571428571" style="111" bestFit="1" customWidth="1"/>
    <col min="3071" max="3071" width="8.85714285714286" style="111" bestFit="1" customWidth="1"/>
    <col min="3072" max="3072" width="9.14285714285714" style="111" customWidth="1"/>
    <col min="3073" max="3073" width="5.71428571428571" style="111" bestFit="1" customWidth="1"/>
    <col min="3074" max="3077" width="8.85714285714286" style="111" customWidth="1"/>
    <col min="3078" max="3078" width="9.14285714285714" style="111"/>
    <col min="3079" max="3081" width="14.8571428571429" style="111" customWidth="1"/>
    <col min="3082" max="3319" width="9.14285714285714" style="111"/>
    <col min="3320" max="3320" width="34.1428571428571" style="111" customWidth="1"/>
    <col min="3321" max="3321" width="9" style="111" customWidth="1"/>
    <col min="3322" max="3322" width="7.71428571428571" style="111" customWidth="1"/>
    <col min="3323" max="3323" width="5.71428571428571" style="111" bestFit="1" customWidth="1"/>
    <col min="3324" max="3324" width="9.14285714285714" style="111" customWidth="1"/>
    <col min="3325" max="3325" width="8.85714285714286" style="111" customWidth="1"/>
    <col min="3326" max="3326" width="5.71428571428571" style="111" bestFit="1" customWidth="1"/>
    <col min="3327" max="3327" width="8.85714285714286" style="111" bestFit="1" customWidth="1"/>
    <col min="3328" max="3328" width="9.14285714285714" style="111" customWidth="1"/>
    <col min="3329" max="3329" width="5.71428571428571" style="111" bestFit="1" customWidth="1"/>
    <col min="3330" max="3333" width="8.85714285714286" style="111" customWidth="1"/>
    <col min="3334" max="3334" width="9.14285714285714" style="111"/>
    <col min="3335" max="3337" width="14.8571428571429" style="111" customWidth="1"/>
    <col min="3338" max="3575" width="9.14285714285714" style="111"/>
    <col min="3576" max="3576" width="34.1428571428571" style="111" customWidth="1"/>
    <col min="3577" max="3577" width="9" style="111" customWidth="1"/>
    <col min="3578" max="3578" width="7.71428571428571" style="111" customWidth="1"/>
    <col min="3579" max="3579" width="5.71428571428571" style="111" bestFit="1" customWidth="1"/>
    <col min="3580" max="3580" width="9.14285714285714" style="111" customWidth="1"/>
    <col min="3581" max="3581" width="8.85714285714286" style="111" customWidth="1"/>
    <col min="3582" max="3582" width="5.71428571428571" style="111" bestFit="1" customWidth="1"/>
    <col min="3583" max="3583" width="8.85714285714286" style="111" bestFit="1" customWidth="1"/>
    <col min="3584" max="3584" width="9.14285714285714" style="111" customWidth="1"/>
    <col min="3585" max="3585" width="5.71428571428571" style="111" bestFit="1" customWidth="1"/>
    <col min="3586" max="3589" width="8.85714285714286" style="111" customWidth="1"/>
    <col min="3590" max="3590" width="9.14285714285714" style="111"/>
    <col min="3591" max="3593" width="14.8571428571429" style="111" customWidth="1"/>
    <col min="3594" max="3831" width="9.14285714285714" style="111"/>
    <col min="3832" max="3832" width="34.1428571428571" style="111" customWidth="1"/>
    <col min="3833" max="3833" width="9" style="111" customWidth="1"/>
    <col min="3834" max="3834" width="7.71428571428571" style="111" customWidth="1"/>
    <col min="3835" max="3835" width="5.71428571428571" style="111" bestFit="1" customWidth="1"/>
    <col min="3836" max="3836" width="9.14285714285714" style="111" customWidth="1"/>
    <col min="3837" max="3837" width="8.85714285714286" style="111" customWidth="1"/>
    <col min="3838" max="3838" width="5.71428571428571" style="111" bestFit="1" customWidth="1"/>
    <col min="3839" max="3839" width="8.85714285714286" style="111" bestFit="1" customWidth="1"/>
    <col min="3840" max="3840" width="9.14285714285714" style="111" customWidth="1"/>
    <col min="3841" max="3841" width="5.71428571428571" style="111" bestFit="1" customWidth="1"/>
    <col min="3842" max="3845" width="8.85714285714286" style="111" customWidth="1"/>
    <col min="3846" max="3846" width="9.14285714285714" style="111"/>
    <col min="3847" max="3849" width="14.8571428571429" style="111" customWidth="1"/>
    <col min="3850" max="4087" width="9.14285714285714" style="111"/>
    <col min="4088" max="4088" width="34.1428571428571" style="111" customWidth="1"/>
    <col min="4089" max="4089" width="9" style="111" customWidth="1"/>
    <col min="4090" max="4090" width="7.71428571428571" style="111" customWidth="1"/>
    <col min="4091" max="4091" width="5.71428571428571" style="111" bestFit="1" customWidth="1"/>
    <col min="4092" max="4092" width="9.14285714285714" style="111" customWidth="1"/>
    <col min="4093" max="4093" width="8.85714285714286" style="111" customWidth="1"/>
    <col min="4094" max="4094" width="5.71428571428571" style="111" bestFit="1" customWidth="1"/>
    <col min="4095" max="4095" width="8.85714285714286" style="111" bestFit="1" customWidth="1"/>
    <col min="4096" max="4096" width="9.14285714285714" style="111" customWidth="1"/>
    <col min="4097" max="4097" width="5.71428571428571" style="111" bestFit="1" customWidth="1"/>
    <col min="4098" max="4101" width="8.85714285714286" style="111" customWidth="1"/>
    <col min="4102" max="4102" width="9.14285714285714" style="111"/>
    <col min="4103" max="4105" width="14.8571428571429" style="111" customWidth="1"/>
    <col min="4106" max="4343" width="9.14285714285714" style="111"/>
    <col min="4344" max="4344" width="34.1428571428571" style="111" customWidth="1"/>
    <col min="4345" max="4345" width="9" style="111" customWidth="1"/>
    <col min="4346" max="4346" width="7.71428571428571" style="111" customWidth="1"/>
    <col min="4347" max="4347" width="5.71428571428571" style="111" bestFit="1" customWidth="1"/>
    <col min="4348" max="4348" width="9.14285714285714" style="111" customWidth="1"/>
    <col min="4349" max="4349" width="8.85714285714286" style="111" customWidth="1"/>
    <col min="4350" max="4350" width="5.71428571428571" style="111" bestFit="1" customWidth="1"/>
    <col min="4351" max="4351" width="8.85714285714286" style="111" bestFit="1" customWidth="1"/>
    <col min="4352" max="4352" width="9.14285714285714" style="111" customWidth="1"/>
    <col min="4353" max="4353" width="5.71428571428571" style="111" bestFit="1" customWidth="1"/>
    <col min="4354" max="4357" width="8.85714285714286" style="111" customWidth="1"/>
    <col min="4358" max="4358" width="9.14285714285714" style="111"/>
    <col min="4359" max="4361" width="14.8571428571429" style="111" customWidth="1"/>
    <col min="4362" max="4599" width="9.14285714285714" style="111"/>
    <col min="4600" max="4600" width="34.1428571428571" style="111" customWidth="1"/>
    <col min="4601" max="4601" width="9" style="111" customWidth="1"/>
    <col min="4602" max="4602" width="7.71428571428571" style="111" customWidth="1"/>
    <col min="4603" max="4603" width="5.71428571428571" style="111" bestFit="1" customWidth="1"/>
    <col min="4604" max="4604" width="9.14285714285714" style="111" customWidth="1"/>
    <col min="4605" max="4605" width="8.85714285714286" style="111" customWidth="1"/>
    <col min="4606" max="4606" width="5.71428571428571" style="111" bestFit="1" customWidth="1"/>
    <col min="4607" max="4607" width="8.85714285714286" style="111" bestFit="1" customWidth="1"/>
    <col min="4608" max="4608" width="9.14285714285714" style="111" customWidth="1"/>
    <col min="4609" max="4609" width="5.71428571428571" style="111" bestFit="1" customWidth="1"/>
    <col min="4610" max="4613" width="8.85714285714286" style="111" customWidth="1"/>
    <col min="4614" max="4614" width="9.14285714285714" style="111"/>
    <col min="4615" max="4617" width="14.8571428571429" style="111" customWidth="1"/>
    <col min="4618" max="4855" width="9.14285714285714" style="111"/>
    <col min="4856" max="4856" width="34.1428571428571" style="111" customWidth="1"/>
    <col min="4857" max="4857" width="9" style="111" customWidth="1"/>
    <col min="4858" max="4858" width="7.71428571428571" style="111" customWidth="1"/>
    <col min="4859" max="4859" width="5.71428571428571" style="111" bestFit="1" customWidth="1"/>
    <col min="4860" max="4860" width="9.14285714285714" style="111" customWidth="1"/>
    <col min="4861" max="4861" width="8.85714285714286" style="111" customWidth="1"/>
    <col min="4862" max="4862" width="5.71428571428571" style="111" bestFit="1" customWidth="1"/>
    <col min="4863" max="4863" width="8.85714285714286" style="111" bestFit="1" customWidth="1"/>
    <col min="4864" max="4864" width="9.14285714285714" style="111" customWidth="1"/>
    <col min="4865" max="4865" width="5.71428571428571" style="111" bestFit="1" customWidth="1"/>
    <col min="4866" max="4869" width="8.85714285714286" style="111" customWidth="1"/>
    <col min="4870" max="4870" width="9.14285714285714" style="111"/>
    <col min="4871" max="4873" width="14.8571428571429" style="111" customWidth="1"/>
    <col min="4874" max="5111" width="9.14285714285714" style="111"/>
    <col min="5112" max="5112" width="34.1428571428571" style="111" customWidth="1"/>
    <col min="5113" max="5113" width="9" style="111" customWidth="1"/>
    <col min="5114" max="5114" width="7.71428571428571" style="111" customWidth="1"/>
    <col min="5115" max="5115" width="5.71428571428571" style="111" bestFit="1" customWidth="1"/>
    <col min="5116" max="5116" width="9.14285714285714" style="111" customWidth="1"/>
    <col min="5117" max="5117" width="8.85714285714286" style="111" customWidth="1"/>
    <col min="5118" max="5118" width="5.71428571428571" style="111" bestFit="1" customWidth="1"/>
    <col min="5119" max="5119" width="8.85714285714286" style="111" bestFit="1" customWidth="1"/>
    <col min="5120" max="5120" width="9.14285714285714" style="111" customWidth="1"/>
    <col min="5121" max="5121" width="5.71428571428571" style="111" bestFit="1" customWidth="1"/>
    <col min="5122" max="5125" width="8.85714285714286" style="111" customWidth="1"/>
    <col min="5126" max="5126" width="9.14285714285714" style="111"/>
    <col min="5127" max="5129" width="14.8571428571429" style="111" customWidth="1"/>
    <col min="5130" max="5367" width="9.14285714285714" style="111"/>
    <col min="5368" max="5368" width="34.1428571428571" style="111" customWidth="1"/>
    <col min="5369" max="5369" width="9" style="111" customWidth="1"/>
    <col min="5370" max="5370" width="7.71428571428571" style="111" customWidth="1"/>
    <col min="5371" max="5371" width="5.71428571428571" style="111" bestFit="1" customWidth="1"/>
    <col min="5372" max="5372" width="9.14285714285714" style="111" customWidth="1"/>
    <col min="5373" max="5373" width="8.85714285714286" style="111" customWidth="1"/>
    <col min="5374" max="5374" width="5.71428571428571" style="111" bestFit="1" customWidth="1"/>
    <col min="5375" max="5375" width="8.85714285714286" style="111" bestFit="1" customWidth="1"/>
    <col min="5376" max="5376" width="9.14285714285714" style="111" customWidth="1"/>
    <col min="5377" max="5377" width="5.71428571428571" style="111" bestFit="1" customWidth="1"/>
    <col min="5378" max="5381" width="8.85714285714286" style="111" customWidth="1"/>
    <col min="5382" max="5382" width="9.14285714285714" style="111"/>
    <col min="5383" max="5385" width="14.8571428571429" style="111" customWidth="1"/>
    <col min="5386" max="5623" width="9.14285714285714" style="111"/>
    <col min="5624" max="5624" width="34.1428571428571" style="111" customWidth="1"/>
    <col min="5625" max="5625" width="9" style="111" customWidth="1"/>
    <col min="5626" max="5626" width="7.71428571428571" style="111" customWidth="1"/>
    <col min="5627" max="5627" width="5.71428571428571" style="111" bestFit="1" customWidth="1"/>
    <col min="5628" max="5628" width="9.14285714285714" style="111" customWidth="1"/>
    <col min="5629" max="5629" width="8.85714285714286" style="111" customWidth="1"/>
    <col min="5630" max="5630" width="5.71428571428571" style="111" bestFit="1" customWidth="1"/>
    <col min="5631" max="5631" width="8.85714285714286" style="111" bestFit="1" customWidth="1"/>
    <col min="5632" max="5632" width="9.14285714285714" style="111" customWidth="1"/>
    <col min="5633" max="5633" width="5.71428571428571" style="111" bestFit="1" customWidth="1"/>
    <col min="5634" max="5637" width="8.85714285714286" style="111" customWidth="1"/>
    <col min="5638" max="5638" width="9.14285714285714" style="111"/>
    <col min="5639" max="5641" width="14.8571428571429" style="111" customWidth="1"/>
    <col min="5642" max="5879" width="9.14285714285714" style="111"/>
    <col min="5880" max="5880" width="34.1428571428571" style="111" customWidth="1"/>
    <col min="5881" max="5881" width="9" style="111" customWidth="1"/>
    <col min="5882" max="5882" width="7.71428571428571" style="111" customWidth="1"/>
    <col min="5883" max="5883" width="5.71428571428571" style="111" bestFit="1" customWidth="1"/>
    <col min="5884" max="5884" width="9.14285714285714" style="111" customWidth="1"/>
    <col min="5885" max="5885" width="8.85714285714286" style="111" customWidth="1"/>
    <col min="5886" max="5886" width="5.71428571428571" style="111" bestFit="1" customWidth="1"/>
    <col min="5887" max="5887" width="8.85714285714286" style="111" bestFit="1" customWidth="1"/>
    <col min="5888" max="5888" width="9.14285714285714" style="111" customWidth="1"/>
    <col min="5889" max="5889" width="5.71428571428571" style="111" bestFit="1" customWidth="1"/>
    <col min="5890" max="5893" width="8.85714285714286" style="111" customWidth="1"/>
    <col min="5894" max="5894" width="9.14285714285714" style="111"/>
    <col min="5895" max="5897" width="14.8571428571429" style="111" customWidth="1"/>
    <col min="5898" max="6135" width="9.14285714285714" style="111"/>
    <col min="6136" max="6136" width="34.1428571428571" style="111" customWidth="1"/>
    <col min="6137" max="6137" width="9" style="111" customWidth="1"/>
    <col min="6138" max="6138" width="7.71428571428571" style="111" customWidth="1"/>
    <col min="6139" max="6139" width="5.71428571428571" style="111" bestFit="1" customWidth="1"/>
    <col min="6140" max="6140" width="9.14285714285714" style="111" customWidth="1"/>
    <col min="6141" max="6141" width="8.85714285714286" style="111" customWidth="1"/>
    <col min="6142" max="6142" width="5.71428571428571" style="111" bestFit="1" customWidth="1"/>
    <col min="6143" max="6143" width="8.85714285714286" style="111" bestFit="1" customWidth="1"/>
    <col min="6144" max="6144" width="9.14285714285714" style="111" customWidth="1"/>
    <col min="6145" max="6145" width="5.71428571428571" style="111" bestFit="1" customWidth="1"/>
    <col min="6146" max="6149" width="8.85714285714286" style="111" customWidth="1"/>
    <col min="6150" max="6150" width="9.14285714285714" style="111"/>
    <col min="6151" max="6153" width="14.8571428571429" style="111" customWidth="1"/>
    <col min="6154" max="6391" width="9.14285714285714" style="111"/>
    <col min="6392" max="6392" width="34.1428571428571" style="111" customWidth="1"/>
    <col min="6393" max="6393" width="9" style="111" customWidth="1"/>
    <col min="6394" max="6394" width="7.71428571428571" style="111" customWidth="1"/>
    <col min="6395" max="6395" width="5.71428571428571" style="111" bestFit="1" customWidth="1"/>
    <col min="6396" max="6396" width="9.14285714285714" style="111" customWidth="1"/>
    <col min="6397" max="6397" width="8.85714285714286" style="111" customWidth="1"/>
    <col min="6398" max="6398" width="5.71428571428571" style="111" bestFit="1" customWidth="1"/>
    <col min="6399" max="6399" width="8.85714285714286" style="111" bestFit="1" customWidth="1"/>
    <col min="6400" max="6400" width="9.14285714285714" style="111" customWidth="1"/>
    <col min="6401" max="6401" width="5.71428571428571" style="111" bestFit="1" customWidth="1"/>
    <col min="6402" max="6405" width="8.85714285714286" style="111" customWidth="1"/>
    <col min="6406" max="6406" width="9.14285714285714" style="111"/>
    <col min="6407" max="6409" width="14.8571428571429" style="111" customWidth="1"/>
    <col min="6410" max="6647" width="9.14285714285714" style="111"/>
    <col min="6648" max="6648" width="34.1428571428571" style="111" customWidth="1"/>
    <col min="6649" max="6649" width="9" style="111" customWidth="1"/>
    <col min="6650" max="6650" width="7.71428571428571" style="111" customWidth="1"/>
    <col min="6651" max="6651" width="5.71428571428571" style="111" bestFit="1" customWidth="1"/>
    <col min="6652" max="6652" width="9.14285714285714" style="111" customWidth="1"/>
    <col min="6653" max="6653" width="8.85714285714286" style="111" customWidth="1"/>
    <col min="6654" max="6654" width="5.71428571428571" style="111" bestFit="1" customWidth="1"/>
    <col min="6655" max="6655" width="8.85714285714286" style="111" bestFit="1" customWidth="1"/>
    <col min="6656" max="6656" width="9.14285714285714" style="111" customWidth="1"/>
    <col min="6657" max="6657" width="5.71428571428571" style="111" bestFit="1" customWidth="1"/>
    <col min="6658" max="6661" width="8.85714285714286" style="111" customWidth="1"/>
    <col min="6662" max="6662" width="9.14285714285714" style="111"/>
    <col min="6663" max="6665" width="14.8571428571429" style="111" customWidth="1"/>
    <col min="6666" max="6903" width="9.14285714285714" style="111"/>
    <col min="6904" max="6904" width="34.1428571428571" style="111" customWidth="1"/>
    <col min="6905" max="6905" width="9" style="111" customWidth="1"/>
    <col min="6906" max="6906" width="7.71428571428571" style="111" customWidth="1"/>
    <col min="6907" max="6907" width="5.71428571428571" style="111" bestFit="1" customWidth="1"/>
    <col min="6908" max="6908" width="9.14285714285714" style="111" customWidth="1"/>
    <col min="6909" max="6909" width="8.85714285714286" style="111" customWidth="1"/>
    <col min="6910" max="6910" width="5.71428571428571" style="111" bestFit="1" customWidth="1"/>
    <col min="6911" max="6911" width="8.85714285714286" style="111" bestFit="1" customWidth="1"/>
    <col min="6912" max="6912" width="9.14285714285714" style="111" customWidth="1"/>
    <col min="6913" max="6913" width="5.71428571428571" style="111" bestFit="1" customWidth="1"/>
    <col min="6914" max="6917" width="8.85714285714286" style="111" customWidth="1"/>
    <col min="6918" max="6918" width="9.14285714285714" style="111"/>
    <col min="6919" max="6921" width="14.8571428571429" style="111" customWidth="1"/>
    <col min="6922" max="7159" width="9.14285714285714" style="111"/>
    <col min="7160" max="7160" width="34.1428571428571" style="111" customWidth="1"/>
    <col min="7161" max="7161" width="9" style="111" customWidth="1"/>
    <col min="7162" max="7162" width="7.71428571428571" style="111" customWidth="1"/>
    <col min="7163" max="7163" width="5.71428571428571" style="111" bestFit="1" customWidth="1"/>
    <col min="7164" max="7164" width="9.14285714285714" style="111" customWidth="1"/>
    <col min="7165" max="7165" width="8.85714285714286" style="111" customWidth="1"/>
    <col min="7166" max="7166" width="5.71428571428571" style="111" bestFit="1" customWidth="1"/>
    <col min="7167" max="7167" width="8.85714285714286" style="111" bestFit="1" customWidth="1"/>
    <col min="7168" max="7168" width="9.14285714285714" style="111" customWidth="1"/>
    <col min="7169" max="7169" width="5.71428571428571" style="111" bestFit="1" customWidth="1"/>
    <col min="7170" max="7173" width="8.85714285714286" style="111" customWidth="1"/>
    <col min="7174" max="7174" width="9.14285714285714" style="111"/>
    <col min="7175" max="7177" width="14.8571428571429" style="111" customWidth="1"/>
    <col min="7178" max="7415" width="9.14285714285714" style="111"/>
    <col min="7416" max="7416" width="34.1428571428571" style="111" customWidth="1"/>
    <col min="7417" max="7417" width="9" style="111" customWidth="1"/>
    <col min="7418" max="7418" width="7.71428571428571" style="111" customWidth="1"/>
    <col min="7419" max="7419" width="5.71428571428571" style="111" bestFit="1" customWidth="1"/>
    <col min="7420" max="7420" width="9.14285714285714" style="111" customWidth="1"/>
    <col min="7421" max="7421" width="8.85714285714286" style="111" customWidth="1"/>
    <col min="7422" max="7422" width="5.71428571428571" style="111" bestFit="1" customWidth="1"/>
    <col min="7423" max="7423" width="8.85714285714286" style="111" bestFit="1" customWidth="1"/>
    <col min="7424" max="7424" width="9.14285714285714" style="111" customWidth="1"/>
    <col min="7425" max="7425" width="5.71428571428571" style="111" bestFit="1" customWidth="1"/>
    <col min="7426" max="7429" width="8.85714285714286" style="111" customWidth="1"/>
    <col min="7430" max="7430" width="9.14285714285714" style="111"/>
    <col min="7431" max="7433" width="14.8571428571429" style="111" customWidth="1"/>
    <col min="7434" max="7671" width="9.14285714285714" style="111"/>
    <col min="7672" max="7672" width="34.1428571428571" style="111" customWidth="1"/>
    <col min="7673" max="7673" width="9" style="111" customWidth="1"/>
    <col min="7674" max="7674" width="7.71428571428571" style="111" customWidth="1"/>
    <col min="7675" max="7675" width="5.71428571428571" style="111" bestFit="1" customWidth="1"/>
    <col min="7676" max="7676" width="9.14285714285714" style="111" customWidth="1"/>
    <col min="7677" max="7677" width="8.85714285714286" style="111" customWidth="1"/>
    <col min="7678" max="7678" width="5.71428571428571" style="111" bestFit="1" customWidth="1"/>
    <col min="7679" max="7679" width="8.85714285714286" style="111" bestFit="1" customWidth="1"/>
    <col min="7680" max="7680" width="9.14285714285714" style="111" customWidth="1"/>
    <col min="7681" max="7681" width="5.71428571428571" style="111" bestFit="1" customWidth="1"/>
    <col min="7682" max="7685" width="8.85714285714286" style="111" customWidth="1"/>
    <col min="7686" max="7686" width="9.14285714285714" style="111"/>
    <col min="7687" max="7689" width="14.8571428571429" style="111" customWidth="1"/>
    <col min="7690" max="7927" width="9.14285714285714" style="111"/>
    <col min="7928" max="7928" width="34.1428571428571" style="111" customWidth="1"/>
    <col min="7929" max="7929" width="9" style="111" customWidth="1"/>
    <col min="7930" max="7930" width="7.71428571428571" style="111" customWidth="1"/>
    <col min="7931" max="7931" width="5.71428571428571" style="111" bestFit="1" customWidth="1"/>
    <col min="7932" max="7932" width="9.14285714285714" style="111" customWidth="1"/>
    <col min="7933" max="7933" width="8.85714285714286" style="111" customWidth="1"/>
    <col min="7934" max="7934" width="5.71428571428571" style="111" bestFit="1" customWidth="1"/>
    <col min="7935" max="7935" width="8.85714285714286" style="111" bestFit="1" customWidth="1"/>
    <col min="7936" max="7936" width="9.14285714285714" style="111" customWidth="1"/>
    <col min="7937" max="7937" width="5.71428571428571" style="111" bestFit="1" customWidth="1"/>
    <col min="7938" max="7941" width="8.85714285714286" style="111" customWidth="1"/>
    <col min="7942" max="7942" width="9.14285714285714" style="111"/>
    <col min="7943" max="7945" width="14.8571428571429" style="111" customWidth="1"/>
    <col min="7946" max="8183" width="9.14285714285714" style="111"/>
    <col min="8184" max="8184" width="34.1428571428571" style="111" customWidth="1"/>
    <col min="8185" max="8185" width="9" style="111" customWidth="1"/>
    <col min="8186" max="8186" width="7.71428571428571" style="111" customWidth="1"/>
    <col min="8187" max="8187" width="5.71428571428571" style="111" bestFit="1" customWidth="1"/>
    <col min="8188" max="8188" width="9.14285714285714" style="111" customWidth="1"/>
    <col min="8189" max="8189" width="8.85714285714286" style="111" customWidth="1"/>
    <col min="8190" max="8190" width="5.71428571428571" style="111" bestFit="1" customWidth="1"/>
    <col min="8191" max="8191" width="8.85714285714286" style="111" bestFit="1" customWidth="1"/>
    <col min="8192" max="8192" width="9.14285714285714" style="111" customWidth="1"/>
    <col min="8193" max="8193" width="5.71428571428571" style="111" bestFit="1" customWidth="1"/>
    <col min="8194" max="8197" width="8.85714285714286" style="111" customWidth="1"/>
    <col min="8198" max="8198" width="9.14285714285714" style="111"/>
    <col min="8199" max="8201" width="14.8571428571429" style="111" customWidth="1"/>
    <col min="8202" max="8439" width="9.14285714285714" style="111"/>
    <col min="8440" max="8440" width="34.1428571428571" style="111" customWidth="1"/>
    <col min="8441" max="8441" width="9" style="111" customWidth="1"/>
    <col min="8442" max="8442" width="7.71428571428571" style="111" customWidth="1"/>
    <col min="8443" max="8443" width="5.71428571428571" style="111" bestFit="1" customWidth="1"/>
    <col min="8444" max="8444" width="9.14285714285714" style="111" customWidth="1"/>
    <col min="8445" max="8445" width="8.85714285714286" style="111" customWidth="1"/>
    <col min="8446" max="8446" width="5.71428571428571" style="111" bestFit="1" customWidth="1"/>
    <col min="8447" max="8447" width="8.85714285714286" style="111" bestFit="1" customWidth="1"/>
    <col min="8448" max="8448" width="9.14285714285714" style="111" customWidth="1"/>
    <col min="8449" max="8449" width="5.71428571428571" style="111" bestFit="1" customWidth="1"/>
    <col min="8450" max="8453" width="8.85714285714286" style="111" customWidth="1"/>
    <col min="8454" max="8454" width="9.14285714285714" style="111"/>
    <col min="8455" max="8457" width="14.8571428571429" style="111" customWidth="1"/>
    <col min="8458" max="8695" width="9.14285714285714" style="111"/>
    <col min="8696" max="8696" width="34.1428571428571" style="111" customWidth="1"/>
    <col min="8697" max="8697" width="9" style="111" customWidth="1"/>
    <col min="8698" max="8698" width="7.71428571428571" style="111" customWidth="1"/>
    <col min="8699" max="8699" width="5.71428571428571" style="111" bestFit="1" customWidth="1"/>
    <col min="8700" max="8700" width="9.14285714285714" style="111" customWidth="1"/>
    <col min="8701" max="8701" width="8.85714285714286" style="111" customWidth="1"/>
    <col min="8702" max="8702" width="5.71428571428571" style="111" bestFit="1" customWidth="1"/>
    <col min="8703" max="8703" width="8.85714285714286" style="111" bestFit="1" customWidth="1"/>
    <col min="8704" max="8704" width="9.14285714285714" style="111" customWidth="1"/>
    <col min="8705" max="8705" width="5.71428571428571" style="111" bestFit="1" customWidth="1"/>
    <col min="8706" max="8709" width="8.85714285714286" style="111" customWidth="1"/>
    <col min="8710" max="8710" width="9.14285714285714" style="111"/>
    <col min="8711" max="8713" width="14.8571428571429" style="111" customWidth="1"/>
    <col min="8714" max="8951" width="9.14285714285714" style="111"/>
    <col min="8952" max="8952" width="34.1428571428571" style="111" customWidth="1"/>
    <col min="8953" max="8953" width="9" style="111" customWidth="1"/>
    <col min="8954" max="8954" width="7.71428571428571" style="111" customWidth="1"/>
    <col min="8955" max="8955" width="5.71428571428571" style="111" bestFit="1" customWidth="1"/>
    <col min="8956" max="8956" width="9.14285714285714" style="111" customWidth="1"/>
    <col min="8957" max="8957" width="8.85714285714286" style="111" customWidth="1"/>
    <col min="8958" max="8958" width="5.71428571428571" style="111" bestFit="1" customWidth="1"/>
    <col min="8959" max="8959" width="8.85714285714286" style="111" bestFit="1" customWidth="1"/>
    <col min="8960" max="8960" width="9.14285714285714" style="111" customWidth="1"/>
    <col min="8961" max="8961" width="5.71428571428571" style="111" bestFit="1" customWidth="1"/>
    <col min="8962" max="8965" width="8.85714285714286" style="111" customWidth="1"/>
    <col min="8966" max="8966" width="9.14285714285714" style="111"/>
    <col min="8967" max="8969" width="14.8571428571429" style="111" customWidth="1"/>
    <col min="8970" max="9207" width="9.14285714285714" style="111"/>
    <col min="9208" max="9208" width="34.1428571428571" style="111" customWidth="1"/>
    <col min="9209" max="9209" width="9" style="111" customWidth="1"/>
    <col min="9210" max="9210" width="7.71428571428571" style="111" customWidth="1"/>
    <col min="9211" max="9211" width="5.71428571428571" style="111" bestFit="1" customWidth="1"/>
    <col min="9212" max="9212" width="9.14285714285714" style="111" customWidth="1"/>
    <col min="9213" max="9213" width="8.85714285714286" style="111" customWidth="1"/>
    <col min="9214" max="9214" width="5.71428571428571" style="111" bestFit="1" customWidth="1"/>
    <col min="9215" max="9215" width="8.85714285714286" style="111" bestFit="1" customWidth="1"/>
    <col min="9216" max="9216" width="9.14285714285714" style="111" customWidth="1"/>
    <col min="9217" max="9217" width="5.71428571428571" style="111" bestFit="1" customWidth="1"/>
    <col min="9218" max="9221" width="8.85714285714286" style="111" customWidth="1"/>
    <col min="9222" max="9222" width="9.14285714285714" style="111"/>
    <col min="9223" max="9225" width="14.8571428571429" style="111" customWidth="1"/>
    <col min="9226" max="9463" width="9.14285714285714" style="111"/>
    <col min="9464" max="9464" width="34.1428571428571" style="111" customWidth="1"/>
    <col min="9465" max="9465" width="9" style="111" customWidth="1"/>
    <col min="9466" max="9466" width="7.71428571428571" style="111" customWidth="1"/>
    <col min="9467" max="9467" width="5.71428571428571" style="111" bestFit="1" customWidth="1"/>
    <col min="9468" max="9468" width="9.14285714285714" style="111" customWidth="1"/>
    <col min="9469" max="9469" width="8.85714285714286" style="111" customWidth="1"/>
    <col min="9470" max="9470" width="5.71428571428571" style="111" bestFit="1" customWidth="1"/>
    <col min="9471" max="9471" width="8.85714285714286" style="111" bestFit="1" customWidth="1"/>
    <col min="9472" max="9472" width="9.14285714285714" style="111" customWidth="1"/>
    <col min="9473" max="9473" width="5.71428571428571" style="111" bestFit="1" customWidth="1"/>
    <col min="9474" max="9477" width="8.85714285714286" style="111" customWidth="1"/>
    <col min="9478" max="9478" width="9.14285714285714" style="111"/>
    <col min="9479" max="9481" width="14.8571428571429" style="111" customWidth="1"/>
    <col min="9482" max="9719" width="9.14285714285714" style="111"/>
    <col min="9720" max="9720" width="34.1428571428571" style="111" customWidth="1"/>
    <col min="9721" max="9721" width="9" style="111" customWidth="1"/>
    <col min="9722" max="9722" width="7.71428571428571" style="111" customWidth="1"/>
    <col min="9723" max="9723" width="5.71428571428571" style="111" bestFit="1" customWidth="1"/>
    <col min="9724" max="9724" width="9.14285714285714" style="111" customWidth="1"/>
    <col min="9725" max="9725" width="8.85714285714286" style="111" customWidth="1"/>
    <col min="9726" max="9726" width="5.71428571428571" style="111" bestFit="1" customWidth="1"/>
    <col min="9727" max="9727" width="8.85714285714286" style="111" bestFit="1" customWidth="1"/>
    <col min="9728" max="9728" width="9.14285714285714" style="111" customWidth="1"/>
    <col min="9729" max="9729" width="5.71428571428571" style="111" bestFit="1" customWidth="1"/>
    <col min="9730" max="9733" width="8.85714285714286" style="111" customWidth="1"/>
    <col min="9734" max="9734" width="9.14285714285714" style="111"/>
    <col min="9735" max="9737" width="14.8571428571429" style="111" customWidth="1"/>
    <col min="9738" max="9975" width="9.14285714285714" style="111"/>
    <col min="9976" max="9976" width="34.1428571428571" style="111" customWidth="1"/>
    <col min="9977" max="9977" width="9" style="111" customWidth="1"/>
    <col min="9978" max="9978" width="7.71428571428571" style="111" customWidth="1"/>
    <col min="9979" max="9979" width="5.71428571428571" style="111" bestFit="1" customWidth="1"/>
    <col min="9980" max="9980" width="9.14285714285714" style="111" customWidth="1"/>
    <col min="9981" max="9981" width="8.85714285714286" style="111" customWidth="1"/>
    <col min="9982" max="9982" width="5.71428571428571" style="111" bestFit="1" customWidth="1"/>
    <col min="9983" max="9983" width="8.85714285714286" style="111" bestFit="1" customWidth="1"/>
    <col min="9984" max="9984" width="9.14285714285714" style="111" customWidth="1"/>
    <col min="9985" max="9985" width="5.71428571428571" style="111" bestFit="1" customWidth="1"/>
    <col min="9986" max="9989" width="8.85714285714286" style="111" customWidth="1"/>
    <col min="9990" max="9990" width="9.14285714285714" style="111"/>
    <col min="9991" max="9993" width="14.8571428571429" style="111" customWidth="1"/>
    <col min="9994" max="10231" width="9.14285714285714" style="111"/>
    <col min="10232" max="10232" width="34.1428571428571" style="111" customWidth="1"/>
    <col min="10233" max="10233" width="9" style="111" customWidth="1"/>
    <col min="10234" max="10234" width="7.71428571428571" style="111" customWidth="1"/>
    <col min="10235" max="10235" width="5.71428571428571" style="111" bestFit="1" customWidth="1"/>
    <col min="10236" max="10236" width="9.14285714285714" style="111" customWidth="1"/>
    <col min="10237" max="10237" width="8.85714285714286" style="111" customWidth="1"/>
    <col min="10238" max="10238" width="5.71428571428571" style="111" bestFit="1" customWidth="1"/>
    <col min="10239" max="10239" width="8.85714285714286" style="111" bestFit="1" customWidth="1"/>
    <col min="10240" max="10240" width="9.14285714285714" style="111" customWidth="1"/>
    <col min="10241" max="10241" width="5.71428571428571" style="111" bestFit="1" customWidth="1"/>
    <col min="10242" max="10245" width="8.85714285714286" style="111" customWidth="1"/>
    <col min="10246" max="10246" width="9.14285714285714" style="111"/>
    <col min="10247" max="10249" width="14.8571428571429" style="111" customWidth="1"/>
    <col min="10250" max="10487" width="9.14285714285714" style="111"/>
    <col min="10488" max="10488" width="34.1428571428571" style="111" customWidth="1"/>
    <col min="10489" max="10489" width="9" style="111" customWidth="1"/>
    <col min="10490" max="10490" width="7.71428571428571" style="111" customWidth="1"/>
    <col min="10491" max="10491" width="5.71428571428571" style="111" bestFit="1" customWidth="1"/>
    <col min="10492" max="10492" width="9.14285714285714" style="111" customWidth="1"/>
    <col min="10493" max="10493" width="8.85714285714286" style="111" customWidth="1"/>
    <col min="10494" max="10494" width="5.71428571428571" style="111" bestFit="1" customWidth="1"/>
    <col min="10495" max="10495" width="8.85714285714286" style="111" bestFit="1" customWidth="1"/>
    <col min="10496" max="10496" width="9.14285714285714" style="111" customWidth="1"/>
    <col min="10497" max="10497" width="5.71428571428571" style="111" bestFit="1" customWidth="1"/>
    <col min="10498" max="10501" width="8.85714285714286" style="111" customWidth="1"/>
    <col min="10502" max="10502" width="9.14285714285714" style="111"/>
    <col min="10503" max="10505" width="14.8571428571429" style="111" customWidth="1"/>
    <col min="10506" max="10743" width="9.14285714285714" style="111"/>
    <col min="10744" max="10744" width="34.1428571428571" style="111" customWidth="1"/>
    <col min="10745" max="10745" width="9" style="111" customWidth="1"/>
    <col min="10746" max="10746" width="7.71428571428571" style="111" customWidth="1"/>
    <col min="10747" max="10747" width="5.71428571428571" style="111" bestFit="1" customWidth="1"/>
    <col min="10748" max="10748" width="9.14285714285714" style="111" customWidth="1"/>
    <col min="10749" max="10749" width="8.85714285714286" style="111" customWidth="1"/>
    <col min="10750" max="10750" width="5.71428571428571" style="111" bestFit="1" customWidth="1"/>
    <col min="10751" max="10751" width="8.85714285714286" style="111" bestFit="1" customWidth="1"/>
    <col min="10752" max="10752" width="9.14285714285714" style="111" customWidth="1"/>
    <col min="10753" max="10753" width="5.71428571428571" style="111" bestFit="1" customWidth="1"/>
    <col min="10754" max="10757" width="8.85714285714286" style="111" customWidth="1"/>
    <col min="10758" max="10758" width="9.14285714285714" style="111"/>
    <col min="10759" max="10761" width="14.8571428571429" style="111" customWidth="1"/>
    <col min="10762" max="10999" width="9.14285714285714" style="111"/>
    <col min="11000" max="11000" width="34.1428571428571" style="111" customWidth="1"/>
    <col min="11001" max="11001" width="9" style="111" customWidth="1"/>
    <col min="11002" max="11002" width="7.71428571428571" style="111" customWidth="1"/>
    <col min="11003" max="11003" width="5.71428571428571" style="111" bestFit="1" customWidth="1"/>
    <col min="11004" max="11004" width="9.14285714285714" style="111" customWidth="1"/>
    <col min="11005" max="11005" width="8.85714285714286" style="111" customWidth="1"/>
    <col min="11006" max="11006" width="5.71428571428571" style="111" bestFit="1" customWidth="1"/>
    <col min="11007" max="11007" width="8.85714285714286" style="111" bestFit="1" customWidth="1"/>
    <col min="11008" max="11008" width="9.14285714285714" style="111" customWidth="1"/>
    <col min="11009" max="11009" width="5.71428571428571" style="111" bestFit="1" customWidth="1"/>
    <col min="11010" max="11013" width="8.85714285714286" style="111" customWidth="1"/>
    <col min="11014" max="11014" width="9.14285714285714" style="111"/>
    <col min="11015" max="11017" width="14.8571428571429" style="111" customWidth="1"/>
    <col min="11018" max="11255" width="9.14285714285714" style="111"/>
    <col min="11256" max="11256" width="34.1428571428571" style="111" customWidth="1"/>
    <col min="11257" max="11257" width="9" style="111" customWidth="1"/>
    <col min="11258" max="11258" width="7.71428571428571" style="111" customWidth="1"/>
    <col min="11259" max="11259" width="5.71428571428571" style="111" bestFit="1" customWidth="1"/>
    <col min="11260" max="11260" width="9.14285714285714" style="111" customWidth="1"/>
    <col min="11261" max="11261" width="8.85714285714286" style="111" customWidth="1"/>
    <col min="11262" max="11262" width="5.71428571428571" style="111" bestFit="1" customWidth="1"/>
    <col min="11263" max="11263" width="8.85714285714286" style="111" bestFit="1" customWidth="1"/>
    <col min="11264" max="11264" width="9.14285714285714" style="111" customWidth="1"/>
    <col min="11265" max="11265" width="5.71428571428571" style="111" bestFit="1" customWidth="1"/>
    <col min="11266" max="11269" width="8.85714285714286" style="111" customWidth="1"/>
    <col min="11270" max="11270" width="9.14285714285714" style="111"/>
    <col min="11271" max="11273" width="14.8571428571429" style="111" customWidth="1"/>
    <col min="11274" max="11511" width="9.14285714285714" style="111"/>
    <col min="11512" max="11512" width="34.1428571428571" style="111" customWidth="1"/>
    <col min="11513" max="11513" width="9" style="111" customWidth="1"/>
    <col min="11514" max="11514" width="7.71428571428571" style="111" customWidth="1"/>
    <col min="11515" max="11515" width="5.71428571428571" style="111" bestFit="1" customWidth="1"/>
    <col min="11516" max="11516" width="9.14285714285714" style="111" customWidth="1"/>
    <col min="11517" max="11517" width="8.85714285714286" style="111" customWidth="1"/>
    <col min="11518" max="11518" width="5.71428571428571" style="111" bestFit="1" customWidth="1"/>
    <col min="11519" max="11519" width="8.85714285714286" style="111" bestFit="1" customWidth="1"/>
    <col min="11520" max="11520" width="9.14285714285714" style="111" customWidth="1"/>
    <col min="11521" max="11521" width="5.71428571428571" style="111" bestFit="1" customWidth="1"/>
    <col min="11522" max="11525" width="8.85714285714286" style="111" customWidth="1"/>
    <col min="11526" max="11526" width="9.14285714285714" style="111"/>
    <col min="11527" max="11529" width="14.8571428571429" style="111" customWidth="1"/>
    <col min="11530" max="11767" width="9.14285714285714" style="111"/>
    <col min="11768" max="11768" width="34.1428571428571" style="111" customWidth="1"/>
    <col min="11769" max="11769" width="9" style="111" customWidth="1"/>
    <col min="11770" max="11770" width="7.71428571428571" style="111" customWidth="1"/>
    <col min="11771" max="11771" width="5.71428571428571" style="111" bestFit="1" customWidth="1"/>
    <col min="11772" max="11772" width="9.14285714285714" style="111" customWidth="1"/>
    <col min="11773" max="11773" width="8.85714285714286" style="111" customWidth="1"/>
    <col min="11774" max="11774" width="5.71428571428571" style="111" bestFit="1" customWidth="1"/>
    <col min="11775" max="11775" width="8.85714285714286" style="111" bestFit="1" customWidth="1"/>
    <col min="11776" max="11776" width="9.14285714285714" style="111" customWidth="1"/>
    <col min="11777" max="11777" width="5.71428571428571" style="111" bestFit="1" customWidth="1"/>
    <col min="11778" max="11781" width="8.85714285714286" style="111" customWidth="1"/>
    <col min="11782" max="11782" width="9.14285714285714" style="111"/>
    <col min="11783" max="11785" width="14.8571428571429" style="111" customWidth="1"/>
    <col min="11786" max="12023" width="9.14285714285714" style="111"/>
    <col min="12024" max="12024" width="34.1428571428571" style="111" customWidth="1"/>
    <col min="12025" max="12025" width="9" style="111" customWidth="1"/>
    <col min="12026" max="12026" width="7.71428571428571" style="111" customWidth="1"/>
    <col min="12027" max="12027" width="5.71428571428571" style="111" bestFit="1" customWidth="1"/>
    <col min="12028" max="12028" width="9.14285714285714" style="111" customWidth="1"/>
    <col min="12029" max="12029" width="8.85714285714286" style="111" customWidth="1"/>
    <col min="12030" max="12030" width="5.71428571428571" style="111" bestFit="1" customWidth="1"/>
    <col min="12031" max="12031" width="8.85714285714286" style="111" bestFit="1" customWidth="1"/>
    <col min="12032" max="12032" width="9.14285714285714" style="111" customWidth="1"/>
    <col min="12033" max="12033" width="5.71428571428571" style="111" bestFit="1" customWidth="1"/>
    <col min="12034" max="12037" width="8.85714285714286" style="111" customWidth="1"/>
    <col min="12038" max="12038" width="9.14285714285714" style="111"/>
    <col min="12039" max="12041" width="14.8571428571429" style="111" customWidth="1"/>
    <col min="12042" max="12279" width="9.14285714285714" style="111"/>
    <col min="12280" max="12280" width="34.1428571428571" style="111" customWidth="1"/>
    <col min="12281" max="12281" width="9" style="111" customWidth="1"/>
    <col min="12282" max="12282" width="7.71428571428571" style="111" customWidth="1"/>
    <col min="12283" max="12283" width="5.71428571428571" style="111" bestFit="1" customWidth="1"/>
    <col min="12284" max="12284" width="9.14285714285714" style="111" customWidth="1"/>
    <col min="12285" max="12285" width="8.85714285714286" style="111" customWidth="1"/>
    <col min="12286" max="12286" width="5.71428571428571" style="111" bestFit="1" customWidth="1"/>
    <col min="12287" max="12287" width="8.85714285714286" style="111" bestFit="1" customWidth="1"/>
    <col min="12288" max="12288" width="9.14285714285714" style="111" customWidth="1"/>
    <col min="12289" max="12289" width="5.71428571428571" style="111" bestFit="1" customWidth="1"/>
    <col min="12290" max="12293" width="8.85714285714286" style="111" customWidth="1"/>
    <col min="12294" max="12294" width="9.14285714285714" style="111"/>
    <col min="12295" max="12297" width="14.8571428571429" style="111" customWidth="1"/>
    <col min="12298" max="12535" width="9.14285714285714" style="111"/>
    <col min="12536" max="12536" width="34.1428571428571" style="111" customWidth="1"/>
    <col min="12537" max="12537" width="9" style="111" customWidth="1"/>
    <col min="12538" max="12538" width="7.71428571428571" style="111" customWidth="1"/>
    <col min="12539" max="12539" width="5.71428571428571" style="111" bestFit="1" customWidth="1"/>
    <col min="12540" max="12540" width="9.14285714285714" style="111" customWidth="1"/>
    <col min="12541" max="12541" width="8.85714285714286" style="111" customWidth="1"/>
    <col min="12542" max="12542" width="5.71428571428571" style="111" bestFit="1" customWidth="1"/>
    <col min="12543" max="12543" width="8.85714285714286" style="111" bestFit="1" customWidth="1"/>
    <col min="12544" max="12544" width="9.14285714285714" style="111" customWidth="1"/>
    <col min="12545" max="12545" width="5.71428571428571" style="111" bestFit="1" customWidth="1"/>
    <col min="12546" max="12549" width="8.85714285714286" style="111" customWidth="1"/>
    <col min="12550" max="12550" width="9.14285714285714" style="111"/>
    <col min="12551" max="12553" width="14.8571428571429" style="111" customWidth="1"/>
    <col min="12554" max="12791" width="9.14285714285714" style="111"/>
    <col min="12792" max="12792" width="34.1428571428571" style="111" customWidth="1"/>
    <col min="12793" max="12793" width="9" style="111" customWidth="1"/>
    <col min="12794" max="12794" width="7.71428571428571" style="111" customWidth="1"/>
    <col min="12795" max="12795" width="5.71428571428571" style="111" bestFit="1" customWidth="1"/>
    <col min="12796" max="12796" width="9.14285714285714" style="111" customWidth="1"/>
    <col min="12797" max="12797" width="8.85714285714286" style="111" customWidth="1"/>
    <col min="12798" max="12798" width="5.71428571428571" style="111" bestFit="1" customWidth="1"/>
    <col min="12799" max="12799" width="8.85714285714286" style="111" bestFit="1" customWidth="1"/>
    <col min="12800" max="12800" width="9.14285714285714" style="111" customWidth="1"/>
    <col min="12801" max="12801" width="5.71428571428571" style="111" bestFit="1" customWidth="1"/>
    <col min="12802" max="12805" width="8.85714285714286" style="111" customWidth="1"/>
    <col min="12806" max="12806" width="9.14285714285714" style="111"/>
    <col min="12807" max="12809" width="14.8571428571429" style="111" customWidth="1"/>
    <col min="12810" max="13047" width="9.14285714285714" style="111"/>
    <col min="13048" max="13048" width="34.1428571428571" style="111" customWidth="1"/>
    <col min="13049" max="13049" width="9" style="111" customWidth="1"/>
    <col min="13050" max="13050" width="7.71428571428571" style="111" customWidth="1"/>
    <col min="13051" max="13051" width="5.71428571428571" style="111" bestFit="1" customWidth="1"/>
    <col min="13052" max="13052" width="9.14285714285714" style="111" customWidth="1"/>
    <col min="13053" max="13053" width="8.85714285714286" style="111" customWidth="1"/>
    <col min="13054" max="13054" width="5.71428571428571" style="111" bestFit="1" customWidth="1"/>
    <col min="13055" max="13055" width="8.85714285714286" style="111" bestFit="1" customWidth="1"/>
    <col min="13056" max="13056" width="9.14285714285714" style="111" customWidth="1"/>
    <col min="13057" max="13057" width="5.71428571428571" style="111" bestFit="1" customWidth="1"/>
    <col min="13058" max="13061" width="8.85714285714286" style="111" customWidth="1"/>
    <col min="13062" max="13062" width="9.14285714285714" style="111"/>
    <col min="13063" max="13065" width="14.8571428571429" style="111" customWidth="1"/>
    <col min="13066" max="13303" width="9.14285714285714" style="111"/>
    <col min="13304" max="13304" width="34.1428571428571" style="111" customWidth="1"/>
    <col min="13305" max="13305" width="9" style="111" customWidth="1"/>
    <col min="13306" max="13306" width="7.71428571428571" style="111" customWidth="1"/>
    <col min="13307" max="13307" width="5.71428571428571" style="111" bestFit="1" customWidth="1"/>
    <col min="13308" max="13308" width="9.14285714285714" style="111" customWidth="1"/>
    <col min="13309" max="13309" width="8.85714285714286" style="111" customWidth="1"/>
    <col min="13310" max="13310" width="5.71428571428571" style="111" bestFit="1" customWidth="1"/>
    <col min="13311" max="13311" width="8.85714285714286" style="111" bestFit="1" customWidth="1"/>
    <col min="13312" max="13312" width="9.14285714285714" style="111" customWidth="1"/>
    <col min="13313" max="13313" width="5.71428571428571" style="111" bestFit="1" customWidth="1"/>
    <col min="13314" max="13317" width="8.85714285714286" style="111" customWidth="1"/>
    <col min="13318" max="13318" width="9.14285714285714" style="111"/>
    <col min="13319" max="13321" width="14.8571428571429" style="111" customWidth="1"/>
    <col min="13322" max="13559" width="9.14285714285714" style="111"/>
    <col min="13560" max="13560" width="34.1428571428571" style="111" customWidth="1"/>
    <col min="13561" max="13561" width="9" style="111" customWidth="1"/>
    <col min="13562" max="13562" width="7.71428571428571" style="111" customWidth="1"/>
    <col min="13563" max="13563" width="5.71428571428571" style="111" bestFit="1" customWidth="1"/>
    <col min="13564" max="13564" width="9.14285714285714" style="111" customWidth="1"/>
    <col min="13565" max="13565" width="8.85714285714286" style="111" customWidth="1"/>
    <col min="13566" max="13566" width="5.71428571428571" style="111" bestFit="1" customWidth="1"/>
    <col min="13567" max="13567" width="8.85714285714286" style="111" bestFit="1" customWidth="1"/>
    <col min="13568" max="13568" width="9.14285714285714" style="111" customWidth="1"/>
    <col min="13569" max="13569" width="5.71428571428571" style="111" bestFit="1" customWidth="1"/>
    <col min="13570" max="13573" width="8.85714285714286" style="111" customWidth="1"/>
    <col min="13574" max="13574" width="9.14285714285714" style="111"/>
    <col min="13575" max="13577" width="14.8571428571429" style="111" customWidth="1"/>
    <col min="13578" max="13815" width="9.14285714285714" style="111"/>
    <col min="13816" max="13816" width="34.1428571428571" style="111" customWidth="1"/>
    <col min="13817" max="13817" width="9" style="111" customWidth="1"/>
    <col min="13818" max="13818" width="7.71428571428571" style="111" customWidth="1"/>
    <col min="13819" max="13819" width="5.71428571428571" style="111" bestFit="1" customWidth="1"/>
    <col min="13820" max="13820" width="9.14285714285714" style="111" customWidth="1"/>
    <col min="13821" max="13821" width="8.85714285714286" style="111" customWidth="1"/>
    <col min="13822" max="13822" width="5.71428571428571" style="111" bestFit="1" customWidth="1"/>
    <col min="13823" max="13823" width="8.85714285714286" style="111" bestFit="1" customWidth="1"/>
    <col min="13824" max="13824" width="9.14285714285714" style="111" customWidth="1"/>
    <col min="13825" max="13825" width="5.71428571428571" style="111" bestFit="1" customWidth="1"/>
    <col min="13826" max="13829" width="8.85714285714286" style="111" customWidth="1"/>
    <col min="13830" max="13830" width="9.14285714285714" style="111"/>
    <col min="13831" max="13833" width="14.8571428571429" style="111" customWidth="1"/>
    <col min="13834" max="14071" width="9.14285714285714" style="111"/>
    <col min="14072" max="14072" width="34.1428571428571" style="111" customWidth="1"/>
    <col min="14073" max="14073" width="9" style="111" customWidth="1"/>
    <col min="14074" max="14074" width="7.71428571428571" style="111" customWidth="1"/>
    <col min="14075" max="14075" width="5.71428571428571" style="111" bestFit="1" customWidth="1"/>
    <col min="14076" max="14076" width="9.14285714285714" style="111" customWidth="1"/>
    <col min="14077" max="14077" width="8.85714285714286" style="111" customWidth="1"/>
    <col min="14078" max="14078" width="5.71428571428571" style="111" bestFit="1" customWidth="1"/>
    <col min="14079" max="14079" width="8.85714285714286" style="111" bestFit="1" customWidth="1"/>
    <col min="14080" max="14080" width="9.14285714285714" style="111" customWidth="1"/>
    <col min="14081" max="14081" width="5.71428571428571" style="111" bestFit="1" customWidth="1"/>
    <col min="14082" max="14085" width="8.85714285714286" style="111" customWidth="1"/>
    <col min="14086" max="14086" width="9.14285714285714" style="111"/>
    <col min="14087" max="14089" width="14.8571428571429" style="111" customWidth="1"/>
    <col min="14090" max="14327" width="9.14285714285714" style="111"/>
    <col min="14328" max="14328" width="34.1428571428571" style="111" customWidth="1"/>
    <col min="14329" max="14329" width="9" style="111" customWidth="1"/>
    <col min="14330" max="14330" width="7.71428571428571" style="111" customWidth="1"/>
    <col min="14331" max="14331" width="5.71428571428571" style="111" bestFit="1" customWidth="1"/>
    <col min="14332" max="14332" width="9.14285714285714" style="111" customWidth="1"/>
    <col min="14333" max="14333" width="8.85714285714286" style="111" customWidth="1"/>
    <col min="14334" max="14334" width="5.71428571428571" style="111" bestFit="1" customWidth="1"/>
    <col min="14335" max="14335" width="8.85714285714286" style="111" bestFit="1" customWidth="1"/>
    <col min="14336" max="14336" width="9.14285714285714" style="111" customWidth="1"/>
    <col min="14337" max="14337" width="5.71428571428571" style="111" bestFit="1" customWidth="1"/>
    <col min="14338" max="14341" width="8.85714285714286" style="111" customWidth="1"/>
    <col min="14342" max="14342" width="9.14285714285714" style="111"/>
    <col min="14343" max="14345" width="14.8571428571429" style="111" customWidth="1"/>
    <col min="14346" max="14583" width="9.14285714285714" style="111"/>
    <col min="14584" max="14584" width="34.1428571428571" style="111" customWidth="1"/>
    <col min="14585" max="14585" width="9" style="111" customWidth="1"/>
    <col min="14586" max="14586" width="7.71428571428571" style="111" customWidth="1"/>
    <col min="14587" max="14587" width="5.71428571428571" style="111" bestFit="1" customWidth="1"/>
    <col min="14588" max="14588" width="9.14285714285714" style="111" customWidth="1"/>
    <col min="14589" max="14589" width="8.85714285714286" style="111" customWidth="1"/>
    <col min="14590" max="14590" width="5.71428571428571" style="111" bestFit="1" customWidth="1"/>
    <col min="14591" max="14591" width="8.85714285714286" style="111" bestFit="1" customWidth="1"/>
    <col min="14592" max="14592" width="9.14285714285714" style="111" customWidth="1"/>
    <col min="14593" max="14593" width="5.71428571428571" style="111" bestFit="1" customWidth="1"/>
    <col min="14594" max="14597" width="8.85714285714286" style="111" customWidth="1"/>
    <col min="14598" max="14598" width="9.14285714285714" style="111"/>
    <col min="14599" max="14601" width="14.8571428571429" style="111" customWidth="1"/>
    <col min="14602" max="14839" width="9.14285714285714" style="111"/>
    <col min="14840" max="14840" width="34.1428571428571" style="111" customWidth="1"/>
    <col min="14841" max="14841" width="9" style="111" customWidth="1"/>
    <col min="14842" max="14842" width="7.71428571428571" style="111" customWidth="1"/>
    <col min="14843" max="14843" width="5.71428571428571" style="111" bestFit="1" customWidth="1"/>
    <col min="14844" max="14844" width="9.14285714285714" style="111" customWidth="1"/>
    <col min="14845" max="14845" width="8.85714285714286" style="111" customWidth="1"/>
    <col min="14846" max="14846" width="5.71428571428571" style="111" bestFit="1" customWidth="1"/>
    <col min="14847" max="14847" width="8.85714285714286" style="111" bestFit="1" customWidth="1"/>
    <col min="14848" max="14848" width="9.14285714285714" style="111" customWidth="1"/>
    <col min="14849" max="14849" width="5.71428571428571" style="111" bestFit="1" customWidth="1"/>
    <col min="14850" max="14853" width="8.85714285714286" style="111" customWidth="1"/>
    <col min="14854" max="14854" width="9.14285714285714" style="111"/>
    <col min="14855" max="14857" width="14.8571428571429" style="111" customWidth="1"/>
    <col min="14858" max="15095" width="9.14285714285714" style="111"/>
    <col min="15096" max="15096" width="34.1428571428571" style="111" customWidth="1"/>
    <col min="15097" max="15097" width="9" style="111" customWidth="1"/>
    <col min="15098" max="15098" width="7.71428571428571" style="111" customWidth="1"/>
    <col min="15099" max="15099" width="5.71428571428571" style="111" bestFit="1" customWidth="1"/>
    <col min="15100" max="15100" width="9.14285714285714" style="111" customWidth="1"/>
    <col min="15101" max="15101" width="8.85714285714286" style="111" customWidth="1"/>
    <col min="15102" max="15102" width="5.71428571428571" style="111" bestFit="1" customWidth="1"/>
    <col min="15103" max="15103" width="8.85714285714286" style="111" bestFit="1" customWidth="1"/>
    <col min="15104" max="15104" width="9.14285714285714" style="111" customWidth="1"/>
    <col min="15105" max="15105" width="5.71428571428571" style="111" bestFit="1" customWidth="1"/>
    <col min="15106" max="15109" width="8.85714285714286" style="111" customWidth="1"/>
    <col min="15110" max="15110" width="9.14285714285714" style="111"/>
    <col min="15111" max="15113" width="14.8571428571429" style="111" customWidth="1"/>
    <col min="15114" max="15351" width="9.14285714285714" style="111"/>
    <col min="15352" max="15352" width="34.1428571428571" style="111" customWidth="1"/>
    <col min="15353" max="15353" width="9" style="111" customWidth="1"/>
    <col min="15354" max="15354" width="7.71428571428571" style="111" customWidth="1"/>
    <col min="15355" max="15355" width="5.71428571428571" style="111" bestFit="1" customWidth="1"/>
    <col min="15356" max="15356" width="9.14285714285714" style="111" customWidth="1"/>
    <col min="15357" max="15357" width="8.85714285714286" style="111" customWidth="1"/>
    <col min="15358" max="15358" width="5.71428571428571" style="111" bestFit="1" customWidth="1"/>
    <col min="15359" max="15359" width="8.85714285714286" style="111" bestFit="1" customWidth="1"/>
    <col min="15360" max="15360" width="9.14285714285714" style="111" customWidth="1"/>
    <col min="15361" max="15361" width="5.71428571428571" style="111" bestFit="1" customWidth="1"/>
    <col min="15362" max="15365" width="8.85714285714286" style="111" customWidth="1"/>
    <col min="15366" max="15366" width="9.14285714285714" style="111"/>
    <col min="15367" max="15369" width="14.8571428571429" style="111" customWidth="1"/>
    <col min="15370" max="15607" width="9.14285714285714" style="111"/>
    <col min="15608" max="15608" width="34.1428571428571" style="111" customWidth="1"/>
    <col min="15609" max="15609" width="9" style="111" customWidth="1"/>
    <col min="15610" max="15610" width="7.71428571428571" style="111" customWidth="1"/>
    <col min="15611" max="15611" width="5.71428571428571" style="111" bestFit="1" customWidth="1"/>
    <col min="15612" max="15612" width="9.14285714285714" style="111" customWidth="1"/>
    <col min="15613" max="15613" width="8.85714285714286" style="111" customWidth="1"/>
    <col min="15614" max="15614" width="5.71428571428571" style="111" bestFit="1" customWidth="1"/>
    <col min="15615" max="15615" width="8.85714285714286" style="111" bestFit="1" customWidth="1"/>
    <col min="15616" max="15616" width="9.14285714285714" style="111" customWidth="1"/>
    <col min="15617" max="15617" width="5.71428571428571" style="111" bestFit="1" customWidth="1"/>
    <col min="15618" max="15621" width="8.85714285714286" style="111" customWidth="1"/>
    <col min="15622" max="15622" width="9.14285714285714" style="111"/>
    <col min="15623" max="15625" width="14.8571428571429" style="111" customWidth="1"/>
    <col min="15626" max="15863" width="9.14285714285714" style="111"/>
    <col min="15864" max="15864" width="34.1428571428571" style="111" customWidth="1"/>
    <col min="15865" max="15865" width="9" style="111" customWidth="1"/>
    <col min="15866" max="15866" width="7.71428571428571" style="111" customWidth="1"/>
    <col min="15867" max="15867" width="5.71428571428571" style="111" bestFit="1" customWidth="1"/>
    <col min="15868" max="15868" width="9.14285714285714" style="111" customWidth="1"/>
    <col min="15869" max="15869" width="8.85714285714286" style="111" customWidth="1"/>
    <col min="15870" max="15870" width="5.71428571428571" style="111" bestFit="1" customWidth="1"/>
    <col min="15871" max="15871" width="8.85714285714286" style="111" bestFit="1" customWidth="1"/>
    <col min="15872" max="15872" width="9.14285714285714" style="111" customWidth="1"/>
    <col min="15873" max="15873" width="5.71428571428571" style="111" bestFit="1" customWidth="1"/>
    <col min="15874" max="15877" width="8.85714285714286" style="111" customWidth="1"/>
    <col min="15878" max="15878" width="9.14285714285714" style="111"/>
    <col min="15879" max="15881" width="14.8571428571429" style="111" customWidth="1"/>
    <col min="15882" max="16119" width="9.14285714285714" style="111"/>
    <col min="16120" max="16120" width="34.1428571428571" style="111" customWidth="1"/>
    <col min="16121" max="16121" width="9" style="111" customWidth="1"/>
    <col min="16122" max="16122" width="7.71428571428571" style="111" customWidth="1"/>
    <col min="16123" max="16123" width="5.71428571428571" style="111" bestFit="1" customWidth="1"/>
    <col min="16124" max="16124" width="9.14285714285714" style="111" customWidth="1"/>
    <col min="16125" max="16125" width="8.85714285714286" style="111" customWidth="1"/>
    <col min="16126" max="16126" width="5.71428571428571" style="111" bestFit="1" customWidth="1"/>
    <col min="16127" max="16127" width="8.85714285714286" style="111" bestFit="1" customWidth="1"/>
    <col min="16128" max="16128" width="9.14285714285714" style="111" customWidth="1"/>
    <col min="16129" max="16129" width="5.71428571428571" style="111" bestFit="1" customWidth="1"/>
    <col min="16130" max="16133" width="8.85714285714286" style="111" customWidth="1"/>
    <col min="16134" max="16134" width="9.14285714285714" style="111"/>
    <col min="16135" max="16137" width="14.8571428571429" style="111" customWidth="1"/>
    <col min="16138" max="16384" width="9.14285714285714" style="111"/>
  </cols>
  <sheetData>
    <row r="1" spans="2:12" ht="17.25" customHeight="1">
      <c r="B1" s="165" t="s">
        <v>89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ht="12.75" customHeight="1">
      <c r="I2" s="112"/>
    </row>
    <row r="3" spans="2:9" ht="14.25" customHeight="1">
      <c r="B3" s="166" t="s">
        <v>90</v>
      </c>
      <c r="C3" s="168" t="s">
        <v>91</v>
      </c>
      <c r="D3" s="168" t="s">
        <v>92</v>
      </c>
      <c r="E3" s="168" t="s">
        <v>93</v>
      </c>
      <c r="F3" s="170" t="s">
        <v>94</v>
      </c>
      <c r="G3" s="171"/>
      <c r="H3" s="170" t="s">
        <v>95</v>
      </c>
      <c r="I3" s="171"/>
    </row>
    <row r="4" spans="2:9" ht="14.25" customHeight="1">
      <c r="B4" s="167"/>
      <c r="C4" s="169"/>
      <c r="D4" s="169"/>
      <c r="E4" s="169"/>
      <c r="F4" s="113" t="s">
        <v>96</v>
      </c>
      <c r="G4" s="114" t="s">
        <v>97</v>
      </c>
      <c r="H4" s="113" t="s">
        <v>98</v>
      </c>
      <c r="I4" s="114" t="s">
        <v>99</v>
      </c>
    </row>
    <row r="5" spans="2:9" ht="18" customHeight="1">
      <c r="B5" s="115" t="s">
        <v>100</v>
      </c>
      <c r="C5" s="116">
        <v>2310.9611942431698</v>
      </c>
      <c r="D5" s="116">
        <v>2488.9605674349696</v>
      </c>
      <c r="E5" s="116">
        <v>2679.6192702609401</v>
      </c>
      <c r="F5" s="116">
        <v>177.9993731917998</v>
      </c>
      <c r="G5" s="117">
        <v>190.65870282597052</v>
      </c>
      <c r="H5" s="118">
        <v>107.70239559345323</v>
      </c>
      <c r="I5" s="116">
        <v>107.66017370144422</v>
      </c>
    </row>
    <row r="6" spans="2:9" ht="14.25" customHeight="1">
      <c r="B6" s="119" t="s">
        <v>101</v>
      </c>
      <c r="C6" s="120">
        <v>1329.3195206005598</v>
      </c>
      <c r="D6" s="120">
        <v>1422.3552931979596</v>
      </c>
      <c r="E6" s="120">
        <v>1538.0973384342303</v>
      </c>
      <c r="F6" s="120">
        <v>93.035772597399728</v>
      </c>
      <c r="G6" s="121">
        <v>115.74204523627077</v>
      </c>
      <c r="H6" s="122">
        <v>106.99875170383176</v>
      </c>
      <c r="I6" s="123">
        <v>108.13735118010084</v>
      </c>
    </row>
    <row r="7" spans="2:11" ht="13.5" customHeight="1">
      <c r="B7" s="124" t="s">
        <v>26</v>
      </c>
      <c r="C7" s="120">
        <v>567.16731858883998</v>
      </c>
      <c r="D7" s="120">
        <v>584.11776358708994</v>
      </c>
      <c r="E7" s="120">
        <v>623.10071844068989</v>
      </c>
      <c r="F7" s="120">
        <v>16.950444998249964</v>
      </c>
      <c r="G7" s="121">
        <v>38.982954853599949</v>
      </c>
      <c r="H7" s="122">
        <v>102.98861454859988</v>
      </c>
      <c r="I7" s="123">
        <v>106.67381772713162</v>
      </c>
      <c r="J7" s="125"/>
      <c r="K7" s="126"/>
    </row>
    <row r="8" spans="2:10" ht="13.5" customHeight="1">
      <c r="B8" s="124" t="s">
        <v>102</v>
      </c>
      <c r="C8" s="120">
        <v>155.61058464257002</v>
      </c>
      <c r="D8" s="120">
        <v>171.19777255453997</v>
      </c>
      <c r="E8" s="120">
        <v>175.24868772466002</v>
      </c>
      <c r="F8" s="120">
        <v>15.587187911969949</v>
      </c>
      <c r="G8" s="121">
        <v>4.0509151701200494</v>
      </c>
      <c r="H8" s="122">
        <v>110.01679156194481</v>
      </c>
      <c r="I8" s="123">
        <v>102.36621955395448</v>
      </c>
      <c r="J8" s="127"/>
    </row>
    <row r="9" spans="2:10" ht="13.5" customHeight="1">
      <c r="B9" s="128" t="s">
        <v>31</v>
      </c>
      <c r="C9" s="120">
        <v>313.25024595278995</v>
      </c>
      <c r="D9" s="120">
        <v>292.41353303497999</v>
      </c>
      <c r="E9" s="120">
        <v>332.99261464675999</v>
      </c>
      <c r="F9" s="120">
        <v>-20.836712917809962</v>
      </c>
      <c r="G9" s="121">
        <v>40.579081611779998</v>
      </c>
      <c r="H9" s="122">
        <v>93.348221370287362</v>
      </c>
      <c r="I9" s="123">
        <v>113.87729261043664</v>
      </c>
      <c r="J9" s="127"/>
    </row>
    <row r="10" spans="2:10" ht="13.5" customHeight="1">
      <c r="B10" s="124" t="s">
        <v>103</v>
      </c>
      <c r="C10" s="120">
        <v>235.32042158643</v>
      </c>
      <c r="D10" s="120">
        <v>263.08758721701997</v>
      </c>
      <c r="E10" s="120">
        <v>290.07403885450003</v>
      </c>
      <c r="F10" s="120">
        <v>27.767165630589972</v>
      </c>
      <c r="G10" s="121">
        <v>26.986451637480059</v>
      </c>
      <c r="H10" s="122">
        <v>111.7997262810408</v>
      </c>
      <c r="I10" s="123">
        <v>110.25759212851764</v>
      </c>
      <c r="J10" s="127"/>
    </row>
    <row r="11" spans="2:9" s="134" customFormat="1" ht="13.5" customHeight="1">
      <c r="B11" s="129" t="s">
        <v>104</v>
      </c>
      <c r="C11" s="130">
        <v>43.652237942260001</v>
      </c>
      <c r="D11" s="130">
        <v>46.618153669679998</v>
      </c>
      <c r="E11" s="130">
        <v>44.778470507350001</v>
      </c>
      <c r="F11" s="130">
        <v>2.965915727419997</v>
      </c>
      <c r="G11" s="131">
        <v>-1.8396831623299974</v>
      </c>
      <c r="H11" s="132">
        <v>106.79441849314368</v>
      </c>
      <c r="I11" s="133">
        <v>96.053719382870995</v>
      </c>
    </row>
    <row r="12" spans="2:9" s="134" customFormat="1" ht="13.5" customHeight="1">
      <c r="B12" s="129" t="s">
        <v>105</v>
      </c>
      <c r="C12" s="130">
        <v>176.66369560304</v>
      </c>
      <c r="D12" s="130">
        <v>201.30057802668</v>
      </c>
      <c r="E12" s="130">
        <v>223.41824755954002</v>
      </c>
      <c r="F12" s="130">
        <v>24.636882423640003</v>
      </c>
      <c r="G12" s="131">
        <v>22.11766953286002</v>
      </c>
      <c r="H12" s="132">
        <v>113.94563967403842</v>
      </c>
      <c r="I12" s="133">
        <v>110.98738500886401</v>
      </c>
    </row>
    <row r="13" spans="2:9" s="134" customFormat="1" ht="13.5" customHeight="1">
      <c r="B13" s="129" t="s">
        <v>106</v>
      </c>
      <c r="C13" s="130">
        <v>15.004488041129999</v>
      </c>
      <c r="D13" s="130">
        <v>15.168855520659999</v>
      </c>
      <c r="E13" s="130">
        <v>21.87732078761</v>
      </c>
      <c r="F13" s="130">
        <v>0.16436747953000008</v>
      </c>
      <c r="G13" s="131">
        <v>6.7084652669500002</v>
      </c>
      <c r="H13" s="135">
        <v>101.09545543359719</v>
      </c>
      <c r="I13" s="136">
        <v>144.22525653180006</v>
      </c>
    </row>
    <row r="14" spans="2:9" s="134" customFormat="1" ht="13.5" customHeight="1">
      <c r="B14" s="128" t="s">
        <v>36</v>
      </c>
      <c r="C14" s="135">
        <v>39.135106999999998</v>
      </c>
      <c r="D14" s="137">
        <v>36.665413909000002</v>
      </c>
      <c r="E14" s="120">
        <v>38.363965225999998</v>
      </c>
      <c r="F14" s="137">
        <v>-2.4696930909999963</v>
      </c>
      <c r="G14" s="121">
        <v>1.6985513169999962</v>
      </c>
      <c r="H14" s="135">
        <v>93.6893156035066</v>
      </c>
      <c r="I14" s="136">
        <v>104.63257095969416</v>
      </c>
    </row>
    <row r="15" spans="2:9" s="134" customFormat="1" ht="13.5" customHeight="1">
      <c r="B15" s="128" t="s">
        <v>37</v>
      </c>
      <c r="C15" s="135">
        <v>18.521615873999998</v>
      </c>
      <c r="D15" s="137">
        <v>0</v>
      </c>
      <c r="E15" s="120">
        <v>0.012284309</v>
      </c>
      <c r="F15" s="137">
        <v>-18.521615873999998</v>
      </c>
      <c r="G15" s="121">
        <v>0.012284309</v>
      </c>
      <c r="H15" s="135">
        <v>0</v>
      </c>
      <c r="I15" s="136" t="s">
        <v>18</v>
      </c>
    </row>
    <row r="16" spans="2:9" ht="13.5" customHeight="1">
      <c r="B16" s="124" t="s">
        <v>107</v>
      </c>
      <c r="C16" s="120">
        <v>0.49934505637999999</v>
      </c>
      <c r="D16" s="120">
        <v>1.1554615855199999</v>
      </c>
      <c r="E16" s="120">
        <v>1.2169473603199998</v>
      </c>
      <c r="F16" s="120">
        <v>0.65611652913999996</v>
      </c>
      <c r="G16" s="121">
        <v>0.061485774799999948</v>
      </c>
      <c r="H16" s="122">
        <v>231.39541901075665</v>
      </c>
      <c r="I16" s="120">
        <v>105.32131708838499</v>
      </c>
    </row>
    <row r="17" spans="2:9" ht="13.5" customHeight="1">
      <c r="B17" s="124" t="s">
        <v>108</v>
      </c>
      <c r="C17" s="120">
        <v>12.45190718624</v>
      </c>
      <c r="D17" s="120">
        <v>23.115181169340001</v>
      </c>
      <c r="E17" s="120">
        <v>23.635110727250002</v>
      </c>
      <c r="F17" s="120">
        <v>10.663273983100002</v>
      </c>
      <c r="G17" s="121">
        <v>0.51992955791000028</v>
      </c>
      <c r="H17" s="122">
        <v>185.63566868602643</v>
      </c>
      <c r="I17" s="120">
        <v>102.24929908228293</v>
      </c>
    </row>
    <row r="18" spans="2:9" ht="13.5" customHeight="1">
      <c r="B18" s="124" t="s">
        <v>109</v>
      </c>
      <c r="C18" s="120">
        <v>18.300338429540002</v>
      </c>
      <c r="D18" s="120">
        <v>20.59627367117</v>
      </c>
      <c r="E18" s="120">
        <v>22.659133774380003</v>
      </c>
      <c r="F18" s="120">
        <v>2.2959352416299978</v>
      </c>
      <c r="G18" s="121">
        <v>2.0628601032100029</v>
      </c>
      <c r="H18" s="122">
        <v>112.54586220068997</v>
      </c>
      <c r="I18" s="120">
        <v>110.01569573285252</v>
      </c>
    </row>
    <row r="19" spans="2:9" ht="13.5" customHeight="1">
      <c r="B19" s="138" t="s">
        <v>110</v>
      </c>
      <c r="C19" s="137">
        <v>5.8533211995299999</v>
      </c>
      <c r="D19" s="137">
        <v>6.3828141021400002</v>
      </c>
      <c r="E19" s="137">
        <v>7.0563525199400017</v>
      </c>
      <c r="F19" s="137">
        <v>0.52949290261000037</v>
      </c>
      <c r="G19" s="137">
        <v>0.67353841780000145</v>
      </c>
      <c r="H19" s="137">
        <v>109.04602506099472</v>
      </c>
      <c r="I19" s="137">
        <v>110.55237403160747</v>
      </c>
    </row>
    <row r="20" spans="2:9" ht="13.5" customHeight="1">
      <c r="B20" s="138" t="s">
        <v>111</v>
      </c>
      <c r="C20" s="137">
        <v>13.11117837818</v>
      </c>
      <c r="D20" s="137">
        <v>15.048526381710001</v>
      </c>
      <c r="E20" s="137">
        <v>15.105322176190001</v>
      </c>
      <c r="F20" s="137">
        <v>1.9373480035300013</v>
      </c>
      <c r="G20" s="137">
        <v>0.056795794479999273</v>
      </c>
      <c r="H20" s="137">
        <v>114.77630726734822</v>
      </c>
      <c r="I20" s="137">
        <v>100.37741764900667</v>
      </c>
    </row>
    <row r="21" spans="2:9" ht="13.5" customHeight="1">
      <c r="B21" s="124" t="s">
        <v>112</v>
      </c>
      <c r="C21" s="120">
        <v>7.7548595800598044</v>
      </c>
      <c r="D21" s="120">
        <v>8.5749659854499125</v>
      </c>
      <c r="E21" s="120">
        <v>8.6321626745402327</v>
      </c>
      <c r="F21" s="120">
        <v>0.82010640539010815</v>
      </c>
      <c r="G21" s="121">
        <v>0.057196689090320163</v>
      </c>
      <c r="H21" s="122">
        <v>110.57538691608113</v>
      </c>
      <c r="I21" s="120">
        <v>100.66701942826796</v>
      </c>
    </row>
    <row r="22" spans="2:9" ht="14.25" customHeight="1">
      <c r="B22" s="139" t="s">
        <v>113</v>
      </c>
      <c r="C22" s="120">
        <v>689.19180648552003</v>
      </c>
      <c r="D22" s="120">
        <v>752.63603369363011</v>
      </c>
      <c r="E22" s="120">
        <v>806.26950169593999</v>
      </c>
      <c r="F22" s="120">
        <v>63.444227208110078</v>
      </c>
      <c r="G22" s="121">
        <v>53.633468002309883</v>
      </c>
      <c r="H22" s="122">
        <v>109.20559800785196</v>
      </c>
      <c r="I22" s="120">
        <v>107.12608294066106</v>
      </c>
    </row>
    <row r="23" spans="2:9" ht="14.25" customHeight="1">
      <c r="B23" s="140" t="s">
        <v>114</v>
      </c>
      <c r="C23" s="141">
        <v>292.44986715709001</v>
      </c>
      <c r="D23" s="141">
        <v>313.96924054338001</v>
      </c>
      <c r="E23" s="141">
        <v>335.25243013076999</v>
      </c>
      <c r="F23" s="141">
        <v>21.519373386289999</v>
      </c>
      <c r="G23" s="141">
        <v>21.283189587389984</v>
      </c>
      <c r="H23" s="141">
        <v>107.35831190332901</v>
      </c>
      <c r="I23" s="141">
        <v>106.77874990255593</v>
      </c>
    </row>
    <row r="24" spans="2:10" ht="12.75">
      <c r="B24" s="142" t="s">
        <v>115</v>
      </c>
      <c r="C24" s="143"/>
      <c r="D24" s="143"/>
      <c r="E24" s="143"/>
      <c r="F24" s="143"/>
      <c r="G24" s="143"/>
      <c r="H24" s="143"/>
      <c r="I24" s="143"/>
      <c r="J24" s="143"/>
    </row>
    <row r="25" spans="2:14" ht="12.75">
      <c r="B25" s="144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</row>
    <row r="26" spans="2:14" ht="12.75">
      <c r="B26" s="142" t="s">
        <v>116</v>
      </c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</row>
    <row r="27" spans="2:6" ht="12.75">
      <c r="B27" s="145" t="s">
        <v>117</v>
      </c>
      <c r="C27" s="143"/>
      <c r="D27" s="143"/>
      <c r="E27" s="143"/>
      <c r="F27" s="143"/>
    </row>
    <row r="28" spans="2:6" ht="12.75">
      <c r="B28" s="145"/>
      <c r="C28" s="143"/>
      <c r="D28" s="143"/>
      <c r="E28" s="143"/>
      <c r="F28" s="143"/>
    </row>
    <row r="29" spans="2:7" ht="12.75">
      <c r="B29" s="145"/>
      <c r="C29" s="143"/>
      <c r="D29" s="146"/>
      <c r="E29" s="146"/>
      <c r="F29" s="146"/>
      <c r="G29" s="127"/>
    </row>
    <row r="30" spans="2:6" ht="12.75">
      <c r="B30" s="143"/>
      <c r="C30" s="143"/>
      <c r="D30" s="143"/>
      <c r="E30" s="143"/>
      <c r="F30" s="143"/>
    </row>
    <row r="31" spans="2:6" ht="12.75">
      <c r="B31" s="143"/>
      <c r="C31" s="143"/>
      <c r="D31" s="143"/>
      <c r="E31" s="143"/>
      <c r="F31" s="143"/>
    </row>
    <row r="32" spans="2:6" ht="12.75">
      <c r="B32" s="143"/>
      <c r="C32" s="143"/>
      <c r="D32" s="143"/>
      <c r="E32" s="143"/>
      <c r="F32" s="143"/>
    </row>
    <row r="33" spans="2:6" ht="12.75">
      <c r="B33" s="143"/>
      <c r="C33" s="143"/>
      <c r="D33" s="143"/>
      <c r="E33" s="143"/>
      <c r="F33" s="143"/>
    </row>
    <row r="34" spans="2:6" ht="12.75">
      <c r="B34" s="143"/>
      <c r="C34" s="143"/>
      <c r="D34" s="143"/>
      <c r="E34" s="143"/>
      <c r="F34" s="143"/>
    </row>
    <row r="35" spans="2:6" ht="12.75">
      <c r="B35" s="143"/>
      <c r="C35" s="143"/>
      <c r="D35" s="143"/>
      <c r="E35" s="143"/>
      <c r="F35" s="143"/>
    </row>
    <row r="36" spans="2:6" ht="12.75">
      <c r="B36" s="143"/>
      <c r="C36" s="143"/>
      <c r="D36" s="143"/>
      <c r="E36" s="143"/>
      <c r="F36" s="143"/>
    </row>
    <row r="37" spans="3:4" ht="15">
      <c r="C37"/>
      <c r="D37"/>
    </row>
    <row r="38" spans="3:4" ht="15">
      <c r="C38"/>
      <c r="D38"/>
    </row>
    <row r="39" spans="3:4" ht="15">
      <c r="C39"/>
      <c r="D39"/>
    </row>
    <row r="40" spans="3:4" ht="15">
      <c r="C40"/>
      <c r="D40"/>
    </row>
    <row r="41" spans="3:4" ht="15">
      <c r="C41"/>
      <c r="D41"/>
    </row>
    <row r="42" spans="3:4" ht="15">
      <c r="C42"/>
      <c r="D42"/>
    </row>
    <row r="43" spans="3:4" ht="15">
      <c r="C43"/>
      <c r="D43"/>
    </row>
    <row r="44" spans="3:4" ht="15">
      <c r="C44"/>
      <c r="D44"/>
    </row>
    <row r="45" spans="3:4" ht="15">
      <c r="C45"/>
      <c r="D45"/>
    </row>
    <row r="46" spans="3:4" ht="15">
      <c r="C46"/>
      <c r="D46"/>
    </row>
    <row r="47" spans="3:4" ht="15">
      <c r="C47"/>
      <c r="D47"/>
    </row>
    <row r="48" spans="3:4" ht="15">
      <c r="C48"/>
      <c r="D48"/>
    </row>
    <row r="49" spans="3:4" ht="15">
      <c r="C49"/>
      <c r="D49"/>
    </row>
    <row r="50" spans="3:4" ht="15">
      <c r="C50"/>
      <c r="D50"/>
    </row>
    <row r="51" spans="3:4" ht="15">
      <c r="C51"/>
      <c r="D51"/>
    </row>
    <row r="52" spans="3:4" ht="15">
      <c r="C52"/>
      <c r="D52"/>
    </row>
    <row r="53" spans="3:4" ht="15">
      <c r="C53"/>
      <c r="D53"/>
    </row>
    <row r="54" spans="3:4" ht="15">
      <c r="C54"/>
      <c r="D54"/>
    </row>
    <row r="55" spans="3:4" ht="15">
      <c r="C55"/>
      <c r="D55"/>
    </row>
    <row r="56" spans="3:4" ht="15">
      <c r="C56"/>
      <c r="D56"/>
    </row>
  </sheetData>
  <mergeCells count="7">
    <mergeCell ref="B1:L1"/>
    <mergeCell ref="B3:B4"/>
    <mergeCell ref="C3:C4"/>
    <mergeCell ref="D3:D4"/>
    <mergeCell ref="E3:E4"/>
    <mergeCell ref="F3:G3"/>
    <mergeCell ref="H3:I3"/>
  </mergeCells>
  <pageMargins left="0.708661417322835" right="0.708661417322835" top="0.78740157480315" bottom="0.78740157480315" header="0.31496062992126" footer="0.31496062992126"/>
  <pageSetup orientation="landscape" paperSize="9" scale="7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2026-01-05T07:50:38Z</dcterms:created>
  <cp:category/>
  <cp:contentType/>
  <cp:contentStatus/>
</cp:coreProperties>
</file>