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24226"/>
  <bookViews>
    <workbookView xWindow="12675" yWindow="-135" windowWidth="15765" windowHeight="12570" activeTab="1"/>
  </bookViews>
  <sheets>
    <sheet name="monthly" sheetId="2" r:id="rId2"/>
    <sheet name="cumulative" sheetId="1" r:id="rId3"/>
  </sheets>
  <definedNames>
    <definedName name="_xlnm.Print_Area" localSheetId="1">cumulative!$B$2:$G$43</definedName>
    <definedName name="_xlnm.Print_Area" localSheetId="0">monthly!$B$2:$G$43</definedName>
  </definedNames>
  <calcPr fullCalcOnLoad="1"/>
</workbook>
</file>

<file path=xl/sharedStrings.xml><?xml version="1.0" encoding="utf-8"?>
<sst xmlns="http://schemas.openxmlformats.org/spreadsheetml/2006/main" count="130" uniqueCount="71">
  <si>
    <t>1=2+3+4+5</t>
  </si>
  <si>
    <t>6=7+…+13</t>
  </si>
  <si>
    <t>14=1-6</t>
  </si>
  <si>
    <t>15=16+17+18</t>
  </si>
  <si>
    <t>19=20+21+22</t>
  </si>
  <si>
    <t>23=15-19</t>
  </si>
  <si>
    <t>24=14-23</t>
  </si>
  <si>
    <t>25=26+27</t>
  </si>
  <si>
    <t>28=29+30</t>
  </si>
  <si>
    <t>31=28-25</t>
  </si>
  <si>
    <t>32=24+31</t>
  </si>
  <si>
    <t>Subsector S.1311</t>
  </si>
  <si>
    <t>in mill. of CZK</t>
  </si>
  <si>
    <t>STATEMENT OF SOURCES AND USES OF CASH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</si>
  <si>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</si>
  <si>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</si>
  <si>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</si>
  <si>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</si>
  <si>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</si>
  <si>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</si>
  <si>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</si>
  <si>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</si>
  <si>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</si>
  <si>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</si>
  <si>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</si>
  <si>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</si>
  <si>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Symbols used in the table:</t>
  </si>
  <si>
    <t xml:space="preserve"> -            A phenomenon did not occur</t>
  </si>
  <si>
    <t xml:space="preserve"> 0           Value is less than half of a measuring unit</t>
  </si>
  <si>
    <t>Jan/31</t>
  </si>
  <si>
    <t>Mar/31</t>
  </si>
  <si>
    <t>Apr/30</t>
  </si>
  <si>
    <t>May/31</t>
  </si>
  <si>
    <t>Jun/30</t>
  </si>
  <si>
    <t>Jul/31</t>
  </si>
  <si>
    <t>Aug/31</t>
  </si>
  <si>
    <t>Sep/30</t>
  </si>
  <si>
    <t>Oct/31</t>
  </si>
  <si>
    <t>Nov/30</t>
  </si>
  <si>
    <t>Dec/31</t>
  </si>
  <si>
    <t>CASH FLOWS FROM OPERATING ACTIVITIES:</t>
  </si>
  <si>
    <t>Revenue cash flows</t>
  </si>
  <si>
    <t xml:space="preserve">Taxes </t>
  </si>
  <si>
    <t xml:space="preserve">Social contributions </t>
  </si>
  <si>
    <t xml:space="preserve">Grants </t>
  </si>
  <si>
    <t>Other receipts</t>
  </si>
  <si>
    <t>Expense cash flows</t>
  </si>
  <si>
    <t xml:space="preserve">Compensation of employees </t>
  </si>
  <si>
    <t xml:space="preserve">Purchases of goods and services </t>
  </si>
  <si>
    <t xml:space="preserve">Interest </t>
  </si>
  <si>
    <t xml:space="preserve">Subsidies </t>
  </si>
  <si>
    <t xml:space="preserve">Social benefits </t>
  </si>
  <si>
    <t>Other payments</t>
  </si>
  <si>
    <t>Net cash inflow from operating activities</t>
  </si>
  <si>
    <t>CASH FLOWS FROM TRANSACTIONS IN NONFINANCIAL ASSETS:</t>
  </si>
  <si>
    <t xml:space="preserve">Purchases of nonfinancial assets </t>
  </si>
  <si>
    <t xml:space="preserve">Fixed assets </t>
  </si>
  <si>
    <t xml:space="preserve">Valuables </t>
  </si>
  <si>
    <t xml:space="preserve">Nonproduced assets </t>
  </si>
  <si>
    <t xml:space="preserve">Sales of nonfinancial assets  </t>
  </si>
  <si>
    <t>Net cash outflow from investment in nonfinancial assets</t>
  </si>
  <si>
    <t>Cash surplus / deficit</t>
  </si>
  <si>
    <t>CASH FLOWS FROM TRANSACTIONS IN FINANCIAL ASSETS AND LIABILITIES (FINANCING):</t>
  </si>
  <si>
    <t>Net acquisition of financial assets other than cash</t>
  </si>
  <si>
    <t>Domestic</t>
  </si>
  <si>
    <t>External</t>
  </si>
  <si>
    <t xml:space="preserve">Net incurrence of liabilities </t>
  </si>
  <si>
    <t>Net cash inflow from financing activities</t>
  </si>
  <si>
    <t>Net change in the stock of cash</t>
  </si>
  <si>
    <t>Central (state) semi-budgetary units</t>
  </si>
  <si>
    <t>Feb/28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</si>
</sst>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  <numFmt numFmtId="164" formatCode="_-* #,##0\ _K_č_-;\-* #,##0\ _K_č_-;_-* &quot;-&quot;\ _K_č_-;_-@_-"/>
    <numFmt numFmtId="165" formatCode="_-* #,##0.00\ _K_č_-;\-* #,##0.00\ _K_č_-;_-* &quot;-&quot;??\ _K_č_-;_-@_-"/>
    <numFmt numFmtId="166" formatCode="@*."/>
    <numFmt numFmtId="167" formatCode="_ @*."/>
    <numFmt numFmtId="168" formatCode="__@*."/>
    <numFmt numFmtId="169" formatCode="___ @*."/>
  </numFmts>
  <fonts count="29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Times New Roman CE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name val="Arial Narrow"/>
      <family val="2"/>
    </font>
    <font>
      <i/>
      <sz val="8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name val="Arial Narrow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0"/>
      <name val="MS Sans Serif"/>
      <family val="2"/>
      <charset val="238"/>
    </font>
    <font>
      <sz val="8"/>
      <name val="Arial"/>
      <family val="2"/>
      <charset val="238"/>
    </font>
    <font>
      <sz val="10"/>
      <name val="Arial CE"/>
      <family val="2"/>
      <charset val="238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10"/>
      <name val="Arial"/>
      <family val="2"/>
      <charset val="238"/>
    </font>
    <font>
      <sz val="8"/>
      <color indexed="8"/>
      <name val="Arial"/>
      <family val="2"/>
    </font>
    <font>
      <sz val="8"/>
      <color indexed="62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u val="single"/>
      <sz val="10"/>
      <color theme="1"/>
      <name val="Calibri"/>
      <family val="2"/>
      <charset val="238"/>
      <scheme val="minor"/>
    </font>
  </fonts>
  <fills count="46">
    <fill>
      <patternFill/>
    </fill>
    <fill>
      <patternFill patternType="gray125"/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5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59996342659"/>
        <bgColor indexed="64"/>
      </patternFill>
    </fill>
  </fills>
  <borders count="3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</border>
    <border>
      <left style="thin">
        <color indexed="54"/>
      </left>
      <right/>
      <top style="thin">
        <color indexed="54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/>
      <top/>
      <bottom/>
    </border>
    <border>
      <left/>
      <right style="medium">
        <color auto="1"/>
      </right>
      <top/>
      <bottom/>
    </border>
    <border>
      <left style="medium">
        <color auto="1"/>
      </left>
      <right/>
      <top style="medium">
        <color auto="1"/>
      </top>
      <bottom/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medium">
        <color auto="1"/>
      </right>
      <top/>
      <bottom/>
    </border>
    <border>
      <left style="medium">
        <color auto="1"/>
      </left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/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</borders>
  <cellStyleXfs count="267">
    <xf numFmtId="0" fontId="2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>
      <alignment/>
      <protection/>
    </xf>
    <xf numFmtId="0" fontId="6" fillId="0" borderId="0">
      <alignment/>
      <protection/>
    </xf>
    <xf numFmtId="0" fontId="1" fillId="0" borderId="0">
      <alignment/>
      <protection/>
    </xf>
    <xf numFmtId="0" fontId="0" fillId="0" borderId="0">
      <alignment/>
      <protection/>
    </xf>
    <xf numFmtId="166" fontId="9" fillId="0" borderId="0" applyProtection="0">
      <alignment wrapText="1"/>
    </xf>
    <xf numFmtId="167" fontId="9" fillId="0" borderId="0">
      <alignment/>
      <protection/>
    </xf>
    <xf numFmtId="168" fontId="13" fillId="0" borderId="0" applyProtection="0">
      <alignment/>
    </xf>
    <xf numFmtId="168" fontId="9" fillId="0" borderId="0">
      <alignment/>
      <protection/>
    </xf>
    <xf numFmtId="169" fontId="13" fillId="0" borderId="0">
      <alignment/>
      <protection/>
    </xf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5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11" borderId="0" applyNumberFormat="0" applyBorder="0" applyAlignment="0" applyProtection="0"/>
    <xf numFmtId="0" fontId="15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5" fillId="4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5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7" fillId="0" borderId="0">
      <alignment/>
      <protection/>
    </xf>
    <xf numFmtId="0" fontId="18" fillId="0" borderId="0">
      <alignment/>
      <protection/>
    </xf>
    <xf numFmtId="0" fontId="2" fillId="0" borderId="0">
      <alignment/>
      <protection/>
    </xf>
    <xf numFmtId="0" fontId="19" fillId="0" borderId="0">
      <alignment/>
      <protection/>
    </xf>
    <xf numFmtId="0" fontId="18" fillId="0" borderId="0">
      <alignment/>
      <protection/>
    </xf>
    <xf numFmtId="0" fontId="18" fillId="0" borderId="0">
      <alignment/>
      <protection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horizontal="left" vertical="center" indent="1"/>
    </xf>
    <xf numFmtId="0" fontId="20" fillId="20" borderId="1" applyNumberFormat="0" applyProtection="0">
      <alignment horizontal="left" vertical="center" indent="1"/>
    </xf>
    <xf numFmtId="0" fontId="20" fillId="20" borderId="1" applyNumberFormat="0" applyProtection="0">
      <alignment horizontal="left" vertical="center" indent="1"/>
    </xf>
    <xf numFmtId="0" fontId="20" fillId="20" borderId="1" applyNumberFormat="0" applyProtection="0">
      <alignment horizontal="left" vertical="center" indent="1"/>
    </xf>
    <xf numFmtId="0" fontId="20" fillId="20" borderId="1" applyNumberFormat="0" applyProtection="0">
      <alignment horizontal="left" vertical="center" indent="1"/>
    </xf>
    <xf numFmtId="0" fontId="21" fillId="20" borderId="2" applyNumberFormat="0" applyProtection="0">
      <alignment horizontal="left" vertical="top" indent="1"/>
    </xf>
    <xf numFmtId="0" fontId="21" fillId="20" borderId="2" applyNumberFormat="0" applyProtection="0">
      <alignment horizontal="left" vertical="top" indent="1"/>
    </xf>
    <xf numFmtId="0" fontId="21" fillId="20" borderId="2" applyNumberFormat="0" applyProtection="0">
      <alignment horizontal="left" vertical="top" indent="1"/>
    </xf>
    <xf numFmtId="0" fontId="21" fillId="20" borderId="2" applyNumberFormat="0" applyProtection="0">
      <alignment horizontal="left" vertical="top" indent="1"/>
    </xf>
    <xf numFmtId="0" fontId="21" fillId="20" borderId="2" applyNumberFormat="0" applyProtection="0">
      <alignment horizontal="left" vertical="top" indent="1"/>
    </xf>
    <xf numFmtId="0" fontId="18" fillId="21" borderId="1" applyNumberFormat="0" applyProtection="0">
      <alignment horizontal="right" vertical="center"/>
    </xf>
    <xf numFmtId="0" fontId="18" fillId="21" borderId="1" applyNumberFormat="0" applyProtection="0">
      <alignment horizontal="right" vertical="center"/>
    </xf>
    <xf numFmtId="0" fontId="18" fillId="21" borderId="1" applyNumberFormat="0" applyProtection="0">
      <alignment horizontal="right" vertical="center"/>
    </xf>
    <xf numFmtId="0" fontId="18" fillId="21" borderId="1" applyNumberFormat="0" applyProtection="0">
      <alignment horizontal="right" vertical="center"/>
    </xf>
    <xf numFmtId="0" fontId="18" fillId="21" borderId="1" applyNumberFormat="0" applyProtection="0">
      <alignment horizontal="right" vertical="center"/>
    </xf>
    <xf numFmtId="0" fontId="18" fillId="22" borderId="1" applyNumberFormat="0" applyProtection="0">
      <alignment horizontal="right" vertical="center"/>
    </xf>
    <xf numFmtId="0" fontId="18" fillId="22" borderId="1" applyNumberFormat="0" applyProtection="0">
      <alignment horizontal="right" vertical="center"/>
    </xf>
    <xf numFmtId="0" fontId="18" fillId="22" borderId="1" applyNumberFormat="0" applyProtection="0">
      <alignment horizontal="right" vertical="center"/>
    </xf>
    <xf numFmtId="0" fontId="18" fillId="22" borderId="1" applyNumberFormat="0" applyProtection="0">
      <alignment horizontal="right" vertical="center"/>
    </xf>
    <xf numFmtId="0" fontId="18" fillId="22" borderId="1" applyNumberFormat="0" applyProtection="0">
      <alignment horizontal="right" vertical="center"/>
    </xf>
    <xf numFmtId="0" fontId="18" fillId="23" borderId="3" applyNumberFormat="0" applyProtection="0">
      <alignment horizontal="right" vertical="center"/>
    </xf>
    <xf numFmtId="0" fontId="18" fillId="23" borderId="3" applyNumberFormat="0" applyProtection="0">
      <alignment horizontal="right" vertical="center"/>
    </xf>
    <xf numFmtId="0" fontId="18" fillId="23" borderId="3" applyNumberFormat="0" applyProtection="0">
      <alignment horizontal="right" vertical="center"/>
    </xf>
    <xf numFmtId="0" fontId="18" fillId="23" borderId="3" applyNumberFormat="0" applyProtection="0">
      <alignment horizontal="right" vertical="center"/>
    </xf>
    <xf numFmtId="0" fontId="18" fillId="23" borderId="3" applyNumberFormat="0" applyProtection="0">
      <alignment horizontal="right" vertical="center"/>
    </xf>
    <xf numFmtId="0" fontId="18" fillId="24" borderId="1" applyNumberFormat="0" applyProtection="0">
      <alignment horizontal="right" vertical="center"/>
    </xf>
    <xf numFmtId="0" fontId="18" fillId="24" borderId="1" applyNumberFormat="0" applyProtection="0">
      <alignment horizontal="right" vertical="center"/>
    </xf>
    <xf numFmtId="0" fontId="18" fillId="24" borderId="1" applyNumberFormat="0" applyProtection="0">
      <alignment horizontal="right" vertical="center"/>
    </xf>
    <xf numFmtId="0" fontId="18" fillId="24" borderId="1" applyNumberFormat="0" applyProtection="0">
      <alignment horizontal="right" vertical="center"/>
    </xf>
    <xf numFmtId="0" fontId="18" fillId="24" borderId="1" applyNumberFormat="0" applyProtection="0">
      <alignment horizontal="right" vertical="center"/>
    </xf>
    <xf numFmtId="0" fontId="18" fillId="25" borderId="1" applyNumberFormat="0" applyProtection="0">
      <alignment horizontal="right" vertical="center"/>
    </xf>
    <xf numFmtId="0" fontId="18" fillId="25" borderId="1" applyNumberFormat="0" applyProtection="0">
      <alignment horizontal="right" vertical="center"/>
    </xf>
    <xf numFmtId="0" fontId="18" fillId="25" borderId="1" applyNumberFormat="0" applyProtection="0">
      <alignment horizontal="right" vertical="center"/>
    </xf>
    <xf numFmtId="0" fontId="18" fillId="25" borderId="1" applyNumberFormat="0" applyProtection="0">
      <alignment horizontal="right" vertical="center"/>
    </xf>
    <xf numFmtId="0" fontId="18" fillId="25" borderId="1" applyNumberFormat="0" applyProtection="0">
      <alignment horizontal="right" vertical="center"/>
    </xf>
    <xf numFmtId="0" fontId="18" fillId="26" borderId="1" applyNumberFormat="0" applyProtection="0">
      <alignment horizontal="right" vertical="center"/>
    </xf>
    <xf numFmtId="0" fontId="18" fillId="26" borderId="1" applyNumberFormat="0" applyProtection="0">
      <alignment horizontal="right" vertical="center"/>
    </xf>
    <xf numFmtId="0" fontId="18" fillId="26" borderId="1" applyNumberFormat="0" applyProtection="0">
      <alignment horizontal="right" vertical="center"/>
    </xf>
    <xf numFmtId="0" fontId="18" fillId="26" borderId="1" applyNumberFormat="0" applyProtection="0">
      <alignment horizontal="right" vertical="center"/>
    </xf>
    <xf numFmtId="0" fontId="18" fillId="26" borderId="1" applyNumberFormat="0" applyProtection="0">
      <alignment horizontal="right" vertical="center"/>
    </xf>
    <xf numFmtId="0" fontId="18" fillId="27" borderId="1" applyNumberFormat="0" applyProtection="0">
      <alignment horizontal="right" vertical="center"/>
    </xf>
    <xf numFmtId="0" fontId="18" fillId="27" borderId="1" applyNumberFormat="0" applyProtection="0">
      <alignment horizontal="right" vertical="center"/>
    </xf>
    <xf numFmtId="0" fontId="18" fillId="27" borderId="1" applyNumberFormat="0" applyProtection="0">
      <alignment horizontal="right" vertical="center"/>
    </xf>
    <xf numFmtId="0" fontId="18" fillId="27" borderId="1" applyNumberFormat="0" applyProtection="0">
      <alignment horizontal="right" vertical="center"/>
    </xf>
    <xf numFmtId="0" fontId="18" fillId="27" borderId="1" applyNumberFormat="0" applyProtection="0">
      <alignment horizontal="right" vertical="center"/>
    </xf>
    <xf numFmtId="0" fontId="18" fillId="28" borderId="1" applyNumberFormat="0" applyProtection="0">
      <alignment horizontal="right" vertical="center"/>
    </xf>
    <xf numFmtId="0" fontId="18" fillId="28" borderId="1" applyNumberFormat="0" applyProtection="0">
      <alignment horizontal="right" vertical="center"/>
    </xf>
    <xf numFmtId="0" fontId="18" fillId="28" borderId="1" applyNumberFormat="0" applyProtection="0">
      <alignment horizontal="right" vertical="center"/>
    </xf>
    <xf numFmtId="0" fontId="18" fillId="28" borderId="1" applyNumberFormat="0" applyProtection="0">
      <alignment horizontal="right" vertical="center"/>
    </xf>
    <xf numFmtId="0" fontId="18" fillId="28" borderId="1" applyNumberFormat="0" applyProtection="0">
      <alignment horizontal="right" vertical="center"/>
    </xf>
    <xf numFmtId="0" fontId="18" fillId="29" borderId="1" applyNumberFormat="0" applyProtection="0">
      <alignment horizontal="right" vertical="center"/>
    </xf>
    <xf numFmtId="0" fontId="18" fillId="29" borderId="1" applyNumberFormat="0" applyProtection="0">
      <alignment horizontal="right" vertical="center"/>
    </xf>
    <xf numFmtId="0" fontId="18" fillId="29" borderId="1" applyNumberFormat="0" applyProtection="0">
      <alignment horizontal="right" vertical="center"/>
    </xf>
    <xf numFmtId="0" fontId="18" fillId="29" borderId="1" applyNumberFormat="0" applyProtection="0">
      <alignment horizontal="right" vertical="center"/>
    </xf>
    <xf numFmtId="0" fontId="18" fillId="29" borderId="1" applyNumberFormat="0" applyProtection="0">
      <alignment horizontal="right" vertical="center"/>
    </xf>
    <xf numFmtId="0" fontId="18" fillId="30" borderId="3" applyNumberFormat="0" applyProtection="0">
      <alignment horizontal="left" vertical="center" indent="1"/>
    </xf>
    <xf numFmtId="0" fontId="18" fillId="30" borderId="3" applyNumberFormat="0" applyProtection="0">
      <alignment horizontal="left" vertical="center" indent="1"/>
    </xf>
    <xf numFmtId="0" fontId="18" fillId="30" borderId="3" applyNumberFormat="0" applyProtection="0">
      <alignment horizontal="left" vertical="center" indent="1"/>
    </xf>
    <xf numFmtId="0" fontId="18" fillId="30" borderId="3" applyNumberFormat="0" applyProtection="0">
      <alignment horizontal="left" vertical="center" indent="1"/>
    </xf>
    <xf numFmtId="0" fontId="18" fillId="30" borderId="3" applyNumberFormat="0" applyProtection="0">
      <alignment horizontal="left" vertical="center" indent="1"/>
    </xf>
    <xf numFmtId="0" fontId="20" fillId="0" borderId="0">
      <alignment/>
      <protection/>
    </xf>
    <xf numFmtId="0" fontId="18" fillId="0" borderId="0">
      <alignment horizontal="left"/>
      <protection/>
    </xf>
    <xf numFmtId="0" fontId="18" fillId="0" borderId="0">
      <alignment horizontal="left"/>
      <protection/>
    </xf>
    <xf numFmtId="0" fontId="18" fillId="0" borderId="0">
      <alignment horizontal="left"/>
      <protection/>
    </xf>
    <xf numFmtId="0" fontId="22" fillId="31" borderId="0">
      <alignment/>
      <protection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18" fillId="33" borderId="1" applyNumberFormat="0" applyProtection="0">
      <alignment horizontal="right" vertical="center"/>
    </xf>
    <xf numFmtId="0" fontId="18" fillId="33" borderId="1" applyNumberFormat="0" applyProtection="0">
      <alignment horizontal="right" vertical="center"/>
    </xf>
    <xf numFmtId="0" fontId="18" fillId="33" borderId="1" applyNumberFormat="0" applyProtection="0">
      <alignment horizontal="right" vertical="center"/>
    </xf>
    <xf numFmtId="0" fontId="18" fillId="33" borderId="1" applyNumberFormat="0" applyProtection="0">
      <alignment horizontal="right" vertical="center"/>
    </xf>
    <xf numFmtId="0" fontId="18" fillId="33" borderId="1" applyNumberFormat="0" applyProtection="0">
      <alignment horizontal="right" vertical="center"/>
    </xf>
    <xf numFmtId="0" fontId="18" fillId="34" borderId="3" applyNumberFormat="0" applyProtection="0">
      <alignment horizontal="left" vertical="center" indent="1"/>
    </xf>
    <xf numFmtId="0" fontId="18" fillId="34" borderId="3" applyNumberFormat="0" applyProtection="0">
      <alignment horizontal="left" vertical="center" indent="1"/>
    </xf>
    <xf numFmtId="0" fontId="18" fillId="34" borderId="3" applyNumberFormat="0" applyProtection="0">
      <alignment horizontal="left" vertical="center" indent="1"/>
    </xf>
    <xf numFmtId="0" fontId="18" fillId="34" borderId="3" applyNumberFormat="0" applyProtection="0">
      <alignment horizontal="left" vertical="center" indent="1"/>
    </xf>
    <xf numFmtId="0" fontId="18" fillId="34" borderId="3" applyNumberFormat="0" applyProtection="0">
      <alignment horizontal="left" vertical="center" indent="1"/>
    </xf>
    <xf numFmtId="0" fontId="18" fillId="35" borderId="3" applyNumberFormat="0" applyProtection="0">
      <alignment horizontal="left" vertical="center" indent="1"/>
    </xf>
    <xf numFmtId="0" fontId="18" fillId="35" borderId="3" applyNumberFormat="0" applyProtection="0">
      <alignment horizontal="left" vertical="center" indent="1"/>
    </xf>
    <xf numFmtId="0" fontId="18" fillId="35" borderId="3" applyNumberFormat="0" applyProtection="0">
      <alignment horizontal="left" vertical="center" indent="1"/>
    </xf>
    <xf numFmtId="0" fontId="18" fillId="35" borderId="3" applyNumberFormat="0" applyProtection="0">
      <alignment horizontal="left" vertical="center" indent="1"/>
    </xf>
    <xf numFmtId="0" fontId="18" fillId="35" borderId="3" applyNumberFormat="0" applyProtection="0">
      <alignment horizontal="left" vertical="center" indent="1"/>
    </xf>
    <xf numFmtId="0" fontId="18" fillId="36" borderId="1" applyNumberFormat="0" applyProtection="0">
      <alignment horizontal="left" vertical="center" indent="1"/>
    </xf>
    <xf numFmtId="0" fontId="18" fillId="36" borderId="1" applyNumberFormat="0" applyProtection="0">
      <alignment horizontal="left" vertical="center" indent="1"/>
    </xf>
    <xf numFmtId="0" fontId="18" fillId="36" borderId="1" applyNumberFormat="0" applyProtection="0">
      <alignment horizontal="left" vertical="center" indent="1"/>
    </xf>
    <xf numFmtId="0" fontId="18" fillId="36" borderId="1" applyNumberFormat="0" applyProtection="0">
      <alignment horizontal="left" vertical="center" indent="1"/>
    </xf>
    <xf numFmtId="0" fontId="18" fillId="36" borderId="1" applyNumberFormat="0" applyProtection="0">
      <alignment horizontal="left" vertical="center" indent="1"/>
    </xf>
    <xf numFmtId="0" fontId="18" fillId="32" borderId="2" applyNumberFormat="0" applyProtection="0">
      <alignment horizontal="left" vertical="top" indent="1"/>
    </xf>
    <xf numFmtId="0" fontId="18" fillId="32" borderId="2" applyNumberFormat="0" applyProtection="0">
      <alignment horizontal="left" vertical="top" indent="1"/>
    </xf>
    <xf numFmtId="0" fontId="18" fillId="32" borderId="2" applyNumberFormat="0" applyProtection="0">
      <alignment horizontal="left" vertical="top" indent="1"/>
    </xf>
    <xf numFmtId="0" fontId="18" fillId="32" borderId="2" applyNumberFormat="0" applyProtection="0">
      <alignment horizontal="left" vertical="top" indent="1"/>
    </xf>
    <xf numFmtId="0" fontId="18" fillId="32" borderId="2" applyNumberFormat="0" applyProtection="0">
      <alignment horizontal="left" vertical="top" indent="1"/>
    </xf>
    <xf numFmtId="0" fontId="18" fillId="32" borderId="2" applyNumberFormat="0" applyProtection="0">
      <alignment horizontal="left" vertical="top" indent="1"/>
    </xf>
    <xf numFmtId="0" fontId="18" fillId="37" borderId="1" applyNumberFormat="0" applyProtection="0">
      <alignment horizontal="left" vertical="center" indent="1"/>
    </xf>
    <xf numFmtId="0" fontId="18" fillId="37" borderId="1" applyNumberFormat="0" applyProtection="0">
      <alignment horizontal="left" vertical="center" indent="1"/>
    </xf>
    <xf numFmtId="0" fontId="18" fillId="37" borderId="1" applyNumberFormat="0" applyProtection="0">
      <alignment horizontal="left" vertical="center" indent="1"/>
    </xf>
    <xf numFmtId="0" fontId="18" fillId="37" borderId="1" applyNumberFormat="0" applyProtection="0">
      <alignment horizontal="left" vertical="center" indent="1"/>
    </xf>
    <xf numFmtId="0" fontId="18" fillId="37" borderId="1" applyNumberFormat="0" applyProtection="0">
      <alignment horizontal="left" vertical="center" indent="1"/>
    </xf>
    <xf numFmtId="0" fontId="18" fillId="35" borderId="2" applyNumberFormat="0" applyProtection="0">
      <alignment horizontal="left" vertical="top" indent="1"/>
    </xf>
    <xf numFmtId="0" fontId="18" fillId="35" borderId="2" applyNumberFormat="0" applyProtection="0">
      <alignment horizontal="left" vertical="top" indent="1"/>
    </xf>
    <xf numFmtId="0" fontId="18" fillId="35" borderId="2" applyNumberFormat="0" applyProtection="0">
      <alignment horizontal="left" vertical="top" indent="1"/>
    </xf>
    <xf numFmtId="0" fontId="18" fillId="35" borderId="2" applyNumberFormat="0" applyProtection="0">
      <alignment horizontal="left" vertical="top" indent="1"/>
    </xf>
    <xf numFmtId="0" fontId="18" fillId="35" borderId="2" applyNumberFormat="0" applyProtection="0">
      <alignment horizontal="left" vertical="top" indent="1"/>
    </xf>
    <xf numFmtId="0" fontId="18" fillId="35" borderId="2" applyNumberFormat="0" applyProtection="0">
      <alignment horizontal="left" vertical="top" indent="1"/>
    </xf>
    <xf numFmtId="0" fontId="18" fillId="38" borderId="1" applyNumberFormat="0" applyProtection="0">
      <alignment horizontal="left" vertical="center" indent="1"/>
    </xf>
    <xf numFmtId="0" fontId="18" fillId="38" borderId="1" applyNumberFormat="0" applyProtection="0">
      <alignment horizontal="left" vertical="center" indent="1"/>
    </xf>
    <xf numFmtId="0" fontId="18" fillId="38" borderId="1" applyNumberFormat="0" applyProtection="0">
      <alignment horizontal="left" vertical="center" indent="1"/>
    </xf>
    <xf numFmtId="0" fontId="18" fillId="38" borderId="1" applyNumberFormat="0" applyProtection="0">
      <alignment horizontal="left" vertical="center" indent="1"/>
    </xf>
    <xf numFmtId="0" fontId="18" fillId="38" borderId="1" applyNumberFormat="0" applyProtection="0">
      <alignment horizontal="left" vertical="center" indent="1"/>
    </xf>
    <xf numFmtId="0" fontId="18" fillId="38" borderId="2" applyNumberFormat="0" applyProtection="0">
      <alignment horizontal="left" vertical="top" indent="1"/>
    </xf>
    <xf numFmtId="0" fontId="18" fillId="38" borderId="2" applyNumberFormat="0" applyProtection="0">
      <alignment horizontal="left" vertical="top" indent="1"/>
    </xf>
    <xf numFmtId="0" fontId="18" fillId="38" borderId="2" applyNumberFormat="0" applyProtection="0">
      <alignment horizontal="left" vertical="top" indent="1"/>
    </xf>
    <xf numFmtId="0" fontId="18" fillId="38" borderId="2" applyNumberFormat="0" applyProtection="0">
      <alignment horizontal="left" vertical="top" indent="1"/>
    </xf>
    <xf numFmtId="0" fontId="18" fillId="38" borderId="2" applyNumberFormat="0" applyProtection="0">
      <alignment horizontal="left" vertical="top" indent="1"/>
    </xf>
    <xf numFmtId="0" fontId="18" fillId="38" borderId="2" applyNumberFormat="0" applyProtection="0">
      <alignment horizontal="left" vertical="top" indent="1"/>
    </xf>
    <xf numFmtId="0" fontId="18" fillId="34" borderId="1" applyNumberFormat="0" applyProtection="0">
      <alignment horizontal="left" vertical="center" indent="1"/>
    </xf>
    <xf numFmtId="0" fontId="18" fillId="34" borderId="1" applyNumberFormat="0" applyProtection="0">
      <alignment horizontal="left" vertical="center" indent="1"/>
    </xf>
    <xf numFmtId="0" fontId="18" fillId="34" borderId="1" applyNumberFormat="0" applyProtection="0">
      <alignment horizontal="left" vertical="center" indent="1"/>
    </xf>
    <xf numFmtId="0" fontId="18" fillId="34" borderId="1" applyNumberFormat="0" applyProtection="0">
      <alignment horizontal="left" vertical="center" indent="1"/>
    </xf>
    <xf numFmtId="0" fontId="18" fillId="34" borderId="1" applyNumberFormat="0" applyProtection="0">
      <alignment horizontal="left" vertical="center" indent="1"/>
    </xf>
    <xf numFmtId="0" fontId="18" fillId="34" borderId="2" applyNumberFormat="0" applyProtection="0">
      <alignment horizontal="left" vertical="top" indent="1"/>
    </xf>
    <xf numFmtId="0" fontId="18" fillId="34" borderId="2" applyNumberFormat="0" applyProtection="0">
      <alignment horizontal="left" vertical="top" indent="1"/>
    </xf>
    <xf numFmtId="0" fontId="18" fillId="34" borderId="2" applyNumberFormat="0" applyProtection="0">
      <alignment horizontal="left" vertical="top" indent="1"/>
    </xf>
    <xf numFmtId="0" fontId="18" fillId="34" borderId="2" applyNumberFormat="0" applyProtection="0">
      <alignment horizontal="left" vertical="top" indent="1"/>
    </xf>
    <xf numFmtId="0" fontId="18" fillId="34" borderId="2" applyNumberFormat="0" applyProtection="0">
      <alignment horizontal="left" vertical="top" indent="1"/>
    </xf>
    <xf numFmtId="0" fontId="18" fillId="34" borderId="2" applyNumberFormat="0" applyProtection="0">
      <alignment horizontal="left" vertical="top" indent="1"/>
    </xf>
    <xf numFmtId="0" fontId="18" fillId="39" borderId="1" applyNumberFormat="0" applyProtection="0">
      <alignment horizontal="left" vertical="center" indent="1"/>
    </xf>
    <xf numFmtId="0" fontId="18" fillId="39" borderId="1" applyNumberFormat="0" applyProtection="0">
      <alignment horizontal="left" vertical="center" indent="1"/>
    </xf>
    <xf numFmtId="0" fontId="18" fillId="39" borderId="1" applyNumberFormat="0" applyProtection="0">
      <alignment horizontal="left" vertical="center" indent="1"/>
    </xf>
    <xf numFmtId="0" fontId="18" fillId="39" borderId="1" applyNumberFormat="0" applyProtection="0">
      <alignment horizontal="left" vertical="center" indent="1"/>
    </xf>
    <xf numFmtId="0" fontId="18" fillId="39" borderId="1" applyNumberFormat="0" applyProtection="0">
      <alignment horizontal="left" vertical="center" indent="1"/>
    </xf>
    <xf numFmtId="0" fontId="18" fillId="40" borderId="4" applyNumberFormat="0">
      <alignment/>
      <protection locked="0"/>
    </xf>
    <xf numFmtId="0" fontId="18" fillId="40" borderId="4" applyNumberFormat="0">
      <alignment/>
      <protection locked="0"/>
    </xf>
    <xf numFmtId="0" fontId="18" fillId="40" borderId="4" applyNumberFormat="0">
      <alignment/>
      <protection locked="0"/>
    </xf>
    <xf numFmtId="0" fontId="18" fillId="40" borderId="4" applyNumberFormat="0">
      <alignment/>
      <protection locked="0"/>
    </xf>
    <xf numFmtId="0" fontId="18" fillId="40" borderId="4" applyNumberFormat="0">
      <alignment/>
      <protection locked="0"/>
    </xf>
    <xf numFmtId="0" fontId="20" fillId="32" borderId="5" applyBorder="0">
      <alignment/>
      <protection/>
    </xf>
    <xf numFmtId="0" fontId="20" fillId="32" borderId="5" applyBorder="0">
      <alignment/>
      <protection/>
    </xf>
    <xf numFmtId="0" fontId="20" fillId="32" borderId="5" applyBorder="0">
      <alignment/>
      <protection/>
    </xf>
    <xf numFmtId="0" fontId="20" fillId="32" borderId="5" applyBorder="0">
      <alignment/>
      <protection/>
    </xf>
    <xf numFmtId="0" fontId="20" fillId="32" borderId="5" applyBorder="0">
      <alignment/>
      <protection/>
    </xf>
    <xf numFmtId="0" fontId="23" fillId="41" borderId="2" applyNumberFormat="0" applyProtection="0">
      <alignment vertical="center"/>
    </xf>
    <xf numFmtId="0" fontId="23" fillId="41" borderId="2" applyNumberFormat="0" applyProtection="0">
      <alignment vertical="center"/>
    </xf>
    <xf numFmtId="0" fontId="23" fillId="41" borderId="2" applyNumberFormat="0" applyProtection="0">
      <alignment vertical="center"/>
    </xf>
    <xf numFmtId="0" fontId="23" fillId="41" borderId="2" applyNumberFormat="0" applyProtection="0">
      <alignment vertical="center"/>
    </xf>
    <xf numFmtId="0" fontId="23" fillId="41" borderId="2" applyNumberFormat="0" applyProtection="0">
      <alignment vertical="center"/>
    </xf>
    <xf numFmtId="0" fontId="24" fillId="41" borderId="6" applyNumberFormat="0" applyProtection="0">
      <alignment vertical="center"/>
    </xf>
    <xf numFmtId="0" fontId="24" fillId="41" borderId="6" applyNumberFormat="0" applyProtection="0">
      <alignment vertical="center"/>
    </xf>
    <xf numFmtId="0" fontId="24" fillId="41" borderId="6" applyNumberFormat="0" applyProtection="0">
      <alignment vertical="center"/>
    </xf>
    <xf numFmtId="0" fontId="23" fillId="36" borderId="2" applyNumberFormat="0" applyProtection="0">
      <alignment horizontal="left" vertical="center" indent="1"/>
    </xf>
    <xf numFmtId="0" fontId="23" fillId="36" borderId="2" applyNumberFormat="0" applyProtection="0">
      <alignment horizontal="left" vertical="center" indent="1"/>
    </xf>
    <xf numFmtId="0" fontId="23" fillId="36" borderId="2" applyNumberFormat="0" applyProtection="0">
      <alignment horizontal="left" vertical="center" indent="1"/>
    </xf>
    <xf numFmtId="0" fontId="23" fillId="36" borderId="2" applyNumberFormat="0" applyProtection="0">
      <alignment horizontal="left" vertical="center" indent="1"/>
    </xf>
    <xf numFmtId="0" fontId="23" fillId="36" borderId="2" applyNumberFormat="0" applyProtection="0">
      <alignment horizontal="left" vertical="center" indent="1"/>
    </xf>
    <xf numFmtId="0" fontId="23" fillId="41" borderId="2" applyNumberFormat="0" applyProtection="0">
      <alignment horizontal="left" vertical="top" indent="1"/>
    </xf>
    <xf numFmtId="0" fontId="23" fillId="41" borderId="2" applyNumberFormat="0" applyProtection="0">
      <alignment horizontal="left" vertical="top" indent="1"/>
    </xf>
    <xf numFmtId="0" fontId="23" fillId="41" borderId="2" applyNumberFormat="0" applyProtection="0">
      <alignment horizontal="left" vertical="top" indent="1"/>
    </xf>
    <xf numFmtId="0" fontId="23" fillId="41" borderId="2" applyNumberFormat="0" applyProtection="0">
      <alignment horizontal="left" vertical="top" indent="1"/>
    </xf>
    <xf numFmtId="0" fontId="23" fillId="41" borderId="2" applyNumberFormat="0" applyProtection="0">
      <alignment horizontal="left" vertical="top" indent="1"/>
    </xf>
    <xf numFmtId="0" fontId="18" fillId="0" borderId="1" applyNumberFormat="0" applyProtection="0">
      <alignment horizontal="right" vertical="center"/>
    </xf>
    <xf numFmtId="0" fontId="18" fillId="0" borderId="1" applyNumberFormat="0" applyProtection="0">
      <alignment horizontal="right" vertical="center"/>
    </xf>
    <xf numFmtId="0" fontId="18" fillId="0" borderId="1" applyNumberFormat="0" applyProtection="0">
      <alignment horizontal="right" vertical="center"/>
    </xf>
    <xf numFmtId="0" fontId="18" fillId="0" borderId="1" applyNumberFormat="0" applyProtection="0">
      <alignment horizontal="right" vertical="center"/>
    </xf>
    <xf numFmtId="0" fontId="18" fillId="0" borderId="1" applyNumberFormat="0" applyProtection="0">
      <alignment horizontal="right" vertical="center"/>
    </xf>
    <xf numFmtId="0" fontId="20" fillId="0" borderId="1" applyNumberFormat="0" applyProtection="0">
      <alignment horizontal="right" vertical="center"/>
    </xf>
    <xf numFmtId="0" fontId="20" fillId="0" borderId="1" applyNumberFormat="0" applyProtection="0">
      <alignment horizontal="right" vertical="center"/>
    </xf>
    <xf numFmtId="0" fontId="20" fillId="0" borderId="1" applyNumberFormat="0" applyProtection="0">
      <alignment horizontal="right" vertical="center"/>
    </xf>
    <xf numFmtId="0" fontId="20" fillId="0" borderId="1" applyNumberFormat="0" applyProtection="0">
      <alignment horizontal="right" vertical="center"/>
    </xf>
    <xf numFmtId="0" fontId="20" fillId="0" borderId="1" applyNumberFormat="0" applyProtection="0">
      <alignment horizontal="right" vertical="center"/>
    </xf>
    <xf numFmtId="0" fontId="18" fillId="39" borderId="1" applyNumberFormat="0" applyProtection="0">
      <alignment horizontal="left" vertical="center" indent="1"/>
    </xf>
    <xf numFmtId="0" fontId="18" fillId="39" borderId="1" applyNumberFormat="0" applyProtection="0">
      <alignment horizontal="left" vertical="center" indent="1"/>
    </xf>
    <xf numFmtId="0" fontId="18" fillId="39" borderId="1" applyNumberFormat="0" applyProtection="0">
      <alignment horizontal="left" vertical="center" indent="1"/>
    </xf>
    <xf numFmtId="0" fontId="18" fillId="39" borderId="1" applyNumberFormat="0" applyProtection="0">
      <alignment horizontal="left" vertical="center" indent="1"/>
    </xf>
    <xf numFmtId="0" fontId="18" fillId="39" borderId="1" applyNumberFormat="0" applyProtection="0">
      <alignment horizontal="left" vertical="center" indent="1"/>
    </xf>
    <xf numFmtId="0" fontId="23" fillId="35" borderId="2" applyNumberFormat="0" applyProtection="0">
      <alignment horizontal="left" vertical="top" indent="1"/>
    </xf>
    <xf numFmtId="0" fontId="23" fillId="35" borderId="2" applyNumberFormat="0" applyProtection="0">
      <alignment horizontal="left" vertical="top" indent="1"/>
    </xf>
    <xf numFmtId="0" fontId="23" fillId="35" borderId="2" applyNumberFormat="0" applyProtection="0">
      <alignment horizontal="left" vertical="top" indent="1"/>
    </xf>
    <xf numFmtId="0" fontId="23" fillId="35" borderId="2" applyNumberFormat="0" applyProtection="0">
      <alignment horizontal="left" vertical="top" indent="1"/>
    </xf>
    <xf numFmtId="0" fontId="23" fillId="35" borderId="2" applyNumberFormat="0" applyProtection="0">
      <alignment horizontal="left" vertical="top" indent="1"/>
    </xf>
    <xf numFmtId="0" fontId="25" fillId="42" borderId="3" applyNumberFormat="0" applyProtection="0">
      <alignment horizontal="left" vertical="center" indent="1"/>
    </xf>
    <xf numFmtId="0" fontId="25" fillId="42" borderId="3" applyNumberFormat="0" applyProtection="0">
      <alignment horizontal="left" vertical="center" indent="1"/>
    </xf>
    <xf numFmtId="0" fontId="25" fillId="42" borderId="3" applyNumberFormat="0" applyProtection="0">
      <alignment horizontal="left" vertical="center" indent="1"/>
    </xf>
    <xf numFmtId="0" fontId="25" fillId="42" borderId="3" applyNumberFormat="0" applyProtection="0">
      <alignment horizontal="left" vertical="center" indent="1"/>
    </xf>
    <xf numFmtId="0" fontId="25" fillId="42" borderId="3" applyNumberFormat="0" applyProtection="0">
      <alignment horizontal="left" vertical="center" indent="1"/>
    </xf>
    <xf numFmtId="0" fontId="18" fillId="43" borderId="6">
      <alignment/>
      <protection/>
    </xf>
    <xf numFmtId="0" fontId="18" fillId="43" borderId="6">
      <alignment/>
      <protection/>
    </xf>
    <xf numFmtId="0" fontId="18" fillId="43" borderId="6">
      <alignment/>
      <protection/>
    </xf>
    <xf numFmtId="0" fontId="26" fillId="40" borderId="1" applyNumberFormat="0" applyProtection="0">
      <alignment horizontal="right" vertical="center"/>
    </xf>
    <xf numFmtId="0" fontId="26" fillId="40" borderId="1" applyNumberFormat="0" applyProtection="0">
      <alignment horizontal="right" vertical="center"/>
    </xf>
    <xf numFmtId="0" fontId="26" fillId="40" borderId="1" applyNumberFormat="0" applyProtection="0">
      <alignment horizontal="right" vertical="center"/>
    </xf>
    <xf numFmtId="0" fontId="26" fillId="40" borderId="1" applyNumberFormat="0" applyProtection="0">
      <alignment horizontal="right" vertical="center"/>
    </xf>
    <xf numFmtId="0" fontId="26" fillId="40" borderId="1" applyNumberFormat="0" applyProtection="0">
      <alignment horizontal="right" vertical="center"/>
    </xf>
    <xf numFmtId="0" fontId="27" fillId="0" borderId="0" applyNumberFormat="0" applyFill="0" applyBorder="0" applyAlignment="0" applyProtection="0"/>
  </cellStyleXfs>
  <cellXfs count="64">
    <xf numFmtId="0" fontId="0" fillId="0" borderId="0" xfId="0"/>
    <xf numFmtId="0" fontId="3" fillId="44" borderId="0" xfId="20" applyFont="1" applyFill="1">
      <alignment/>
      <protection/>
    </xf>
    <xf numFmtId="0" fontId="4" fillId="44" borderId="0" xfId="20" applyFont="1" applyFill="1">
      <alignment/>
      <protection/>
    </xf>
    <xf numFmtId="0" fontId="4" fillId="44" borderId="0" xfId="20" applyFont="1" applyFill="1" applyBorder="1">
      <alignment/>
      <protection/>
    </xf>
    <xf numFmtId="0" fontId="7" fillId="44" borderId="7" xfId="20" applyFont="1" applyFill="1" applyBorder="1" applyAlignment="1">
      <alignment horizontal="center" vertical="center"/>
      <protection/>
    </xf>
    <xf numFmtId="0" fontId="7" fillId="44" borderId="8" xfId="20" applyFont="1" applyFill="1" applyBorder="1" applyAlignment="1">
      <alignment horizontal="center" vertical="center"/>
      <protection/>
    </xf>
    <xf numFmtId="0" fontId="7" fillId="44" borderId="9" xfId="20" applyFont="1" applyFill="1" applyBorder="1" applyAlignment="1">
      <alignment horizontal="center" vertical="center"/>
      <protection/>
    </xf>
    <xf numFmtId="0" fontId="7" fillId="44" borderId="10" xfId="20" applyFont="1" applyFill="1" applyBorder="1" applyAlignment="1">
      <alignment horizontal="center" vertical="center"/>
      <protection/>
    </xf>
    <xf numFmtId="49" fontId="7" fillId="45" borderId="11" xfId="22" applyNumberFormat="1" applyFont="1" applyFill="1" applyBorder="1" applyAlignment="1" applyProtection="1">
      <alignment horizontal="left"/>
      <protection/>
    </xf>
    <xf numFmtId="49" fontId="7" fillId="45" borderId="12" xfId="22" applyNumberFormat="1" applyFont="1" applyFill="1" applyBorder="1" applyAlignment="1" applyProtection="1">
      <alignment/>
      <protection/>
    </xf>
    <xf numFmtId="0" fontId="8" fillId="45" borderId="13" xfId="23" applyFont="1" applyFill="1" applyBorder="1" applyAlignment="1">
      <alignment horizontal="right"/>
      <protection/>
    </xf>
    <xf numFmtId="0" fontId="8" fillId="45" borderId="14" xfId="20" applyFont="1" applyFill="1" applyBorder="1" applyAlignment="1">
      <alignment horizontal="right"/>
      <protection/>
    </xf>
    <xf numFmtId="0" fontId="8" fillId="45" borderId="15" xfId="20" applyFont="1" applyFill="1" applyBorder="1" applyAlignment="1">
      <alignment horizontal="right"/>
      <protection/>
    </xf>
    <xf numFmtId="49" fontId="7" fillId="44" borderId="11" xfId="24" applyNumberFormat="1" applyFont="1" applyFill="1" applyBorder="1" applyAlignment="1" applyProtection="1">
      <alignment horizontal="left" wrapText="1" indent="1"/>
      <protection/>
    </xf>
    <xf numFmtId="49" fontId="10" fillId="44" borderId="12" xfId="24" applyNumberFormat="1" applyFont="1" applyFill="1" applyBorder="1" applyAlignment="1" applyProtection="1">
      <alignment horizontal="right" wrapText="1"/>
      <protection/>
    </xf>
    <xf numFmtId="3" fontId="7" fillId="44" borderId="16" xfId="20" applyNumberFormat="1" applyFont="1" applyFill="1" applyBorder="1" applyAlignment="1">
      <alignment horizontal="right"/>
      <protection/>
    </xf>
    <xf numFmtId="3" fontId="7" fillId="44" borderId="17" xfId="20" applyNumberFormat="1" applyFont="1" applyFill="1" applyBorder="1" applyAlignment="1">
      <alignment horizontal="right"/>
      <protection/>
    </xf>
    <xf numFmtId="3" fontId="7" fillId="44" borderId="18" xfId="20" applyNumberFormat="1" applyFont="1" applyFill="1" applyBorder="1" applyAlignment="1">
      <alignment horizontal="right"/>
      <protection/>
    </xf>
    <xf numFmtId="49" fontId="8" fillId="44" borderId="11" xfId="25" applyNumberFormat="1" applyFont="1" applyFill="1" applyBorder="1" applyAlignment="1">
      <alignment horizontal="left" indent="2"/>
      <protection/>
    </xf>
    <xf numFmtId="0" fontId="10" fillId="44" borderId="12" xfId="25" applyNumberFormat="1" applyFont="1" applyFill="1" applyBorder="1" applyAlignment="1">
      <alignment horizontal="right" indent="1"/>
      <protection/>
    </xf>
    <xf numFmtId="3" fontId="8" fillId="44" borderId="16" xfId="20" applyNumberFormat="1" applyFont="1" applyFill="1" applyBorder="1" applyAlignment="1">
      <alignment horizontal="right"/>
      <protection/>
    </xf>
    <xf numFmtId="3" fontId="8" fillId="44" borderId="17" xfId="20" applyNumberFormat="1" applyFont="1" applyFill="1" applyBorder="1" applyAlignment="1">
      <alignment horizontal="right"/>
      <protection/>
    </xf>
    <xf numFmtId="3" fontId="8" fillId="44" borderId="18" xfId="20" applyNumberFormat="1" applyFont="1" applyFill="1" applyBorder="1" applyAlignment="1">
      <alignment horizontal="right"/>
      <protection/>
    </xf>
    <xf numFmtId="49" fontId="11" fillId="44" borderId="19" xfId="24" applyNumberFormat="1" applyFont="1" applyFill="1" applyBorder="1" applyAlignment="1" applyProtection="1">
      <alignment horizontal="left" wrapText="1" indent="1"/>
      <protection/>
    </xf>
    <xf numFmtId="49" fontId="10" fillId="44" borderId="20" xfId="24" applyNumberFormat="1" applyFont="1" applyFill="1" applyBorder="1" applyAlignment="1" applyProtection="1">
      <alignment horizontal="right" wrapText="1"/>
      <protection/>
    </xf>
    <xf numFmtId="3" fontId="11" fillId="44" borderId="21" xfId="20" applyNumberFormat="1" applyFont="1" applyFill="1" applyBorder="1" applyAlignment="1">
      <alignment horizontal="right"/>
      <protection/>
    </xf>
    <xf numFmtId="3" fontId="11" fillId="44" borderId="9" xfId="20" applyNumberFormat="1" applyFont="1" applyFill="1" applyBorder="1" applyAlignment="1">
      <alignment horizontal="right"/>
      <protection/>
    </xf>
    <xf numFmtId="3" fontId="11" fillId="44" borderId="10" xfId="20" applyNumberFormat="1" applyFont="1" applyFill="1" applyBorder="1" applyAlignment="1">
      <alignment horizontal="right"/>
      <protection/>
    </xf>
    <xf numFmtId="49" fontId="12" fillId="45" borderId="12" xfId="22" applyNumberFormat="1" applyFont="1" applyFill="1" applyBorder="1" applyAlignment="1" applyProtection="1">
      <alignment horizontal="right"/>
      <protection/>
    </xf>
    <xf numFmtId="3" fontId="8" fillId="45" borderId="16" xfId="20" applyNumberFormat="1" applyFont="1" applyFill="1" applyBorder="1" applyAlignment="1">
      <alignment horizontal="right"/>
      <protection/>
    </xf>
    <xf numFmtId="3" fontId="8" fillId="45" borderId="17" xfId="20" applyNumberFormat="1" applyFont="1" applyFill="1" applyBorder="1" applyAlignment="1">
      <alignment horizontal="right"/>
      <protection/>
    </xf>
    <xf numFmtId="3" fontId="8" fillId="45" borderId="18" xfId="20" applyNumberFormat="1" applyFont="1" applyFill="1" applyBorder="1" applyAlignment="1">
      <alignment horizontal="right"/>
      <protection/>
    </xf>
    <xf numFmtId="49" fontId="8" fillId="44" borderId="11" xfId="26" applyNumberFormat="1" applyFont="1" applyFill="1" applyBorder="1" applyAlignment="1">
      <alignment horizontal="left" indent="2"/>
    </xf>
    <xf numFmtId="0" fontId="10" fillId="0" borderId="12" xfId="25" applyNumberFormat="1" applyFont="1" applyFill="1" applyBorder="1" applyAlignment="1">
      <alignment horizontal="right" indent="1"/>
      <protection/>
    </xf>
    <xf numFmtId="49" fontId="11" fillId="0" borderId="11" xfId="24" applyNumberFormat="1" applyFont="1" applyFill="1" applyBorder="1" applyAlignment="1">
      <alignment horizontal="left" wrapText="1" indent="1"/>
    </xf>
    <xf numFmtId="49" fontId="10" fillId="0" borderId="12" xfId="24" applyNumberFormat="1" applyFont="1" applyFill="1" applyBorder="1" applyAlignment="1">
      <alignment horizontal="right" wrapText="1"/>
    </xf>
    <xf numFmtId="3" fontId="11" fillId="44" borderId="16" xfId="20" applyNumberFormat="1" applyFont="1" applyFill="1" applyBorder="1" applyAlignment="1">
      <alignment horizontal="right"/>
      <protection/>
    </xf>
    <xf numFmtId="3" fontId="11" fillId="44" borderId="17" xfId="20" applyNumberFormat="1" applyFont="1" applyFill="1" applyBorder="1" applyAlignment="1">
      <alignment horizontal="right"/>
      <protection/>
    </xf>
    <xf numFmtId="3" fontId="11" fillId="44" borderId="18" xfId="20" applyNumberFormat="1" applyFont="1" applyFill="1" applyBorder="1" applyAlignment="1">
      <alignment horizontal="right"/>
      <protection/>
    </xf>
    <xf numFmtId="49" fontId="11" fillId="0" borderId="22" xfId="24" applyNumberFormat="1" applyFont="1" applyFill="1" applyBorder="1" applyAlignment="1">
      <alignment horizontal="left" wrapText="1" indent="1"/>
    </xf>
    <xf numFmtId="49" fontId="10" fillId="0" borderId="23" xfId="24" applyNumberFormat="1" applyFont="1" applyFill="1" applyBorder="1" applyAlignment="1">
      <alignment horizontal="right" wrapText="1"/>
    </xf>
    <xf numFmtId="3" fontId="11" fillId="44" borderId="24" xfId="20" applyNumberFormat="1" applyFont="1" applyFill="1" applyBorder="1" applyAlignment="1">
      <alignment horizontal="right"/>
      <protection/>
    </xf>
    <xf numFmtId="3" fontId="11" fillId="44" borderId="25" xfId="20" applyNumberFormat="1" applyFont="1" applyFill="1" applyBorder="1" applyAlignment="1">
      <alignment horizontal="right"/>
      <protection/>
    </xf>
    <xf numFmtId="3" fontId="11" fillId="44" borderId="26" xfId="20" applyNumberFormat="1" applyFont="1" applyFill="1" applyBorder="1" applyAlignment="1">
      <alignment horizontal="right"/>
      <protection/>
    </xf>
    <xf numFmtId="49" fontId="7" fillId="0" borderId="11" xfId="25" applyNumberFormat="1" applyFont="1" applyFill="1" applyBorder="1" applyAlignment="1">
      <alignment horizontal="left" indent="1"/>
      <protection/>
    </xf>
    <xf numFmtId="49" fontId="8" fillId="0" borderId="11" xfId="25" applyNumberFormat="1" applyFont="1" applyFill="1" applyBorder="1" applyAlignment="1">
      <alignment horizontal="left" indent="2"/>
      <protection/>
    </xf>
    <xf numFmtId="49" fontId="11" fillId="44" borderId="11" xfId="24" applyNumberFormat="1" applyFont="1" applyFill="1" applyBorder="1" applyAlignment="1">
      <alignment horizontal="left" wrapText="1" indent="1"/>
    </xf>
    <xf numFmtId="49" fontId="11" fillId="44" borderId="22" xfId="24" applyNumberFormat="1" applyFont="1" applyFill="1" applyBorder="1" applyAlignment="1">
      <alignment horizontal="left" wrapText="1" indent="1"/>
    </xf>
    <xf numFmtId="0" fontId="28" fillId="44" borderId="0" xfId="0" applyFont="1" applyFill="1"/>
    <xf numFmtId="0" fontId="4" fillId="44" borderId="0" xfId="0" applyFont="1" applyFill="1"/>
    <xf numFmtId="0" fontId="4" fillId="44" borderId="0" xfId="0" applyFont="1" applyFill="1" applyAlignment="1">
      <alignment horizontal="left" indent="3"/>
    </xf>
    <xf numFmtId="0" fontId="3" fillId="44" borderId="0" xfId="0" applyFont="1" applyFill="1"/>
    <xf numFmtId="49" fontId="7" fillId="45" borderId="11" xfId="22" applyNumberFormat="1" applyFont="1" applyFill="1" applyBorder="1" applyAlignment="1" applyProtection="1">
      <alignment horizontal="left" wrapText="1"/>
      <protection/>
    </xf>
    <xf numFmtId="0" fontId="5" fillId="44" borderId="0" xfId="0" applyFont="1" applyFill="1"/>
    <xf numFmtId="49" fontId="10" fillId="0" borderId="12" xfId="24" applyNumberFormat="1" applyFont="1" applyFill="1" applyBorder="1" applyAlignment="1" applyProtection="1">
      <alignment horizontal="right" wrapText="1"/>
      <protection/>
    </xf>
    <xf numFmtId="49" fontId="10" fillId="0" borderId="12" xfId="25" applyNumberFormat="1" applyFont="1" applyFill="1" applyBorder="1" applyAlignment="1">
      <alignment horizontal="right"/>
      <protection/>
    </xf>
    <xf numFmtId="3" fontId="4" fillId="44" borderId="0" xfId="20" applyNumberFormat="1" applyFont="1" applyFill="1">
      <alignment/>
      <protection/>
    </xf>
    <xf numFmtId="0" fontId="7" fillId="44" borderId="13" xfId="21" applyFont="1" applyFill="1" applyBorder="1" applyAlignment="1">
      <alignment horizontal="center" vertical="center"/>
      <protection/>
    </xf>
    <xf numFmtId="0" fontId="7" fillId="44" borderId="27" xfId="21" applyFont="1" applyFill="1" applyBorder="1" applyAlignment="1">
      <alignment horizontal="center" vertical="center"/>
      <protection/>
    </xf>
    <xf numFmtId="0" fontId="7" fillId="44" borderId="19" xfId="21" applyFont="1" applyFill="1" applyBorder="1" applyAlignment="1">
      <alignment horizontal="center" vertical="center"/>
      <protection/>
    </xf>
    <xf numFmtId="0" fontId="7" fillId="44" borderId="20" xfId="21" applyFont="1" applyFill="1" applyBorder="1" applyAlignment="1">
      <alignment horizontal="center" vertical="center"/>
      <protection/>
    </xf>
    <xf numFmtId="0" fontId="3" fillId="44" borderId="28" xfId="20" applyFont="1" applyFill="1" applyBorder="1" applyAlignment="1">
      <alignment horizontal="center"/>
      <protection/>
    </xf>
    <xf numFmtId="0" fontId="3" fillId="44" borderId="29" xfId="20" applyFont="1" applyFill="1" applyBorder="1" applyAlignment="1">
      <alignment horizontal="center"/>
      <protection/>
    </xf>
    <xf numFmtId="0" fontId="3" fillId="44" borderId="30" xfId="20" applyFont="1" applyFill="1" applyBorder="1" applyAlignment="1">
      <alignment horizontal="center"/>
      <protection/>
    </xf>
  </cellXfs>
  <cellStyles count="253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5" xfId="20"/>
    <cellStyle name="normální_List1 2" xfId="21"/>
    <cellStyle name="normální_935GFSYQNewData 2" xfId="22"/>
    <cellStyle name="Normální 2" xfId="23"/>
    <cellStyle name="0_mezer" xfId="24"/>
    <cellStyle name="1_mezera" xfId="25"/>
    <cellStyle name="2_mezery" xfId="26"/>
    <cellStyle name="2_mezeryT" xfId="27"/>
    <cellStyle name="3_mezery" xfId="28"/>
    <cellStyle name="Accent1 - 20%" xfId="29"/>
    <cellStyle name="Accent1 - 40%" xfId="30"/>
    <cellStyle name="Accent1 - 60%" xfId="31"/>
    <cellStyle name="Accent2 - 20%" xfId="32"/>
    <cellStyle name="Accent2 - 40%" xfId="33"/>
    <cellStyle name="Accent2 - 60%" xfId="34"/>
    <cellStyle name="Accent3 - 20%" xfId="35"/>
    <cellStyle name="Accent3 - 40%" xfId="36"/>
    <cellStyle name="Accent3 - 60%" xfId="37"/>
    <cellStyle name="Accent4 - 20%" xfId="38"/>
    <cellStyle name="Accent4 - 40%" xfId="39"/>
    <cellStyle name="Accent4 - 60%" xfId="40"/>
    <cellStyle name="Accent5 - 20%" xfId="41"/>
    <cellStyle name="Accent5 - 40%" xfId="42"/>
    <cellStyle name="Accent5 - 60%" xfId="43"/>
    <cellStyle name="Accent6 - 20%" xfId="44"/>
    <cellStyle name="Accent6 - 40%" xfId="45"/>
    <cellStyle name="Accent6 - 60%" xfId="46"/>
    <cellStyle name="Emphasis 1" xfId="47"/>
    <cellStyle name="Emphasis 2" xfId="48"/>
    <cellStyle name="Emphasis 3" xfId="49"/>
    <cellStyle name="Normální 2 2" xfId="50"/>
    <cellStyle name="Normální 2 3" xfId="51"/>
    <cellStyle name="Normální 3" xfId="52"/>
    <cellStyle name="Normální 4" xfId="53"/>
    <cellStyle name="Normální 6" xfId="54"/>
    <cellStyle name="Normální 7" xfId="55"/>
    <cellStyle name="SAPBEXaggData" xfId="56"/>
    <cellStyle name="SAPBEXaggData 2" xfId="57"/>
    <cellStyle name="SAPBEXaggData 2 2" xfId="58"/>
    <cellStyle name="SAPBEXaggData 3" xfId="59"/>
    <cellStyle name="SAPBEXaggData 4" xfId="60"/>
    <cellStyle name="SAPBEXaggDataEmph" xfId="61"/>
    <cellStyle name="SAPBEXaggDataEmph 2" xfId="62"/>
    <cellStyle name="SAPBEXaggDataEmph 2 2" xfId="63"/>
    <cellStyle name="SAPBEXaggDataEmph 3" xfId="64"/>
    <cellStyle name="SAPBEXaggDataEmph 4" xfId="65"/>
    <cellStyle name="SAPBEXaggItem" xfId="66"/>
    <cellStyle name="SAPBEXaggItem 2" xfId="67"/>
    <cellStyle name="SAPBEXaggItem 2 2" xfId="68"/>
    <cellStyle name="SAPBEXaggItem 3" xfId="69"/>
    <cellStyle name="SAPBEXaggItem 4" xfId="70"/>
    <cellStyle name="SAPBEXaggItemX" xfId="71"/>
    <cellStyle name="SAPBEXaggItemX 2" xfId="72"/>
    <cellStyle name="SAPBEXaggItemX 2 2" xfId="73"/>
    <cellStyle name="SAPBEXaggItemX 3" xfId="74"/>
    <cellStyle name="SAPBEXaggItemX 4" xfId="75"/>
    <cellStyle name="SAPBEXexcBad7" xfId="76"/>
    <cellStyle name="SAPBEXexcBad7 2" xfId="77"/>
    <cellStyle name="SAPBEXexcBad7 2 2" xfId="78"/>
    <cellStyle name="SAPBEXexcBad7 3" xfId="79"/>
    <cellStyle name="SAPBEXexcBad7 4" xfId="80"/>
    <cellStyle name="SAPBEXexcBad8" xfId="81"/>
    <cellStyle name="SAPBEXexcBad8 2" xfId="82"/>
    <cellStyle name="SAPBEXexcBad8 2 2" xfId="83"/>
    <cellStyle name="SAPBEXexcBad8 3" xfId="84"/>
    <cellStyle name="SAPBEXexcBad8 4" xfId="85"/>
    <cellStyle name="SAPBEXexcBad9" xfId="86"/>
    <cellStyle name="SAPBEXexcBad9 2" xfId="87"/>
    <cellStyle name="SAPBEXexcBad9 2 2" xfId="88"/>
    <cellStyle name="SAPBEXexcBad9 3" xfId="89"/>
    <cellStyle name="SAPBEXexcBad9 4" xfId="90"/>
    <cellStyle name="SAPBEXexcCritical4" xfId="91"/>
    <cellStyle name="SAPBEXexcCritical4 2" xfId="92"/>
    <cellStyle name="SAPBEXexcCritical4 2 2" xfId="93"/>
    <cellStyle name="SAPBEXexcCritical4 3" xfId="94"/>
    <cellStyle name="SAPBEXexcCritical4 4" xfId="95"/>
    <cellStyle name="SAPBEXexcCritical5" xfId="96"/>
    <cellStyle name="SAPBEXexcCritical5 2" xfId="97"/>
    <cellStyle name="SAPBEXexcCritical5 2 2" xfId="98"/>
    <cellStyle name="SAPBEXexcCritical5 3" xfId="99"/>
    <cellStyle name="SAPBEXexcCritical5 4" xfId="100"/>
    <cellStyle name="SAPBEXexcCritical6" xfId="101"/>
    <cellStyle name="SAPBEXexcCritical6 2" xfId="102"/>
    <cellStyle name="SAPBEXexcCritical6 2 2" xfId="103"/>
    <cellStyle name="SAPBEXexcCritical6 3" xfId="104"/>
    <cellStyle name="SAPBEXexcCritical6 4" xfId="105"/>
    <cellStyle name="SAPBEXexcGood1" xfId="106"/>
    <cellStyle name="SAPBEXexcGood1 2" xfId="107"/>
    <cellStyle name="SAPBEXexcGood1 2 2" xfId="108"/>
    <cellStyle name="SAPBEXexcGood1 3" xfId="109"/>
    <cellStyle name="SAPBEXexcGood1 4" xfId="110"/>
    <cellStyle name="SAPBEXexcGood2" xfId="111"/>
    <cellStyle name="SAPBEXexcGood2 2" xfId="112"/>
    <cellStyle name="SAPBEXexcGood2 2 2" xfId="113"/>
    <cellStyle name="SAPBEXexcGood2 3" xfId="114"/>
    <cellStyle name="SAPBEXexcGood2 4" xfId="115"/>
    <cellStyle name="SAPBEXexcGood3" xfId="116"/>
    <cellStyle name="SAPBEXexcGood3 2" xfId="117"/>
    <cellStyle name="SAPBEXexcGood3 2 2" xfId="118"/>
    <cellStyle name="SAPBEXexcGood3 3" xfId="119"/>
    <cellStyle name="SAPBEXexcGood3 4" xfId="120"/>
    <cellStyle name="SAPBEXfilterDrill" xfId="121"/>
    <cellStyle name="SAPBEXfilterDrill 2" xfId="122"/>
    <cellStyle name="SAPBEXfilterDrill 2 2" xfId="123"/>
    <cellStyle name="SAPBEXfilterDrill 3" xfId="124"/>
    <cellStyle name="SAPBEXfilterDrill 4" xfId="125"/>
    <cellStyle name="SAPBEXFilterInfo1" xfId="126"/>
    <cellStyle name="SAPBEXFilterInfo2" xfId="127"/>
    <cellStyle name="SAPBEXFilterInfo2 2" xfId="128"/>
    <cellStyle name="SAPBEXFilterInfo2 3" xfId="129"/>
    <cellStyle name="SAPBEXFilterInfoHlavicka" xfId="130"/>
    <cellStyle name="SAPBEXfilterItem" xfId="131"/>
    <cellStyle name="SAPBEXfilterItem 2" xfId="132"/>
    <cellStyle name="SAPBEXfilterItem 2 2" xfId="133"/>
    <cellStyle name="SAPBEXfilterItem 3" xfId="134"/>
    <cellStyle name="SAPBEXfilterItem 4" xfId="135"/>
    <cellStyle name="SAPBEXfilterText" xfId="136"/>
    <cellStyle name="SAPBEXfilterText 2" xfId="137"/>
    <cellStyle name="SAPBEXfilterText 2 2" xfId="138"/>
    <cellStyle name="SAPBEXfilterText 3" xfId="139"/>
    <cellStyle name="SAPBEXfilterText 4" xfId="140"/>
    <cellStyle name="SAPBEXformats" xfId="141"/>
    <cellStyle name="SAPBEXformats 2" xfId="142"/>
    <cellStyle name="SAPBEXformats 2 2" xfId="143"/>
    <cellStyle name="SAPBEXformats 3" xfId="144"/>
    <cellStyle name="SAPBEXformats 4" xfId="145"/>
    <cellStyle name="SAPBEXheaderItem" xfId="146"/>
    <cellStyle name="SAPBEXheaderItem 2" xfId="147"/>
    <cellStyle name="SAPBEXheaderItem 2 2" xfId="148"/>
    <cellStyle name="SAPBEXheaderItem 3" xfId="149"/>
    <cellStyle name="SAPBEXheaderItem 4" xfId="150"/>
    <cellStyle name="SAPBEXheaderText" xfId="151"/>
    <cellStyle name="SAPBEXheaderText 2" xfId="152"/>
    <cellStyle name="SAPBEXheaderText 2 2" xfId="153"/>
    <cellStyle name="SAPBEXheaderText 3" xfId="154"/>
    <cellStyle name="SAPBEXheaderText 4" xfId="155"/>
    <cellStyle name="SAPBEXHLevel0" xfId="156"/>
    <cellStyle name="SAPBEXHLevel0 2" xfId="157"/>
    <cellStyle name="SAPBEXHLevel0 2 2" xfId="158"/>
    <cellStyle name="SAPBEXHLevel0 3" xfId="159"/>
    <cellStyle name="SAPBEXHLevel0 4" xfId="160"/>
    <cellStyle name="SAPBEXHLevel0X" xfId="161"/>
    <cellStyle name="SAPBEXHLevel0X 2" xfId="162"/>
    <cellStyle name="SAPBEXHLevel0X 3" xfId="163"/>
    <cellStyle name="SAPBEXHLevel0X 3 2" xfId="164"/>
    <cellStyle name="SAPBEXHLevel0X 4" xfId="165"/>
    <cellStyle name="SAPBEXHLevel0X 5" xfId="166"/>
    <cellStyle name="SAPBEXHLevel1" xfId="167"/>
    <cellStyle name="SAPBEXHLevel1 2" xfId="168"/>
    <cellStyle name="SAPBEXHLevel1 2 2" xfId="169"/>
    <cellStyle name="SAPBEXHLevel1 3" xfId="170"/>
    <cellStyle name="SAPBEXHLevel1 4" xfId="171"/>
    <cellStyle name="SAPBEXHLevel1X" xfId="172"/>
    <cellStyle name="SAPBEXHLevel1X 2" xfId="173"/>
    <cellStyle name="SAPBEXHLevel1X 3" xfId="174"/>
    <cellStyle name="SAPBEXHLevel1X 3 2" xfId="175"/>
    <cellStyle name="SAPBEXHLevel1X 4" xfId="176"/>
    <cellStyle name="SAPBEXHLevel1X 5" xfId="177"/>
    <cellStyle name="SAPBEXHLevel2" xfId="178"/>
    <cellStyle name="SAPBEXHLevel2 2" xfId="179"/>
    <cellStyle name="SAPBEXHLevel2 2 2" xfId="180"/>
    <cellStyle name="SAPBEXHLevel2 3" xfId="181"/>
    <cellStyle name="SAPBEXHLevel2 4" xfId="182"/>
    <cellStyle name="SAPBEXHLevel2X" xfId="183"/>
    <cellStyle name="SAPBEXHLevel2X 2" xfId="184"/>
    <cellStyle name="SAPBEXHLevel2X 3" xfId="185"/>
    <cellStyle name="SAPBEXHLevel2X 3 2" xfId="186"/>
    <cellStyle name="SAPBEXHLevel2X 4" xfId="187"/>
    <cellStyle name="SAPBEXHLevel2X 5" xfId="188"/>
    <cellStyle name="SAPBEXHLevel3" xfId="189"/>
    <cellStyle name="SAPBEXHLevel3 2" xfId="190"/>
    <cellStyle name="SAPBEXHLevel3 2 2" xfId="191"/>
    <cellStyle name="SAPBEXHLevel3 3" xfId="192"/>
    <cellStyle name="SAPBEXHLevel3 4" xfId="193"/>
    <cellStyle name="SAPBEXHLevel3X" xfId="194"/>
    <cellStyle name="SAPBEXHLevel3X 2" xfId="195"/>
    <cellStyle name="SAPBEXHLevel3X 3" xfId="196"/>
    <cellStyle name="SAPBEXHLevel3X 3 2" xfId="197"/>
    <cellStyle name="SAPBEXHLevel3X 4" xfId="198"/>
    <cellStyle name="SAPBEXHLevel3X 5" xfId="199"/>
    <cellStyle name="SAPBEXchaText" xfId="200"/>
    <cellStyle name="SAPBEXchaText 2" xfId="201"/>
    <cellStyle name="SAPBEXchaText 2 2" xfId="202"/>
    <cellStyle name="SAPBEXchaText 3" xfId="203"/>
    <cellStyle name="SAPBEXchaText 4" xfId="204"/>
    <cellStyle name="SAPBEXinputData" xfId="205"/>
    <cellStyle name="SAPBEXinputData 2" xfId="206"/>
    <cellStyle name="SAPBEXinputData 3" xfId="207"/>
    <cellStyle name="SAPBEXinputData 4" xfId="208"/>
    <cellStyle name="SAPBEXinputData 5" xfId="209"/>
    <cellStyle name="SAPBEXItemHeader" xfId="210"/>
    <cellStyle name="SAPBEXItemHeader 2" xfId="211"/>
    <cellStyle name="SAPBEXItemHeader 2 2" xfId="212"/>
    <cellStyle name="SAPBEXItemHeader 3" xfId="213"/>
    <cellStyle name="SAPBEXItemHeader 4" xfId="214"/>
    <cellStyle name="SAPBEXresData" xfId="215"/>
    <cellStyle name="SAPBEXresData 2" xfId="216"/>
    <cellStyle name="SAPBEXresData 2 2" xfId="217"/>
    <cellStyle name="SAPBEXresData 3" xfId="218"/>
    <cellStyle name="SAPBEXresData 4" xfId="219"/>
    <cellStyle name="SAPBEXresDataEmph" xfId="220"/>
    <cellStyle name="SAPBEXresDataEmph 2" xfId="221"/>
    <cellStyle name="SAPBEXresDataEmph 3" xfId="222"/>
    <cellStyle name="SAPBEXresItem" xfId="223"/>
    <cellStyle name="SAPBEXresItem 2" xfId="224"/>
    <cellStyle name="SAPBEXresItem 2 2" xfId="225"/>
    <cellStyle name="SAPBEXresItem 3" xfId="226"/>
    <cellStyle name="SAPBEXresItem 4" xfId="227"/>
    <cellStyle name="SAPBEXresItemX" xfId="228"/>
    <cellStyle name="SAPBEXresItemX 2" xfId="229"/>
    <cellStyle name="SAPBEXresItemX 2 2" xfId="230"/>
    <cellStyle name="SAPBEXresItemX 3" xfId="231"/>
    <cellStyle name="SAPBEXresItemX 4" xfId="232"/>
    <cellStyle name="SAPBEXstdData" xfId="233"/>
    <cellStyle name="SAPBEXstdData 2" xfId="234"/>
    <cellStyle name="SAPBEXstdData 2 2" xfId="235"/>
    <cellStyle name="SAPBEXstdData 3" xfId="236"/>
    <cellStyle name="SAPBEXstdData 4" xfId="237"/>
    <cellStyle name="SAPBEXstdDataEmph" xfId="238"/>
    <cellStyle name="SAPBEXstdDataEmph 2" xfId="239"/>
    <cellStyle name="SAPBEXstdDataEmph 2 2" xfId="240"/>
    <cellStyle name="SAPBEXstdDataEmph 3" xfId="241"/>
    <cellStyle name="SAPBEXstdDataEmph 4" xfId="242"/>
    <cellStyle name="SAPBEXstdItem" xfId="243"/>
    <cellStyle name="SAPBEXstdItem 2" xfId="244"/>
    <cellStyle name="SAPBEXstdItem 2 2" xfId="245"/>
    <cellStyle name="SAPBEXstdItem 3" xfId="246"/>
    <cellStyle name="SAPBEXstdItem 4" xfId="247"/>
    <cellStyle name="SAPBEXstdItemX" xfId="248"/>
    <cellStyle name="SAPBEXstdItemX 2" xfId="249"/>
    <cellStyle name="SAPBEXstdItemX 2 2" xfId="250"/>
    <cellStyle name="SAPBEXstdItemX 3" xfId="251"/>
    <cellStyle name="SAPBEXstdItemX 4" xfId="252"/>
    <cellStyle name="SAPBEXtitle" xfId="253"/>
    <cellStyle name="SAPBEXtitle 2" xfId="254"/>
    <cellStyle name="SAPBEXtitle 2 2" xfId="255"/>
    <cellStyle name="SAPBEXtitle 3" xfId="256"/>
    <cellStyle name="SAPBEXtitle 4" xfId="257"/>
    <cellStyle name="SAPBEXunassignedItem" xfId="258"/>
    <cellStyle name="SAPBEXunassignedItem 2" xfId="259"/>
    <cellStyle name="SAPBEXunassignedItem 3" xfId="260"/>
    <cellStyle name="SAPBEXundefined" xfId="261"/>
    <cellStyle name="SAPBEXundefined 2" xfId="262"/>
    <cellStyle name="SAPBEXundefined 2 2" xfId="263"/>
    <cellStyle name="SAPBEXundefined 3" xfId="264"/>
    <cellStyle name="SAPBEXundefined 4" xfId="265"/>
    <cellStyle name="Sheet Title" xfId="26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sharedStrings" Target="sharedStrings.xml" /><Relationship Id="rId4" Type="http://schemas.openxmlformats.org/officeDocument/2006/relationships/styles" Target="styles.xml" /><Relationship Id="rId2" Type="http://schemas.openxmlformats.org/officeDocument/2006/relationships/worksheet" Target="worksheets/sheet1.xml" /><Relationship Id="rId3" Type="http://schemas.openxmlformats.org/officeDocument/2006/relationships/worksheet" Target="worksheets/sheet2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O47"/>
  <sheetViews>
    <sheetView showGridLines="0" workbookViewId="0" topLeftCell="C28">
      <selection pane="topLeft" activeCell="P15" sqref="P15"/>
    </sheetView>
  </sheetViews>
  <sheetFormatPr defaultColWidth="9.140625" defaultRowHeight="12.75"/>
  <cols>
    <col min="1" max="1" width="2" style="2" customWidth="1"/>
    <col min="2" max="2" width="50.7142857142857" style="2" customWidth="1"/>
    <col min="3" max="3" width="10.7142857142857" style="2" customWidth="1"/>
    <col min="4" max="4" width="10.5714285714286" style="2" customWidth="1"/>
    <col min="5" max="7" width="10.5714285714286" style="3" customWidth="1"/>
    <col min="8" max="15" width="10.5714285714286" style="2" customWidth="1"/>
    <col min="16" max="16384" width="9.14285714285714" style="2"/>
  </cols>
  <sheetData>
    <row r="2" ht="12.75">
      <c r="B2" s="51" t="s">
        <v>11</v>
      </c>
    </row>
    <row r="4" spans="2:11" ht="15.75">
      <c r="B4" s="53" t="s">
        <v>69</v>
      </c>
      <c r="K4" s="56">
        <f>SUM(D10:L10)</f>
        <v>161424.76717134999</v>
      </c>
    </row>
    <row r="5" ht="12.75">
      <c r="B5" s="1"/>
    </row>
    <row r="6" spans="2:3" ht="13.5" thickBot="1">
      <c r="B6" s="2" t="s">
        <v>12</v>
      </c>
      <c r="C6" s="1"/>
    </row>
    <row r="7" spans="2:15" ht="15" customHeight="1">
      <c r="B7" s="57" t="s">
        <v>13</v>
      </c>
      <c r="C7" s="58"/>
      <c r="D7" s="61">
        <v>2025</v>
      </c>
      <c r="E7" s="62"/>
      <c r="F7" s="62"/>
      <c r="G7" s="62"/>
      <c r="H7" s="62"/>
      <c r="I7" s="62"/>
      <c r="J7" s="62"/>
      <c r="K7" s="62"/>
      <c r="L7" s="62"/>
      <c r="M7" s="62"/>
      <c r="N7" s="62"/>
      <c r="O7" s="63"/>
    </row>
    <row r="8" spans="2:15" ht="13.5" thickBot="1">
      <c r="B8" s="59"/>
      <c r="C8" s="60"/>
      <c r="D8" s="4" t="s">
        <v>14</v>
      </c>
      <c r="E8" s="5" t="s">
        <v>15</v>
      </c>
      <c r="F8" s="6" t="s">
        <v>16</v>
      </c>
      <c r="G8" s="6" t="s">
        <v>17</v>
      </c>
      <c r="H8" s="6" t="s">
        <v>18</v>
      </c>
      <c r="I8" s="6" t="s">
        <v>19</v>
      </c>
      <c r="J8" s="6" t="s">
        <v>20</v>
      </c>
      <c r="K8" s="6" t="s">
        <v>21</v>
      </c>
      <c r="L8" s="6" t="s">
        <v>22</v>
      </c>
      <c r="M8" s="6" t="s">
        <v>23</v>
      </c>
      <c r="N8" s="6" t="s">
        <v>24</v>
      </c>
      <c r="O8" s="7" t="s">
        <v>25</v>
      </c>
    </row>
    <row r="9" spans="2:15" ht="12.75">
      <c r="B9" s="8" t="s">
        <v>40</v>
      </c>
      <c r="C9" s="9"/>
      <c r="D9" s="10"/>
      <c r="E9" s="11"/>
      <c r="F9" s="11"/>
      <c r="G9" s="11"/>
      <c r="H9" s="11"/>
      <c r="I9" s="11"/>
      <c r="J9" s="11"/>
      <c r="K9" s="11"/>
      <c r="L9" s="11"/>
      <c r="M9" s="11"/>
      <c r="N9" s="11"/>
      <c r="O9" s="12"/>
    </row>
    <row r="10" spans="2:15" ht="12.75">
      <c r="B10" s="13" t="s">
        <v>41</v>
      </c>
      <c r="C10" s="14" t="s">
        <v>0</v>
      </c>
      <c r="D10" s="15">
        <v>16902.420860890001</v>
      </c>
      <c r="E10" s="16">
        <v>17853.829454760002</v>
      </c>
      <c r="F10" s="16">
        <v>25947.144509580001</v>
      </c>
      <c r="G10" s="16">
        <v>18969.052744379998</v>
      </c>
      <c r="H10" s="16">
        <v>18613.813127670001</v>
      </c>
      <c r="I10" s="16">
        <v>19067.66215253</v>
      </c>
      <c r="J10" s="16">
        <v>13712.21961308</v>
      </c>
      <c r="K10" s="16">
        <v>14497.29539718</v>
      </c>
      <c r="L10" s="16">
        <v>15861.32931128</v>
      </c>
      <c r="M10" s="16">
        <v>19553.266059590002</v>
      </c>
      <c r="N10" s="16">
        <v>18541.003608520001</v>
      </c>
      <c r="O10" s="17">
        <v>23573.087045789998</v>
      </c>
    </row>
    <row r="11" spans="2:15" ht="12.75">
      <c r="B11" s="18" t="s">
        <v>42</v>
      </c>
      <c r="C11" s="19">
        <v>2</v>
      </c>
      <c r="D11" s="20">
        <v>0</v>
      </c>
      <c r="E11" s="21">
        <v>3.93393433</v>
      </c>
      <c r="F11" s="21">
        <v>8.0760656700000002</v>
      </c>
      <c r="G11" s="21">
        <v>0</v>
      </c>
      <c r="H11" s="21">
        <v>0</v>
      </c>
      <c r="I11" s="21">
        <v>0</v>
      </c>
      <c r="J11" s="21">
        <v>8.5246739999999992</v>
      </c>
      <c r="K11" s="21">
        <v>0</v>
      </c>
      <c r="L11" s="21">
        <v>0</v>
      </c>
      <c r="M11" s="21">
        <v>0</v>
      </c>
      <c r="N11" s="21">
        <v>0</v>
      </c>
      <c r="O11" s="22">
        <v>0</v>
      </c>
    </row>
    <row r="12" spans="2:15" ht="12.75">
      <c r="B12" s="18" t="s">
        <v>43</v>
      </c>
      <c r="C12" s="19">
        <v>3</v>
      </c>
      <c r="D12" s="20">
        <v>0</v>
      </c>
      <c r="E12" s="21">
        <v>0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2">
        <v>0</v>
      </c>
    </row>
    <row r="13" spans="2:15" ht="12.75">
      <c r="B13" s="18" t="s">
        <v>44</v>
      </c>
      <c r="C13" s="19">
        <v>4</v>
      </c>
      <c r="D13" s="20">
        <v>15019.65874794</v>
      </c>
      <c r="E13" s="21">
        <v>15757.62737668</v>
      </c>
      <c r="F13" s="21">
        <v>20633.371064489998</v>
      </c>
      <c r="G13" s="21">
        <v>17276.577844719999</v>
      </c>
      <c r="H13" s="21">
        <v>16427.090200499999</v>
      </c>
      <c r="I13" s="21">
        <v>16048.348974680001</v>
      </c>
      <c r="J13" s="21">
        <v>12692.904315780001</v>
      </c>
      <c r="K13" s="21">
        <v>13656.551279400001</v>
      </c>
      <c r="L13" s="21">
        <v>15066.24708519</v>
      </c>
      <c r="M13" s="21">
        <v>16925.896967429999</v>
      </c>
      <c r="N13" s="21">
        <v>16353.08259478</v>
      </c>
      <c r="O13" s="22">
        <v>20064.169637409999</v>
      </c>
    </row>
    <row r="14" spans="2:15" ht="12.75">
      <c r="B14" s="18" t="s">
        <v>45</v>
      </c>
      <c r="C14" s="19">
        <v>5</v>
      </c>
      <c r="D14" s="20">
        <v>1882.7621129500001</v>
      </c>
      <c r="E14" s="21">
        <v>2092.26814375</v>
      </c>
      <c r="F14" s="21">
        <v>5305.6973794200003</v>
      </c>
      <c r="G14" s="21">
        <v>1692.4748996599999</v>
      </c>
      <c r="H14" s="21">
        <v>2186.7229271599999</v>
      </c>
      <c r="I14" s="21">
        <v>3019.31317786</v>
      </c>
      <c r="J14" s="21">
        <v>1010.79062331</v>
      </c>
      <c r="K14" s="21">
        <v>840.74411775999999</v>
      </c>
      <c r="L14" s="21">
        <v>795.08222609999996</v>
      </c>
      <c r="M14" s="21">
        <v>2627.3690921500001</v>
      </c>
      <c r="N14" s="21">
        <v>2187.9210137599998</v>
      </c>
      <c r="O14" s="22">
        <v>3508.91740837</v>
      </c>
    </row>
    <row r="15" spans="2:15" ht="12.75">
      <c r="B15" s="13" t="s">
        <v>46</v>
      </c>
      <c r="C15" s="14" t="s">
        <v>1</v>
      </c>
      <c r="D15" s="15">
        <v>15712.330453529999</v>
      </c>
      <c r="E15" s="16">
        <v>15249.377315080001</v>
      </c>
      <c r="F15" s="16">
        <v>24343.87354633</v>
      </c>
      <c r="G15" s="16">
        <v>16578.849780299999</v>
      </c>
      <c r="H15" s="16">
        <v>15655.30427318</v>
      </c>
      <c r="I15" s="16">
        <v>17610.28264356</v>
      </c>
      <c r="J15" s="16">
        <v>13397.068584680001</v>
      </c>
      <c r="K15" s="16">
        <v>12873.383294609999</v>
      </c>
      <c r="L15" s="16">
        <v>12696.67758566</v>
      </c>
      <c r="M15" s="16">
        <v>16197.375416970001</v>
      </c>
      <c r="N15" s="16">
        <v>15851.09717839</v>
      </c>
      <c r="O15" s="17">
        <v>19617.244064940001</v>
      </c>
    </row>
    <row r="16" spans="2:15" ht="12.75">
      <c r="B16" s="18" t="s">
        <v>47</v>
      </c>
      <c r="C16" s="19">
        <v>7</v>
      </c>
      <c r="D16" s="20">
        <v>7928.6928899100003</v>
      </c>
      <c r="E16" s="21">
        <v>7577.8276960100002</v>
      </c>
      <c r="F16" s="21">
        <v>10777.41963054</v>
      </c>
      <c r="G16" s="21">
        <v>7552.9622575200001</v>
      </c>
      <c r="H16" s="21">
        <v>7482.8196395000004</v>
      </c>
      <c r="I16" s="21">
        <v>7686.4036067899997</v>
      </c>
      <c r="J16" s="21">
        <v>5880.1038642900003</v>
      </c>
      <c r="K16" s="21">
        <v>5545.74408528</v>
      </c>
      <c r="L16" s="21">
        <v>5525.6682134900002</v>
      </c>
      <c r="M16" s="21">
        <v>7933.4187070099997</v>
      </c>
      <c r="N16" s="21">
        <v>8156.2929265900002</v>
      </c>
      <c r="O16" s="22">
        <v>8519.2137791700006</v>
      </c>
    </row>
    <row r="17" spans="2:15" ht="12.75">
      <c r="B17" s="18" t="s">
        <v>48</v>
      </c>
      <c r="C17" s="19">
        <v>8</v>
      </c>
      <c r="D17" s="20">
        <v>6964.9060329100002</v>
      </c>
      <c r="E17" s="21">
        <v>6742.8993608800001</v>
      </c>
      <c r="F17" s="21">
        <v>10951.95066355</v>
      </c>
      <c r="G17" s="21">
        <v>8290.1854555000009</v>
      </c>
      <c r="H17" s="21">
        <v>7425.6957996499996</v>
      </c>
      <c r="I17" s="21">
        <v>8195.48972675</v>
      </c>
      <c r="J17" s="21">
        <v>6698.3949429300001</v>
      </c>
      <c r="K17" s="21">
        <v>6415.2887911300004</v>
      </c>
      <c r="L17" s="21">
        <v>6086.4923400799998</v>
      </c>
      <c r="M17" s="21">
        <v>7682.1318056999999</v>
      </c>
      <c r="N17" s="21">
        <v>7119.2899936399999</v>
      </c>
      <c r="O17" s="22">
        <v>9910.9537361099992</v>
      </c>
    </row>
    <row r="18" spans="2:15" ht="12.75">
      <c r="B18" s="18" t="s">
        <v>49</v>
      </c>
      <c r="C18" s="19">
        <v>9</v>
      </c>
      <c r="D18" s="20">
        <v>0.58195476000000002</v>
      </c>
      <c r="E18" s="21">
        <v>1.4329068199999999</v>
      </c>
      <c r="F18" s="21">
        <v>3.0303702399999999</v>
      </c>
      <c r="G18" s="21">
        <v>0.33209284999999999</v>
      </c>
      <c r="H18" s="21">
        <v>0.97167815000000002</v>
      </c>
      <c r="I18" s="21">
        <v>1.5762107299999999</v>
      </c>
      <c r="J18" s="21">
        <v>0.79513007000000002</v>
      </c>
      <c r="K18" s="21">
        <v>2.5532257600000001</v>
      </c>
      <c r="L18" s="21">
        <v>1.3179124499999999</v>
      </c>
      <c r="M18" s="21">
        <v>1.25167842</v>
      </c>
      <c r="N18" s="21">
        <v>4.6858200800000001</v>
      </c>
      <c r="O18" s="22">
        <v>2.7541773100000002</v>
      </c>
    </row>
    <row r="19" spans="2:15" ht="12.75">
      <c r="B19" s="18" t="s">
        <v>50</v>
      </c>
      <c r="C19" s="19">
        <v>10</v>
      </c>
      <c r="D19" s="20">
        <v>11.91387349</v>
      </c>
      <c r="E19" s="21">
        <v>13.05249396</v>
      </c>
      <c r="F19" s="21">
        <v>24.1932808</v>
      </c>
      <c r="G19" s="21">
        <v>14.395535560000001</v>
      </c>
      <c r="H19" s="21">
        <v>10.43124066</v>
      </c>
      <c r="I19" s="21">
        <v>11.20298783</v>
      </c>
      <c r="J19" s="21">
        <v>14.18090578</v>
      </c>
      <c r="K19" s="21">
        <v>13.17895461</v>
      </c>
      <c r="L19" s="21">
        <v>16.94119508</v>
      </c>
      <c r="M19" s="21">
        <v>12.59082596</v>
      </c>
      <c r="N19" s="21">
        <v>10.01282675</v>
      </c>
      <c r="O19" s="22">
        <v>14.404449270000001</v>
      </c>
    </row>
    <row r="20" spans="2:15" ht="12.75">
      <c r="B20" s="18" t="s">
        <v>44</v>
      </c>
      <c r="C20" s="19">
        <v>11</v>
      </c>
      <c r="D20" s="20">
        <v>13.2459051</v>
      </c>
      <c r="E20" s="21">
        <v>206.86893025000001</v>
      </c>
      <c r="F20" s="21">
        <v>160.78240799</v>
      </c>
      <c r="G20" s="21">
        <v>73.850516330000005</v>
      </c>
      <c r="H20" s="21">
        <v>78.753725079999995</v>
      </c>
      <c r="I20" s="21">
        <v>119.5052864</v>
      </c>
      <c r="J20" s="21">
        <v>0.46533020000000003</v>
      </c>
      <c r="K20" s="21">
        <v>148.3518162</v>
      </c>
      <c r="L20" s="21">
        <v>61.949469530000002</v>
      </c>
      <c r="M20" s="21">
        <v>53.619770080000002</v>
      </c>
      <c r="N20" s="21">
        <v>80.525600819999994</v>
      </c>
      <c r="O20" s="22">
        <v>43.349206080000002</v>
      </c>
    </row>
    <row r="21" spans="2:15" ht="12.75">
      <c r="B21" s="18" t="s">
        <v>51</v>
      </c>
      <c r="C21" s="19">
        <v>12</v>
      </c>
      <c r="D21" s="20">
        <v>13.088802599999999</v>
      </c>
      <c r="E21" s="21">
        <v>18.54185927</v>
      </c>
      <c r="F21" s="21">
        <v>21.911531830000001</v>
      </c>
      <c r="G21" s="21">
        <v>15.980069670000001</v>
      </c>
      <c r="H21" s="21">
        <v>11.89019</v>
      </c>
      <c r="I21" s="21">
        <v>11.08960458</v>
      </c>
      <c r="J21" s="21">
        <v>8.0679844799999998</v>
      </c>
      <c r="K21" s="21">
        <v>6.7519943400000004</v>
      </c>
      <c r="L21" s="21">
        <v>6.8159293300000003</v>
      </c>
      <c r="M21" s="21">
        <v>13.004342319999999</v>
      </c>
      <c r="N21" s="21">
        <v>15.815237659999999</v>
      </c>
      <c r="O21" s="22">
        <v>11.498711889999999</v>
      </c>
    </row>
    <row r="22" spans="2:15" ht="12.75">
      <c r="B22" s="18" t="s">
        <v>52</v>
      </c>
      <c r="C22" s="19">
        <v>13</v>
      </c>
      <c r="D22" s="20">
        <v>779.90099477000001</v>
      </c>
      <c r="E22" s="21">
        <v>688.75740121000001</v>
      </c>
      <c r="F22" s="21">
        <v>2404.5823280499999</v>
      </c>
      <c r="G22" s="21">
        <v>631.14385287000005</v>
      </c>
      <c r="H22" s="21">
        <v>644.74200014999997</v>
      </c>
      <c r="I22" s="21">
        <v>1585.01522047</v>
      </c>
      <c r="J22" s="21">
        <v>795.06042692999995</v>
      </c>
      <c r="K22" s="21">
        <v>741.51442728999996</v>
      </c>
      <c r="L22" s="21">
        <v>997.49252569999999</v>
      </c>
      <c r="M22" s="21">
        <v>501.35495415000003</v>
      </c>
      <c r="N22" s="21">
        <v>464.47143950999998</v>
      </c>
      <c r="O22" s="22">
        <v>1115.06667178</v>
      </c>
    </row>
    <row r="23" spans="2:15" ht="13.5" thickBot="1">
      <c r="B23" s="23" t="s">
        <v>53</v>
      </c>
      <c r="C23" s="24" t="s">
        <v>2</v>
      </c>
      <c r="D23" s="25">
        <v>1190.09040736</v>
      </c>
      <c r="E23" s="26">
        <v>2604.4554730200002</v>
      </c>
      <c r="F23" s="26">
        <v>1603.2776299100001</v>
      </c>
      <c r="G23" s="26">
        <v>2390.2029640800001</v>
      </c>
      <c r="H23" s="26">
        <v>2958.50885449</v>
      </c>
      <c r="I23" s="26">
        <v>1457.37950897</v>
      </c>
      <c r="J23" s="26">
        <v>315.15102839999997</v>
      </c>
      <c r="K23" s="26">
        <v>1623.9121025699999</v>
      </c>
      <c r="L23" s="26">
        <v>3164.65172562</v>
      </c>
      <c r="M23" s="26">
        <v>3355.8939759499999</v>
      </c>
      <c r="N23" s="26">
        <v>2689.9097634700001</v>
      </c>
      <c r="O23" s="27">
        <v>3955.8463141799998</v>
      </c>
    </row>
    <row r="24" spans="2:15" ht="12.75" customHeight="1">
      <c r="B24" s="8" t="s">
        <v>54</v>
      </c>
      <c r="C24" s="9"/>
      <c r="D24" s="29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1"/>
    </row>
    <row r="25" spans="2:15" ht="12.75">
      <c r="B25" s="13" t="s">
        <v>55</v>
      </c>
      <c r="C25" s="14" t="s">
        <v>3</v>
      </c>
      <c r="D25" s="15">
        <v>1200.6292500899999</v>
      </c>
      <c r="E25" s="16">
        <v>743.73541941999997</v>
      </c>
      <c r="F25" s="16">
        <v>1874.17498922</v>
      </c>
      <c r="G25" s="16">
        <v>848.65319610999995</v>
      </c>
      <c r="H25" s="16">
        <v>1157.1477487300001</v>
      </c>
      <c r="I25" s="16">
        <v>1166.1224723</v>
      </c>
      <c r="J25" s="16">
        <v>992.30542218000005</v>
      </c>
      <c r="K25" s="16">
        <v>1004.33220623</v>
      </c>
      <c r="L25" s="16">
        <v>1582.6151620400001</v>
      </c>
      <c r="M25" s="16">
        <v>1618.8500377299999</v>
      </c>
      <c r="N25" s="16">
        <v>1688.7744604300001</v>
      </c>
      <c r="O25" s="17">
        <v>2579.5276116999999</v>
      </c>
    </row>
    <row r="26" spans="2:15" ht="12.75">
      <c r="B26" s="32" t="s">
        <v>56</v>
      </c>
      <c r="C26" s="33">
        <v>16</v>
      </c>
      <c r="D26" s="20">
        <v>1200.5656274299999</v>
      </c>
      <c r="E26" s="21">
        <v>743.61732641000003</v>
      </c>
      <c r="F26" s="21">
        <v>1873.3023978000001</v>
      </c>
      <c r="G26" s="21">
        <v>848.47193241000002</v>
      </c>
      <c r="H26" s="21">
        <v>1156.9936228900001</v>
      </c>
      <c r="I26" s="21">
        <v>1165.9547775399999</v>
      </c>
      <c r="J26" s="21">
        <v>992.40772742000001</v>
      </c>
      <c r="K26" s="21">
        <v>1004.4345114499999</v>
      </c>
      <c r="L26" s="21">
        <v>1582.7174672799999</v>
      </c>
      <c r="M26" s="21">
        <v>1618.3102417299999</v>
      </c>
      <c r="N26" s="21">
        <v>1687.6037164300001</v>
      </c>
      <c r="O26" s="22">
        <v>2573.6285616999999</v>
      </c>
    </row>
    <row r="27" spans="2:15" ht="12.75">
      <c r="B27" s="32" t="s">
        <v>57</v>
      </c>
      <c r="C27" s="33">
        <v>17</v>
      </c>
      <c r="D27" s="20">
        <v>0.056142669999999999</v>
      </c>
      <c r="E27" s="21">
        <v>0.118093</v>
      </c>
      <c r="F27" s="21">
        <v>0.87817142000000004</v>
      </c>
      <c r="G27" s="21">
        <v>0.16769476999999999</v>
      </c>
      <c r="H27" s="21">
        <v>0.16769476</v>
      </c>
      <c r="I27" s="21">
        <v>0.16769476999999999</v>
      </c>
      <c r="J27" s="21">
        <v>-0.10230523</v>
      </c>
      <c r="K27" s="21">
        <v>-0.10230524000000001</v>
      </c>
      <c r="L27" s="21">
        <v>-0.10230523</v>
      </c>
      <c r="M27" s="21">
        <v>0.51</v>
      </c>
      <c r="N27" s="21">
        <v>0.51</v>
      </c>
      <c r="O27" s="22">
        <v>0.51</v>
      </c>
    </row>
    <row r="28" spans="2:15" ht="12.75">
      <c r="B28" s="32" t="s">
        <v>58</v>
      </c>
      <c r="C28" s="33">
        <v>18</v>
      </c>
      <c r="D28" s="20">
        <v>0.0074799999999999997</v>
      </c>
      <c r="E28" s="21">
        <v>0</v>
      </c>
      <c r="F28" s="21">
        <v>-0.0055799999999999999</v>
      </c>
      <c r="G28" s="21">
        <v>0.01356894</v>
      </c>
      <c r="H28" s="21">
        <v>-0.01356894</v>
      </c>
      <c r="I28" s="21">
        <v>0</v>
      </c>
      <c r="J28" s="21">
        <v>0</v>
      </c>
      <c r="K28" s="21">
        <v>0</v>
      </c>
      <c r="L28" s="21">
        <v>0</v>
      </c>
      <c r="M28" s="21">
        <v>0.029796</v>
      </c>
      <c r="N28" s="21">
        <v>0.660744</v>
      </c>
      <c r="O28" s="22">
        <v>5.3890500000000001</v>
      </c>
    </row>
    <row r="29" spans="2:15" ht="12.75">
      <c r="B29" s="13" t="s">
        <v>59</v>
      </c>
      <c r="C29" s="54" t="s">
        <v>4</v>
      </c>
      <c r="D29" s="15">
        <v>2.4144303499999999</v>
      </c>
      <c r="E29" s="16">
        <v>-0.38232326</v>
      </c>
      <c r="F29" s="16">
        <v>5.0440432900000003</v>
      </c>
      <c r="G29" s="16">
        <v>1.3346110099999999</v>
      </c>
      <c r="H29" s="16">
        <v>1.10855773</v>
      </c>
      <c r="I29" s="16">
        <v>0.96428672000000004</v>
      </c>
      <c r="J29" s="16">
        <v>-0.81347563000000001</v>
      </c>
      <c r="K29" s="16">
        <v>-0.63944327000000001</v>
      </c>
      <c r="L29" s="16">
        <v>-0.00661928</v>
      </c>
      <c r="M29" s="16">
        <v>0.29296466999999998</v>
      </c>
      <c r="N29" s="16">
        <v>0.51096766000000005</v>
      </c>
      <c r="O29" s="17">
        <v>0.092931669999999994</v>
      </c>
    </row>
    <row r="30" spans="2:15" ht="12.75">
      <c r="B30" s="32" t="s">
        <v>56</v>
      </c>
      <c r="C30" s="33">
        <v>20</v>
      </c>
      <c r="D30" s="20">
        <v>2.4622243500000001</v>
      </c>
      <c r="E30" s="21">
        <v>-0.38411726000000002</v>
      </c>
      <c r="F30" s="21">
        <v>3.0280432899999998</v>
      </c>
      <c r="G30" s="21">
        <v>1.08286101</v>
      </c>
      <c r="H30" s="21">
        <v>0.85680772999999999</v>
      </c>
      <c r="I30" s="21">
        <v>0.71253672000000001</v>
      </c>
      <c r="J30" s="21">
        <v>-1.06522563</v>
      </c>
      <c r="K30" s="21">
        <v>-0.89119327000000004</v>
      </c>
      <c r="L30" s="21">
        <v>-0.25836927999999998</v>
      </c>
      <c r="M30" s="21">
        <v>0.29296466999999998</v>
      </c>
      <c r="N30" s="21">
        <v>0.51096766000000005</v>
      </c>
      <c r="O30" s="22">
        <v>0.092931669999999994</v>
      </c>
    </row>
    <row r="31" spans="2:15" ht="12.75">
      <c r="B31" s="32" t="s">
        <v>57</v>
      </c>
      <c r="C31" s="33">
        <v>21</v>
      </c>
      <c r="D31" s="20">
        <v>-0.047794000000000003</v>
      </c>
      <c r="E31" s="21">
        <v>-0.00153933</v>
      </c>
      <c r="F31" s="21">
        <v>2.0193333299999998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2">
        <v>0</v>
      </c>
    </row>
    <row r="32" spans="2:15" ht="12.75">
      <c r="B32" s="32" t="s">
        <v>58</v>
      </c>
      <c r="C32" s="33">
        <v>22</v>
      </c>
      <c r="D32" s="20">
        <v>0</v>
      </c>
      <c r="E32" s="21">
        <v>0</v>
      </c>
      <c r="F32" s="21">
        <v>0</v>
      </c>
      <c r="G32" s="21">
        <v>0.25174999999999997</v>
      </c>
      <c r="H32" s="21">
        <v>0.25174999999999997</v>
      </c>
      <c r="I32" s="21">
        <v>0.25174999999999997</v>
      </c>
      <c r="J32" s="21">
        <v>0.25174999999999997</v>
      </c>
      <c r="K32" s="21">
        <v>0.25174999999999997</v>
      </c>
      <c r="L32" s="21">
        <v>0.25174999999999997</v>
      </c>
      <c r="M32" s="21">
        <v>0</v>
      </c>
      <c r="N32" s="21">
        <v>0</v>
      </c>
      <c r="O32" s="22">
        <v>0</v>
      </c>
    </row>
    <row r="33" spans="2:15" ht="13.5" thickBot="1">
      <c r="B33" s="34" t="s">
        <v>60</v>
      </c>
      <c r="C33" s="35" t="s">
        <v>5</v>
      </c>
      <c r="D33" s="36">
        <v>1198.2148197399999</v>
      </c>
      <c r="E33" s="37">
        <v>744.12107601000002</v>
      </c>
      <c r="F33" s="37">
        <v>1869.1376126</v>
      </c>
      <c r="G33" s="37">
        <v>847.31858509999995</v>
      </c>
      <c r="H33" s="37">
        <v>1156.0391910000001</v>
      </c>
      <c r="I33" s="37">
        <v>1165.15818558</v>
      </c>
      <c r="J33" s="37">
        <v>993.11889781000002</v>
      </c>
      <c r="K33" s="37">
        <v>1004.9716495</v>
      </c>
      <c r="L33" s="37">
        <v>1582.6217813200001</v>
      </c>
      <c r="M33" s="37">
        <v>1618.55373973</v>
      </c>
      <c r="N33" s="37">
        <v>1688.2601594299999</v>
      </c>
      <c r="O33" s="38">
        <v>2579.4313467000002</v>
      </c>
    </row>
    <row r="34" spans="2:15" ht="13.5" thickBot="1">
      <c r="B34" s="39" t="s">
        <v>61</v>
      </c>
      <c r="C34" s="40" t="s">
        <v>6</v>
      </c>
      <c r="D34" s="41">
        <v>-8.1244123800000008</v>
      </c>
      <c r="E34" s="42">
        <v>1860.33439701</v>
      </c>
      <c r="F34" s="42">
        <v>-265.85998268999998</v>
      </c>
      <c r="G34" s="42">
        <v>1542.8843789800001</v>
      </c>
      <c r="H34" s="42">
        <v>1802.4696634899999</v>
      </c>
      <c r="I34" s="42">
        <v>292.22132339000001</v>
      </c>
      <c r="J34" s="42">
        <v>-677.96786941000005</v>
      </c>
      <c r="K34" s="42">
        <v>618.94045306999999</v>
      </c>
      <c r="L34" s="42">
        <v>1582.0299442999999</v>
      </c>
      <c r="M34" s="42">
        <v>1737.3369028899999</v>
      </c>
      <c r="N34" s="42">
        <v>1001.6462706999999</v>
      </c>
      <c r="O34" s="43">
        <v>1376.4116341500001</v>
      </c>
    </row>
    <row r="35" spans="2:15" ht="25.5">
      <c r="B35" s="52" t="s">
        <v>62</v>
      </c>
      <c r="C35" s="28"/>
      <c r="D35" s="29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1"/>
    </row>
    <row r="36" spans="2:15" ht="12.75">
      <c r="B36" s="44" t="s">
        <v>63</v>
      </c>
      <c r="C36" s="55" t="s">
        <v>7</v>
      </c>
      <c r="D36" s="15">
        <v>0</v>
      </c>
      <c r="E36" s="16">
        <v>0.0060000000000000001</v>
      </c>
      <c r="F36" s="16">
        <v>0.0040000000000000001</v>
      </c>
      <c r="G36" s="16">
        <v>-0.017000000000000001</v>
      </c>
      <c r="H36" s="16">
        <v>-0.015</v>
      </c>
      <c r="I36" s="16">
        <v>0.002</v>
      </c>
      <c r="J36" s="16">
        <v>0.035000000000000003</v>
      </c>
      <c r="K36" s="16">
        <v>-0.0025</v>
      </c>
      <c r="L36" s="16">
        <v>-0.0025</v>
      </c>
      <c r="M36" s="16">
        <v>-0.0015</v>
      </c>
      <c r="N36" s="16">
        <v>-0.0044999999999999997</v>
      </c>
      <c r="O36" s="17">
        <v>0.035999999999999997</v>
      </c>
    </row>
    <row r="37" spans="2:15" ht="12.75">
      <c r="B37" s="45" t="s">
        <v>64</v>
      </c>
      <c r="C37" s="33">
        <v>26</v>
      </c>
      <c r="D37" s="20">
        <v>0</v>
      </c>
      <c r="E37" s="21">
        <v>0.0060000000000000001</v>
      </c>
      <c r="F37" s="21">
        <v>0.0040000000000000001</v>
      </c>
      <c r="G37" s="21">
        <v>-0.017000000000000001</v>
      </c>
      <c r="H37" s="21">
        <v>-0.015</v>
      </c>
      <c r="I37" s="21">
        <v>0.002</v>
      </c>
      <c r="J37" s="21">
        <v>0.035000000000000003</v>
      </c>
      <c r="K37" s="21">
        <v>-0.0025</v>
      </c>
      <c r="L37" s="21">
        <v>-0.0025</v>
      </c>
      <c r="M37" s="21">
        <v>-0.0015</v>
      </c>
      <c r="N37" s="21">
        <v>-0.0044999999999999997</v>
      </c>
      <c r="O37" s="22">
        <v>0.035999999999999997</v>
      </c>
    </row>
    <row r="38" spans="2:15" ht="12.75">
      <c r="B38" s="45" t="s">
        <v>65</v>
      </c>
      <c r="C38" s="33">
        <v>27</v>
      </c>
      <c r="D38" s="20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2">
        <v>0</v>
      </c>
    </row>
    <row r="39" spans="2:15" ht="12.75">
      <c r="B39" s="44" t="s">
        <v>66</v>
      </c>
      <c r="C39" s="55" t="s">
        <v>8</v>
      </c>
      <c r="D39" s="15">
        <v>-1.76924444</v>
      </c>
      <c r="E39" s="16">
        <v>150.52971393999999</v>
      </c>
      <c r="F39" s="16">
        <v>-4.6119324099999996</v>
      </c>
      <c r="G39" s="16">
        <v>-1.1756380900000001</v>
      </c>
      <c r="H39" s="16">
        <v>-2.6795257499999998</v>
      </c>
      <c r="I39" s="16">
        <v>-1.0876250700000001</v>
      </c>
      <c r="J39" s="16">
        <v>-3.94815681</v>
      </c>
      <c r="K39" s="16">
        <v>-3.0484985199999999</v>
      </c>
      <c r="L39" s="16">
        <v>900.37477802000001</v>
      </c>
      <c r="M39" s="16">
        <v>-1.95293655</v>
      </c>
      <c r="N39" s="16">
        <v>3.1223049600000001</v>
      </c>
      <c r="O39" s="17">
        <v>0.36922327999999999</v>
      </c>
    </row>
    <row r="40" spans="2:15" ht="12.75">
      <c r="B40" s="45" t="s">
        <v>64</v>
      </c>
      <c r="C40" s="33">
        <v>29</v>
      </c>
      <c r="D40" s="20">
        <v>-1.17259494</v>
      </c>
      <c r="E40" s="21">
        <v>150.57380893999999</v>
      </c>
      <c r="F40" s="21">
        <v>-4.20977362</v>
      </c>
      <c r="G40" s="21">
        <v>-0.34736649000000003</v>
      </c>
      <c r="H40" s="21">
        <v>-2.7292820099999999</v>
      </c>
      <c r="I40" s="21">
        <v>-1.1403210699999999</v>
      </c>
      <c r="J40" s="21">
        <v>-3.9528647600000002</v>
      </c>
      <c r="K40" s="21">
        <v>-2.2615545799999999</v>
      </c>
      <c r="L40" s="21">
        <v>0.69273667999999999</v>
      </c>
      <c r="M40" s="21">
        <v>-1.5182656000000001</v>
      </c>
      <c r="N40" s="21">
        <v>2.9092771599999998</v>
      </c>
      <c r="O40" s="22">
        <v>0.70569176</v>
      </c>
    </row>
    <row r="41" spans="2:15" ht="12.75">
      <c r="B41" s="45" t="s">
        <v>65</v>
      </c>
      <c r="C41" s="33">
        <v>30</v>
      </c>
      <c r="D41" s="20">
        <v>-0.59664950000000005</v>
      </c>
      <c r="E41" s="21">
        <v>-0.044095000000000002</v>
      </c>
      <c r="F41" s="21">
        <v>-0.40215878999999999</v>
      </c>
      <c r="G41" s="21">
        <v>-0.8282716</v>
      </c>
      <c r="H41" s="21">
        <v>0.049756259999999997</v>
      </c>
      <c r="I41" s="21">
        <v>0.052696</v>
      </c>
      <c r="J41" s="21">
        <v>0.0047079499999999998</v>
      </c>
      <c r="K41" s="21">
        <v>-0.78694394000000001</v>
      </c>
      <c r="L41" s="21">
        <v>899.68204133999996</v>
      </c>
      <c r="M41" s="21">
        <v>-0.43467095</v>
      </c>
      <c r="N41" s="21">
        <v>0.21302779999999999</v>
      </c>
      <c r="O41" s="22">
        <v>-0.33646848000000001</v>
      </c>
    </row>
    <row r="42" spans="2:15" ht="13.5" thickBot="1">
      <c r="B42" s="46" t="s">
        <v>67</v>
      </c>
      <c r="C42" s="35" t="s">
        <v>9</v>
      </c>
      <c r="D42" s="25">
        <v>-1.76924444</v>
      </c>
      <c r="E42" s="26">
        <v>150.52371393999999</v>
      </c>
      <c r="F42" s="26">
        <v>-4.6159324100000001</v>
      </c>
      <c r="G42" s="26">
        <v>-1.15863809</v>
      </c>
      <c r="H42" s="26">
        <v>-2.6645257500000001</v>
      </c>
      <c r="I42" s="26">
        <v>-1.0896250700000001</v>
      </c>
      <c r="J42" s="26">
        <v>-3.9831568100000001</v>
      </c>
      <c r="K42" s="26">
        <v>-3.0459985199999999</v>
      </c>
      <c r="L42" s="26">
        <v>900.37727801999995</v>
      </c>
      <c r="M42" s="26">
        <v>-1.9514365499999999</v>
      </c>
      <c r="N42" s="26">
        <v>3.1268049599999999</v>
      </c>
      <c r="O42" s="38">
        <v>0.33322328000000001</v>
      </c>
    </row>
    <row r="43" spans="2:15" ht="13.5" customHeight="1" thickBot="1">
      <c r="B43" s="47" t="s">
        <v>68</v>
      </c>
      <c r="C43" s="40" t="s">
        <v>10</v>
      </c>
      <c r="D43" s="41">
        <v>-9.8936568200000004</v>
      </c>
      <c r="E43" s="42">
        <v>2010.8581109500001</v>
      </c>
      <c r="F43" s="42">
        <v>-270.47591510000001</v>
      </c>
      <c r="G43" s="42">
        <v>1541.72574089</v>
      </c>
      <c r="H43" s="42">
        <v>1799.8051377300001</v>
      </c>
      <c r="I43" s="42">
        <v>291.13169833000001</v>
      </c>
      <c r="J43" s="42">
        <v>-681.95102622000002</v>
      </c>
      <c r="K43" s="42">
        <v>615.89445454999998</v>
      </c>
      <c r="L43" s="42">
        <v>2482.4072223200001</v>
      </c>
      <c r="M43" s="42">
        <v>1735.3854663499999</v>
      </c>
      <c r="N43" s="42">
        <v>1004.77307564</v>
      </c>
      <c r="O43" s="43">
        <v>1376.74485744</v>
      </c>
    </row>
    <row r="45" spans="2:3" ht="12.75">
      <c r="B45" s="48" t="s">
        <v>26</v>
      </c>
      <c r="C45" s="49"/>
    </row>
    <row r="46" ht="12.75">
      <c r="B46" s="50" t="s">
        <v>27</v>
      </c>
    </row>
    <row r="47" ht="12.75">
      <c r="B47" s="50" t="s">
        <v>28</v>
      </c>
    </row>
  </sheetData>
  <mergeCells count="2">
    <mergeCell ref="B7:C8"/>
    <mergeCell ref="D7:O7"/>
  </mergeCells>
  <pageMargins left="0.7" right="0.7" top="0.787401575" bottom="0.787401575" header="0.3" footer="0.3"/>
  <pageSetup orientation="portrait" paperSize="9" scale="85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O47"/>
  <sheetViews>
    <sheetView showGridLines="0" tabSelected="1" workbookViewId="0" topLeftCell="C1">
      <selection pane="topLeft" activeCell="R43" sqref="R43"/>
    </sheetView>
  </sheetViews>
  <sheetFormatPr defaultColWidth="9.140625" defaultRowHeight="12.75"/>
  <cols>
    <col min="1" max="1" width="2" style="2" customWidth="1"/>
    <col min="2" max="2" width="50.7142857142857" style="2" customWidth="1"/>
    <col min="3" max="3" width="10.7142857142857" style="2" customWidth="1"/>
    <col min="4" max="4" width="10.5714285714286" style="2" customWidth="1"/>
    <col min="5" max="7" width="10.5714285714286" style="3" customWidth="1"/>
    <col min="8" max="15" width="10.5714285714286" style="2" customWidth="1"/>
    <col min="16" max="16384" width="9.14285714285714" style="2"/>
  </cols>
  <sheetData>
    <row r="2" ht="12.75">
      <c r="B2" s="51" t="s">
        <v>11</v>
      </c>
    </row>
    <row r="4" spans="2:9" ht="15.75">
      <c r="B4" s="53" t="s">
        <v>69</v>
      </c>
      <c r="I4" s="56"/>
    </row>
    <row r="5" ht="12.75">
      <c r="B5" s="1"/>
    </row>
    <row r="6" spans="2:3" ht="13.5" thickBot="1">
      <c r="B6" s="2" t="s">
        <v>12</v>
      </c>
      <c r="C6" s="1"/>
    </row>
    <row r="7" spans="2:15" ht="15" customHeight="1">
      <c r="B7" s="57" t="s">
        <v>13</v>
      </c>
      <c r="C7" s="58"/>
      <c r="D7" s="61">
        <v>2025</v>
      </c>
      <c r="E7" s="62"/>
      <c r="F7" s="62"/>
      <c r="G7" s="62"/>
      <c r="H7" s="62"/>
      <c r="I7" s="62"/>
      <c r="J7" s="62"/>
      <c r="K7" s="62"/>
      <c r="L7" s="62"/>
      <c r="M7" s="62"/>
      <c r="N7" s="62"/>
      <c r="O7" s="63"/>
    </row>
    <row r="8" spans="2:15" ht="13.5" thickBot="1">
      <c r="B8" s="59"/>
      <c r="C8" s="60"/>
      <c r="D8" s="4" t="s">
        <v>29</v>
      </c>
      <c r="E8" s="5" t="s">
        <v>70</v>
      </c>
      <c r="F8" s="6" t="s">
        <v>30</v>
      </c>
      <c r="G8" s="6" t="s">
        <v>31</v>
      </c>
      <c r="H8" s="6" t="s">
        <v>32</v>
      </c>
      <c r="I8" s="6" t="s">
        <v>33</v>
      </c>
      <c r="J8" s="6" t="s">
        <v>34</v>
      </c>
      <c r="K8" s="6" t="s">
        <v>35</v>
      </c>
      <c r="L8" s="6" t="s">
        <v>36</v>
      </c>
      <c r="M8" s="6" t="s">
        <v>37</v>
      </c>
      <c r="N8" s="6" t="s">
        <v>38</v>
      </c>
      <c r="O8" s="7" t="s">
        <v>39</v>
      </c>
    </row>
    <row r="9" spans="2:15" ht="12.75">
      <c r="B9" s="8" t="s">
        <v>40</v>
      </c>
      <c r="C9" s="9"/>
      <c r="D9" s="10"/>
      <c r="E9" s="11"/>
      <c r="F9" s="11"/>
      <c r="G9" s="11"/>
      <c r="H9" s="11"/>
      <c r="I9" s="11"/>
      <c r="J9" s="11"/>
      <c r="K9" s="11"/>
      <c r="L9" s="11"/>
      <c r="M9" s="11"/>
      <c r="N9" s="11"/>
      <c r="O9" s="12"/>
    </row>
    <row r="10" spans="2:15" ht="12.75">
      <c r="B10" s="13" t="s">
        <v>41</v>
      </c>
      <c r="C10" s="14" t="s">
        <v>0</v>
      </c>
      <c r="D10" s="15">
        <v>16902.420860890001</v>
      </c>
      <c r="E10" s="16">
        <v>34756.250315650002</v>
      </c>
      <c r="F10" s="16">
        <v>60703.394825230003</v>
      </c>
      <c r="G10" s="16">
        <v>79672.447569609998</v>
      </c>
      <c r="H10" s="16">
        <v>98286.260697279999</v>
      </c>
      <c r="I10" s="16">
        <v>117353.92284981</v>
      </c>
      <c r="J10" s="16">
        <v>131066.14246289</v>
      </c>
      <c r="K10" s="16">
        <v>145563.43786007</v>
      </c>
      <c r="L10" s="16">
        <v>161424.76717134999</v>
      </c>
      <c r="M10" s="16">
        <v>180978.03323094</v>
      </c>
      <c r="N10" s="16">
        <v>199519.03683945999</v>
      </c>
      <c r="O10" s="17">
        <v>223092.12388525001</v>
      </c>
    </row>
    <row r="11" spans="2:15" ht="12.75">
      <c r="B11" s="18" t="s">
        <v>42</v>
      </c>
      <c r="C11" s="19">
        <v>2</v>
      </c>
      <c r="D11" s="20">
        <v>0</v>
      </c>
      <c r="E11" s="21">
        <v>3.93393433</v>
      </c>
      <c r="F11" s="21">
        <v>12.01</v>
      </c>
      <c r="G11" s="21">
        <v>12.01</v>
      </c>
      <c r="H11" s="21">
        <v>12.01</v>
      </c>
      <c r="I11" s="21">
        <v>12.01</v>
      </c>
      <c r="J11" s="21">
        <v>20.534673999999999</v>
      </c>
      <c r="K11" s="21">
        <v>20.534673999999999</v>
      </c>
      <c r="L11" s="21">
        <v>20.534673999999999</v>
      </c>
      <c r="M11" s="21">
        <v>20.534673999999999</v>
      </c>
      <c r="N11" s="21">
        <v>20.534673999999999</v>
      </c>
      <c r="O11" s="22">
        <v>20.534673999999999</v>
      </c>
    </row>
    <row r="12" spans="2:15" ht="12.75">
      <c r="B12" s="18" t="s">
        <v>43</v>
      </c>
      <c r="C12" s="19">
        <v>3</v>
      </c>
      <c r="D12" s="20">
        <v>0</v>
      </c>
      <c r="E12" s="21">
        <v>0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2">
        <v>0</v>
      </c>
    </row>
    <row r="13" spans="2:15" ht="12.75">
      <c r="B13" s="18" t="s">
        <v>44</v>
      </c>
      <c r="C13" s="19">
        <v>4</v>
      </c>
      <c r="D13" s="20">
        <v>15019.65874794</v>
      </c>
      <c r="E13" s="21">
        <v>30777.286124620001</v>
      </c>
      <c r="F13" s="21">
        <v>51410.657189110003</v>
      </c>
      <c r="G13" s="21">
        <v>68687.235033830002</v>
      </c>
      <c r="H13" s="21">
        <v>85114.325234329997</v>
      </c>
      <c r="I13" s="21">
        <v>101162.67420901</v>
      </c>
      <c r="J13" s="21">
        <v>113855.57852479001</v>
      </c>
      <c r="K13" s="21">
        <v>127512.12980419</v>
      </c>
      <c r="L13" s="21">
        <v>142578.37688937999</v>
      </c>
      <c r="M13" s="21">
        <v>159504.27385681</v>
      </c>
      <c r="N13" s="21">
        <v>175857.35645158999</v>
      </c>
      <c r="O13" s="22">
        <v>195921.52608899999</v>
      </c>
    </row>
    <row r="14" spans="2:15" ht="12.75">
      <c r="B14" s="18" t="s">
        <v>45</v>
      </c>
      <c r="C14" s="19">
        <v>5</v>
      </c>
      <c r="D14" s="20">
        <v>1882.7621129500001</v>
      </c>
      <c r="E14" s="21">
        <v>3975.0302566999999</v>
      </c>
      <c r="F14" s="21">
        <v>9280.7276361200002</v>
      </c>
      <c r="G14" s="21">
        <v>10973.202535779999</v>
      </c>
      <c r="H14" s="21">
        <v>13159.92546294</v>
      </c>
      <c r="I14" s="21">
        <v>16179.2386408</v>
      </c>
      <c r="J14" s="21">
        <v>17190.029264109999</v>
      </c>
      <c r="K14" s="21">
        <v>18030.77338187</v>
      </c>
      <c r="L14" s="21">
        <v>18825.855607969999</v>
      </c>
      <c r="M14" s="21">
        <v>21453.224700120001</v>
      </c>
      <c r="N14" s="21">
        <v>23641.14571388</v>
      </c>
      <c r="O14" s="22">
        <v>27150.063122250001</v>
      </c>
    </row>
    <row r="15" spans="2:15" ht="12.75">
      <c r="B15" s="13" t="s">
        <v>46</v>
      </c>
      <c r="C15" s="14" t="s">
        <v>1</v>
      </c>
      <c r="D15" s="15">
        <v>15712.330453529999</v>
      </c>
      <c r="E15" s="16">
        <v>30961.707768609998</v>
      </c>
      <c r="F15" s="16">
        <v>55305.581314939998</v>
      </c>
      <c r="G15" s="16">
        <v>71884.431095239997</v>
      </c>
      <c r="H15" s="16">
        <v>87539.735368420006</v>
      </c>
      <c r="I15" s="16">
        <v>105150.01801198001</v>
      </c>
      <c r="J15" s="16">
        <v>118547.08659666</v>
      </c>
      <c r="K15" s="16">
        <v>131420.46989127001</v>
      </c>
      <c r="L15" s="16">
        <v>144117.14747693</v>
      </c>
      <c r="M15" s="16">
        <v>160314.52289389999</v>
      </c>
      <c r="N15" s="16">
        <v>176165.62007229001</v>
      </c>
      <c r="O15" s="17">
        <v>195782.86413723</v>
      </c>
    </row>
    <row r="16" spans="2:15" ht="12.75">
      <c r="B16" s="18" t="s">
        <v>47</v>
      </c>
      <c r="C16" s="19">
        <v>7</v>
      </c>
      <c r="D16" s="20">
        <v>7928.6928899100003</v>
      </c>
      <c r="E16" s="21">
        <v>15506.52058592</v>
      </c>
      <c r="F16" s="21">
        <v>26283.94021646</v>
      </c>
      <c r="G16" s="21">
        <v>33836.902473980001</v>
      </c>
      <c r="H16" s="21">
        <v>41319.722113479998</v>
      </c>
      <c r="I16" s="21">
        <v>49006.12572027</v>
      </c>
      <c r="J16" s="21">
        <v>54886.229584560002</v>
      </c>
      <c r="K16" s="21">
        <v>60431.973669840001</v>
      </c>
      <c r="L16" s="21">
        <v>65957.641883329998</v>
      </c>
      <c r="M16" s="21">
        <v>73891.060590339999</v>
      </c>
      <c r="N16" s="21">
        <v>82047.353516930001</v>
      </c>
      <c r="O16" s="22">
        <v>90566.567296099995</v>
      </c>
    </row>
    <row r="17" spans="2:15" ht="12.75">
      <c r="B17" s="18" t="s">
        <v>48</v>
      </c>
      <c r="C17" s="19">
        <v>8</v>
      </c>
      <c r="D17" s="20">
        <v>6964.9060329100002</v>
      </c>
      <c r="E17" s="21">
        <v>13707.80539379</v>
      </c>
      <c r="F17" s="21">
        <v>24659.756057340001</v>
      </c>
      <c r="G17" s="21">
        <v>32949.94151284</v>
      </c>
      <c r="H17" s="21">
        <v>40375.637312489998</v>
      </c>
      <c r="I17" s="21">
        <v>48571.127039239997</v>
      </c>
      <c r="J17" s="21">
        <v>55269.521982170001</v>
      </c>
      <c r="K17" s="21">
        <v>61684.8107733</v>
      </c>
      <c r="L17" s="21">
        <v>67771.303113379996</v>
      </c>
      <c r="M17" s="21">
        <v>75453.434919079999</v>
      </c>
      <c r="N17" s="21">
        <v>82572.724912720005</v>
      </c>
      <c r="O17" s="22">
        <v>92483.678648829999</v>
      </c>
    </row>
    <row r="18" spans="2:15" ht="12.75">
      <c r="B18" s="18" t="s">
        <v>49</v>
      </c>
      <c r="C18" s="19">
        <v>9</v>
      </c>
      <c r="D18" s="20">
        <v>0.58195476000000002</v>
      </c>
      <c r="E18" s="21">
        <v>2.0148615799999998</v>
      </c>
      <c r="F18" s="21">
        <v>5.0452318199999997</v>
      </c>
      <c r="G18" s="21">
        <v>5.3773246700000001</v>
      </c>
      <c r="H18" s="21">
        <v>6.3490028199999999</v>
      </c>
      <c r="I18" s="21">
        <v>7.9252135499999996</v>
      </c>
      <c r="J18" s="21">
        <v>8.7203436199999995</v>
      </c>
      <c r="K18" s="21">
        <v>11.27356938</v>
      </c>
      <c r="L18" s="21">
        <v>12.591481829999999</v>
      </c>
      <c r="M18" s="21">
        <v>13.84316025</v>
      </c>
      <c r="N18" s="21">
        <v>18.52898033</v>
      </c>
      <c r="O18" s="22">
        <v>21.283157639999999</v>
      </c>
    </row>
    <row r="19" spans="2:15" ht="12.75">
      <c r="B19" s="18" t="s">
        <v>50</v>
      </c>
      <c r="C19" s="19">
        <v>10</v>
      </c>
      <c r="D19" s="20">
        <v>11.91387349</v>
      </c>
      <c r="E19" s="21">
        <v>24.96636745</v>
      </c>
      <c r="F19" s="21">
        <v>49.159648249999996</v>
      </c>
      <c r="G19" s="21">
        <v>63.555183810000003</v>
      </c>
      <c r="H19" s="21">
        <v>73.986424470000003</v>
      </c>
      <c r="I19" s="21">
        <v>85.189412300000001</v>
      </c>
      <c r="J19" s="21">
        <v>99.370318080000004</v>
      </c>
      <c r="K19" s="21">
        <v>112.54927269</v>
      </c>
      <c r="L19" s="21">
        <v>129.49046777000001</v>
      </c>
      <c r="M19" s="21">
        <v>142.08129373</v>
      </c>
      <c r="N19" s="21">
        <v>152.09412047999999</v>
      </c>
      <c r="O19" s="22">
        <v>166.49856975</v>
      </c>
    </row>
    <row r="20" spans="2:15" ht="12.75">
      <c r="B20" s="18" t="s">
        <v>44</v>
      </c>
      <c r="C20" s="19">
        <v>11</v>
      </c>
      <c r="D20" s="20">
        <v>13.2459051</v>
      </c>
      <c r="E20" s="21">
        <v>220.11483534999999</v>
      </c>
      <c r="F20" s="21">
        <v>380.89724333999999</v>
      </c>
      <c r="G20" s="21">
        <v>454.74775966999999</v>
      </c>
      <c r="H20" s="21">
        <v>533.50148475000003</v>
      </c>
      <c r="I20" s="21">
        <v>653.00677114999996</v>
      </c>
      <c r="J20" s="21">
        <v>653.47210135</v>
      </c>
      <c r="K20" s="21">
        <v>801.82391755000003</v>
      </c>
      <c r="L20" s="21">
        <v>863.77338708000002</v>
      </c>
      <c r="M20" s="21">
        <v>917.39315715999999</v>
      </c>
      <c r="N20" s="21">
        <v>997.91875798000001</v>
      </c>
      <c r="O20" s="22">
        <v>1041.2679640599999</v>
      </c>
    </row>
    <row r="21" spans="2:15" ht="12.75">
      <c r="B21" s="18" t="s">
        <v>51</v>
      </c>
      <c r="C21" s="19">
        <v>12</v>
      </c>
      <c r="D21" s="20">
        <v>13.088802599999999</v>
      </c>
      <c r="E21" s="21">
        <v>31.630661870000001</v>
      </c>
      <c r="F21" s="21">
        <v>53.542193699999999</v>
      </c>
      <c r="G21" s="21">
        <v>69.522263370000005</v>
      </c>
      <c r="H21" s="21">
        <v>81.412453369999994</v>
      </c>
      <c r="I21" s="21">
        <v>92.502057949999994</v>
      </c>
      <c r="J21" s="21">
        <v>100.57004243</v>
      </c>
      <c r="K21" s="21">
        <v>107.32203677</v>
      </c>
      <c r="L21" s="21">
        <v>114.1379661</v>
      </c>
      <c r="M21" s="21">
        <v>127.14230842000001</v>
      </c>
      <c r="N21" s="21">
        <v>142.95754607999999</v>
      </c>
      <c r="O21" s="22">
        <v>154.45625797</v>
      </c>
    </row>
    <row r="22" spans="2:15" ht="12.75">
      <c r="B22" s="18" t="s">
        <v>52</v>
      </c>
      <c r="C22" s="19">
        <v>13</v>
      </c>
      <c r="D22" s="20">
        <v>779.90099477000001</v>
      </c>
      <c r="E22" s="21">
        <v>1468.65839598</v>
      </c>
      <c r="F22" s="21">
        <v>3873.2407240299999</v>
      </c>
      <c r="G22" s="21">
        <v>4504.3845769</v>
      </c>
      <c r="H22" s="21">
        <v>5149.1265770500004</v>
      </c>
      <c r="I22" s="21">
        <v>6734.1417975200002</v>
      </c>
      <c r="J22" s="21">
        <v>7529.2022244500004</v>
      </c>
      <c r="K22" s="21">
        <v>8270.7166517400001</v>
      </c>
      <c r="L22" s="21">
        <v>9268.2091774399996</v>
      </c>
      <c r="M22" s="21">
        <v>9769.5641315899993</v>
      </c>
      <c r="N22" s="21">
        <v>10234.035571099999</v>
      </c>
      <c r="O22" s="22">
        <v>11349.102242880001</v>
      </c>
    </row>
    <row r="23" spans="2:15" ht="13.5" thickBot="1">
      <c r="B23" s="23" t="s">
        <v>53</v>
      </c>
      <c r="C23" s="24" t="s">
        <v>2</v>
      </c>
      <c r="D23" s="25">
        <v>1190.09040736</v>
      </c>
      <c r="E23" s="26">
        <v>3794.5458803800002</v>
      </c>
      <c r="F23" s="26">
        <v>5397.8235102899998</v>
      </c>
      <c r="G23" s="26">
        <v>7788.02647437</v>
      </c>
      <c r="H23" s="26">
        <v>10746.53532886</v>
      </c>
      <c r="I23" s="26">
        <v>12203.91483783</v>
      </c>
      <c r="J23" s="26">
        <v>12519.065866229999</v>
      </c>
      <c r="K23" s="26">
        <v>14142.9779688</v>
      </c>
      <c r="L23" s="26">
        <v>17307.62969442</v>
      </c>
      <c r="M23" s="26">
        <v>20663.523670369999</v>
      </c>
      <c r="N23" s="26">
        <v>23353.43343384</v>
      </c>
      <c r="O23" s="27">
        <v>27309.279748019999</v>
      </c>
    </row>
    <row r="24" spans="2:15" ht="12.75" customHeight="1">
      <c r="B24" s="8" t="s">
        <v>54</v>
      </c>
      <c r="C24" s="9"/>
      <c r="D24" s="29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1"/>
    </row>
    <row r="25" spans="2:15" ht="12.75">
      <c r="B25" s="13" t="s">
        <v>55</v>
      </c>
      <c r="C25" s="14" t="s">
        <v>3</v>
      </c>
      <c r="D25" s="15">
        <v>1200.6292500899999</v>
      </c>
      <c r="E25" s="16">
        <v>1944.3646695100001</v>
      </c>
      <c r="F25" s="16">
        <v>3818.5396587300002</v>
      </c>
      <c r="G25" s="16">
        <v>4667.1928548400001</v>
      </c>
      <c r="H25" s="16">
        <v>5824.34060357</v>
      </c>
      <c r="I25" s="16">
        <v>6990.4630758699996</v>
      </c>
      <c r="J25" s="16">
        <v>7982.7684980499998</v>
      </c>
      <c r="K25" s="16">
        <v>8987.1007042799993</v>
      </c>
      <c r="L25" s="16">
        <v>10569.715866320001</v>
      </c>
      <c r="M25" s="16">
        <v>12188.56590405</v>
      </c>
      <c r="N25" s="16">
        <v>13877.34036448</v>
      </c>
      <c r="O25" s="17">
        <v>16456.867976180001</v>
      </c>
    </row>
    <row r="26" spans="2:15" ht="12.75">
      <c r="B26" s="32" t="s">
        <v>56</v>
      </c>
      <c r="C26" s="33">
        <v>16</v>
      </c>
      <c r="D26" s="20">
        <v>1200.5656274299999</v>
      </c>
      <c r="E26" s="21">
        <v>1944.18295384</v>
      </c>
      <c r="F26" s="21">
        <v>3817.4853516399999</v>
      </c>
      <c r="G26" s="21">
        <v>4665.9572840500005</v>
      </c>
      <c r="H26" s="21">
        <v>5822.9509069400001</v>
      </c>
      <c r="I26" s="21">
        <v>6988.9056844799998</v>
      </c>
      <c r="J26" s="21">
        <v>7981.3134118999997</v>
      </c>
      <c r="K26" s="21">
        <v>8985.7479233499998</v>
      </c>
      <c r="L26" s="21">
        <v>10568.465390629999</v>
      </c>
      <c r="M26" s="21">
        <v>12186.775632360001</v>
      </c>
      <c r="N26" s="21">
        <v>13874.37934879</v>
      </c>
      <c r="O26" s="22">
        <v>16448.00791049</v>
      </c>
    </row>
    <row r="27" spans="2:15" ht="12.75">
      <c r="B27" s="32" t="s">
        <v>57</v>
      </c>
      <c r="C27" s="33">
        <v>17</v>
      </c>
      <c r="D27" s="20">
        <v>0.056142669999999999</v>
      </c>
      <c r="E27" s="21">
        <v>0.17423567000000001</v>
      </c>
      <c r="F27" s="21">
        <v>1.05240709</v>
      </c>
      <c r="G27" s="21">
        <v>1.22010186</v>
      </c>
      <c r="H27" s="21">
        <v>1.38779662</v>
      </c>
      <c r="I27" s="21">
        <v>1.55549139</v>
      </c>
      <c r="J27" s="21">
        <v>1.45318616</v>
      </c>
      <c r="K27" s="21">
        <v>1.35088092</v>
      </c>
      <c r="L27" s="21">
        <v>1.24857569</v>
      </c>
      <c r="M27" s="21">
        <v>1.75857569</v>
      </c>
      <c r="N27" s="21">
        <v>2.26857569</v>
      </c>
      <c r="O27" s="22">
        <v>2.7785756899999998</v>
      </c>
    </row>
    <row r="28" spans="2:15" ht="12.75">
      <c r="B28" s="32" t="s">
        <v>58</v>
      </c>
      <c r="C28" s="33">
        <v>18</v>
      </c>
      <c r="D28" s="20">
        <v>0.0074799999999999997</v>
      </c>
      <c r="E28" s="21">
        <v>0.0074799999999999997</v>
      </c>
      <c r="F28" s="21">
        <v>0.0019</v>
      </c>
      <c r="G28" s="21">
        <v>0.01546894</v>
      </c>
      <c r="H28" s="21">
        <v>0.0019</v>
      </c>
      <c r="I28" s="21">
        <v>0.0019</v>
      </c>
      <c r="J28" s="21">
        <v>0.0019</v>
      </c>
      <c r="K28" s="21">
        <v>0.0019</v>
      </c>
      <c r="L28" s="21">
        <v>0.0019</v>
      </c>
      <c r="M28" s="21">
        <v>0.031696000000000002</v>
      </c>
      <c r="N28" s="21">
        <v>0.69244000000000006</v>
      </c>
      <c r="O28" s="22">
        <v>6.0814899999999996</v>
      </c>
    </row>
    <row r="29" spans="2:15" ht="12.75">
      <c r="B29" s="13" t="s">
        <v>59</v>
      </c>
      <c r="C29" s="54" t="s">
        <v>4</v>
      </c>
      <c r="D29" s="15">
        <v>2.4144303499999999</v>
      </c>
      <c r="E29" s="16">
        <v>2.0321070899999998</v>
      </c>
      <c r="F29" s="16">
        <v>7.0761503799999996</v>
      </c>
      <c r="G29" s="16">
        <v>8.4107613899999993</v>
      </c>
      <c r="H29" s="16">
        <v>9.5193191200000005</v>
      </c>
      <c r="I29" s="16">
        <v>10.483605839999999</v>
      </c>
      <c r="J29" s="16">
        <v>9.6701302099999999</v>
      </c>
      <c r="K29" s="16">
        <v>9.0306869400000007</v>
      </c>
      <c r="L29" s="16">
        <v>9.02406766</v>
      </c>
      <c r="M29" s="16">
        <v>9.31703233</v>
      </c>
      <c r="N29" s="16">
        <v>9.8279999900000004</v>
      </c>
      <c r="O29" s="17">
        <v>9.9209316600000008</v>
      </c>
    </row>
    <row r="30" spans="2:15" ht="12.75">
      <c r="B30" s="32" t="s">
        <v>56</v>
      </c>
      <c r="C30" s="33">
        <v>20</v>
      </c>
      <c r="D30" s="20">
        <v>2.4622243500000001</v>
      </c>
      <c r="E30" s="21">
        <v>2.07810709</v>
      </c>
      <c r="F30" s="21">
        <v>5.1061503799999999</v>
      </c>
      <c r="G30" s="21">
        <v>6.1890113900000001</v>
      </c>
      <c r="H30" s="21">
        <v>7.04581912</v>
      </c>
      <c r="I30" s="21">
        <v>7.7583558400000001</v>
      </c>
      <c r="J30" s="21">
        <v>6.6931302099999996</v>
      </c>
      <c r="K30" s="21">
        <v>5.80193694</v>
      </c>
      <c r="L30" s="21">
        <v>5.5435676599999999</v>
      </c>
      <c r="M30" s="21">
        <v>5.8365323299999998</v>
      </c>
      <c r="N30" s="21">
        <v>6.3474999900000002</v>
      </c>
      <c r="O30" s="22">
        <v>6.4404316599999998</v>
      </c>
    </row>
    <row r="31" spans="2:15" ht="12.75">
      <c r="B31" s="32" t="s">
        <v>57</v>
      </c>
      <c r="C31" s="33">
        <v>21</v>
      </c>
      <c r="D31" s="20">
        <v>-0.047794000000000003</v>
      </c>
      <c r="E31" s="21">
        <v>-0.049333330000000002</v>
      </c>
      <c r="F31" s="21">
        <v>1.97</v>
      </c>
      <c r="G31" s="21">
        <v>1.97</v>
      </c>
      <c r="H31" s="21">
        <v>1.97</v>
      </c>
      <c r="I31" s="21">
        <v>1.97</v>
      </c>
      <c r="J31" s="21">
        <v>1.97</v>
      </c>
      <c r="K31" s="21">
        <v>1.97</v>
      </c>
      <c r="L31" s="21">
        <v>1.97</v>
      </c>
      <c r="M31" s="21">
        <v>1.97</v>
      </c>
      <c r="N31" s="21">
        <v>1.97</v>
      </c>
      <c r="O31" s="22">
        <v>1.97</v>
      </c>
    </row>
    <row r="32" spans="2:15" ht="12.75">
      <c r="B32" s="32" t="s">
        <v>58</v>
      </c>
      <c r="C32" s="33">
        <v>22</v>
      </c>
      <c r="D32" s="20">
        <v>0</v>
      </c>
      <c r="E32" s="21">
        <v>0</v>
      </c>
      <c r="F32" s="21">
        <v>0</v>
      </c>
      <c r="G32" s="21">
        <v>0.25174999999999997</v>
      </c>
      <c r="H32" s="21">
        <v>0.50349999999999995</v>
      </c>
      <c r="I32" s="21">
        <v>0.75524999999999998</v>
      </c>
      <c r="J32" s="21">
        <v>1.0069999999999999</v>
      </c>
      <c r="K32" s="21">
        <v>1.25875</v>
      </c>
      <c r="L32" s="21">
        <v>1.5105</v>
      </c>
      <c r="M32" s="21">
        <v>1.5105</v>
      </c>
      <c r="N32" s="21">
        <v>1.5105</v>
      </c>
      <c r="O32" s="22">
        <v>1.5105</v>
      </c>
    </row>
    <row r="33" spans="2:15" ht="13.5" thickBot="1">
      <c r="B33" s="34" t="s">
        <v>60</v>
      </c>
      <c r="C33" s="35" t="s">
        <v>5</v>
      </c>
      <c r="D33" s="36">
        <v>1198.2148197399999</v>
      </c>
      <c r="E33" s="37">
        <v>1942.33589575</v>
      </c>
      <c r="F33" s="37">
        <v>3811.47350835</v>
      </c>
      <c r="G33" s="37">
        <v>4658.7920934499998</v>
      </c>
      <c r="H33" s="37">
        <v>5814.8312844499997</v>
      </c>
      <c r="I33" s="37">
        <v>6979.9894700300001</v>
      </c>
      <c r="J33" s="37">
        <v>7973.10836784</v>
      </c>
      <c r="K33" s="37">
        <v>8978.0800173400003</v>
      </c>
      <c r="L33" s="37">
        <v>10560.70179866</v>
      </c>
      <c r="M33" s="37">
        <v>12179.25553839</v>
      </c>
      <c r="N33" s="37">
        <v>13867.515697819999</v>
      </c>
      <c r="O33" s="38">
        <v>16446.947044519999</v>
      </c>
    </row>
    <row r="34" spans="2:15" ht="13.5" thickBot="1">
      <c r="B34" s="39" t="s">
        <v>61</v>
      </c>
      <c r="C34" s="40" t="s">
        <v>6</v>
      </c>
      <c r="D34" s="41">
        <v>-8.1244123800000008</v>
      </c>
      <c r="E34" s="42">
        <v>1852.20998463</v>
      </c>
      <c r="F34" s="42">
        <v>1586.3500019400001</v>
      </c>
      <c r="G34" s="42">
        <v>3129.2343809200001</v>
      </c>
      <c r="H34" s="42">
        <v>4931.7040444100003</v>
      </c>
      <c r="I34" s="42">
        <v>5223.9253677999995</v>
      </c>
      <c r="J34" s="42">
        <v>4545.9574983900002</v>
      </c>
      <c r="K34" s="42">
        <v>5164.8979514599996</v>
      </c>
      <c r="L34" s="42">
        <v>6746.92789576</v>
      </c>
      <c r="M34" s="42">
        <v>8484.2647986499996</v>
      </c>
      <c r="N34" s="42">
        <v>9485.9110693500006</v>
      </c>
      <c r="O34" s="43">
        <v>10862.3227035</v>
      </c>
    </row>
    <row r="35" spans="2:15" ht="25.5">
      <c r="B35" s="52" t="s">
        <v>62</v>
      </c>
      <c r="C35" s="28"/>
      <c r="D35" s="29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1"/>
    </row>
    <row r="36" spans="2:15" ht="12.75">
      <c r="B36" s="44" t="s">
        <v>63</v>
      </c>
      <c r="C36" s="55" t="s">
        <v>7</v>
      </c>
      <c r="D36" s="15">
        <v>0</v>
      </c>
      <c r="E36" s="16">
        <v>0.0060000000000000001</v>
      </c>
      <c r="F36" s="16">
        <v>0.01</v>
      </c>
      <c r="G36" s="16">
        <v>-0.0070000000000000001</v>
      </c>
      <c r="H36" s="16">
        <v>-0.021999999999999999</v>
      </c>
      <c r="I36" s="16">
        <v>-0.02</v>
      </c>
      <c r="J36" s="16">
        <v>0.015</v>
      </c>
      <c r="K36" s="16">
        <v>0.0125</v>
      </c>
      <c r="L36" s="16">
        <v>0.01</v>
      </c>
      <c r="M36" s="16">
        <v>0.0085000000000000006</v>
      </c>
      <c r="N36" s="16">
        <v>0.0040000000000000001</v>
      </c>
      <c r="O36" s="17">
        <v>0.04</v>
      </c>
    </row>
    <row r="37" spans="2:15" ht="12.75">
      <c r="B37" s="45" t="s">
        <v>64</v>
      </c>
      <c r="C37" s="33">
        <v>26</v>
      </c>
      <c r="D37" s="20">
        <v>0</v>
      </c>
      <c r="E37" s="21">
        <v>0.0060000000000000001</v>
      </c>
      <c r="F37" s="21">
        <v>0.01</v>
      </c>
      <c r="G37" s="21">
        <v>-0.0070000000000000001</v>
      </c>
      <c r="H37" s="21">
        <v>-0.021999999999999999</v>
      </c>
      <c r="I37" s="21">
        <v>-0.02</v>
      </c>
      <c r="J37" s="21">
        <v>0.015</v>
      </c>
      <c r="K37" s="21">
        <v>0.0125</v>
      </c>
      <c r="L37" s="21">
        <v>0.01</v>
      </c>
      <c r="M37" s="21">
        <v>0.0085000000000000006</v>
      </c>
      <c r="N37" s="21">
        <v>0.0040000000000000001</v>
      </c>
      <c r="O37" s="22">
        <v>0.04</v>
      </c>
    </row>
    <row r="38" spans="2:15" ht="12.75">
      <c r="B38" s="45" t="s">
        <v>65</v>
      </c>
      <c r="C38" s="33">
        <v>27</v>
      </c>
      <c r="D38" s="20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2">
        <v>0</v>
      </c>
    </row>
    <row r="39" spans="2:15" ht="12.75">
      <c r="B39" s="44" t="s">
        <v>66</v>
      </c>
      <c r="C39" s="55" t="s">
        <v>8</v>
      </c>
      <c r="D39" s="15">
        <v>-1.76924444</v>
      </c>
      <c r="E39" s="16">
        <v>148.7604695</v>
      </c>
      <c r="F39" s="16">
        <v>144.14853708999999</v>
      </c>
      <c r="G39" s="16">
        <v>142.97289900000001</v>
      </c>
      <c r="H39" s="16">
        <v>140.29337325</v>
      </c>
      <c r="I39" s="16">
        <v>139.20574818</v>
      </c>
      <c r="J39" s="16">
        <v>135.25759137</v>
      </c>
      <c r="K39" s="16">
        <v>132.20909284999999</v>
      </c>
      <c r="L39" s="16">
        <v>1032.5838708700001</v>
      </c>
      <c r="M39" s="16">
        <v>1030.6309343200001</v>
      </c>
      <c r="N39" s="16">
        <v>1033.7532392799999</v>
      </c>
      <c r="O39" s="17">
        <v>1034.12246256</v>
      </c>
    </row>
    <row r="40" spans="2:15" ht="12.75">
      <c r="B40" s="45" t="s">
        <v>64</v>
      </c>
      <c r="C40" s="33">
        <v>29</v>
      </c>
      <c r="D40" s="20">
        <v>-1.17259494</v>
      </c>
      <c r="E40" s="21">
        <v>149.40121400000001</v>
      </c>
      <c r="F40" s="21">
        <v>145.19144037999999</v>
      </c>
      <c r="G40" s="21">
        <v>144.84407389</v>
      </c>
      <c r="H40" s="21">
        <v>142.11479188000001</v>
      </c>
      <c r="I40" s="21">
        <v>140.97447081000001</v>
      </c>
      <c r="J40" s="21">
        <v>137.02160605</v>
      </c>
      <c r="K40" s="21">
        <v>134.76005147000001</v>
      </c>
      <c r="L40" s="21">
        <v>135.45278815</v>
      </c>
      <c r="M40" s="21">
        <v>133.93452255</v>
      </c>
      <c r="N40" s="21">
        <v>136.84379971000001</v>
      </c>
      <c r="O40" s="22">
        <v>137.54949146999999</v>
      </c>
    </row>
    <row r="41" spans="2:15" ht="12.75">
      <c r="B41" s="45" t="s">
        <v>65</v>
      </c>
      <c r="C41" s="33">
        <v>30</v>
      </c>
      <c r="D41" s="20">
        <v>-0.59664950000000005</v>
      </c>
      <c r="E41" s="21">
        <v>-0.64074450000000005</v>
      </c>
      <c r="F41" s="21">
        <v>-1.0429032899999999</v>
      </c>
      <c r="G41" s="21">
        <v>-1.87117489</v>
      </c>
      <c r="H41" s="21">
        <v>-1.8214186299999999</v>
      </c>
      <c r="I41" s="21">
        <v>-1.7687226300000001</v>
      </c>
      <c r="J41" s="21">
        <v>-1.7640146800000001</v>
      </c>
      <c r="K41" s="21">
        <v>-2.5509586199999998</v>
      </c>
      <c r="L41" s="21">
        <v>897.13108271999999</v>
      </c>
      <c r="M41" s="21">
        <v>896.69641177000005</v>
      </c>
      <c r="N41" s="21">
        <v>896.90943957000002</v>
      </c>
      <c r="O41" s="22">
        <v>896.57297109000001</v>
      </c>
    </row>
    <row r="42" spans="2:15" ht="13.5" thickBot="1">
      <c r="B42" s="46" t="s">
        <v>67</v>
      </c>
      <c r="C42" s="35" t="s">
        <v>9</v>
      </c>
      <c r="D42" s="25">
        <v>-1.76924444</v>
      </c>
      <c r="E42" s="26">
        <v>148.7544695</v>
      </c>
      <c r="F42" s="26">
        <v>144.13853709</v>
      </c>
      <c r="G42" s="26">
        <v>142.97989899999999</v>
      </c>
      <c r="H42" s="26">
        <v>140.31537324999999</v>
      </c>
      <c r="I42" s="26">
        <v>139.22574818000001</v>
      </c>
      <c r="J42" s="26">
        <v>135.24259137000001</v>
      </c>
      <c r="K42" s="26">
        <v>132.19659285</v>
      </c>
      <c r="L42" s="26">
        <v>1032.5738708700001</v>
      </c>
      <c r="M42" s="26">
        <v>1030.6224343199999</v>
      </c>
      <c r="N42" s="26">
        <v>1033.74923928</v>
      </c>
      <c r="O42" s="38">
        <v>1034.0824625600001</v>
      </c>
    </row>
    <row r="43" spans="2:15" ht="13.5" customHeight="1" thickBot="1">
      <c r="B43" s="47" t="s">
        <v>68</v>
      </c>
      <c r="C43" s="40" t="s">
        <v>10</v>
      </c>
      <c r="D43" s="41">
        <v>-9.8936568200000004</v>
      </c>
      <c r="E43" s="42">
        <v>2000.9644541299999</v>
      </c>
      <c r="F43" s="42">
        <v>1730.4885390300001</v>
      </c>
      <c r="G43" s="42">
        <v>3272.2142799200001</v>
      </c>
      <c r="H43" s="42">
        <v>5072.0194176499999</v>
      </c>
      <c r="I43" s="42">
        <v>5363.1511159800002</v>
      </c>
      <c r="J43" s="42">
        <v>4681.2000897600001</v>
      </c>
      <c r="K43" s="42">
        <v>5297.0945443099999</v>
      </c>
      <c r="L43" s="42">
        <v>7779.50176663</v>
      </c>
      <c r="M43" s="42">
        <v>9514.8872329799997</v>
      </c>
      <c r="N43" s="42">
        <v>10519.660308619999</v>
      </c>
      <c r="O43" s="43">
        <v>11896.40516606</v>
      </c>
    </row>
    <row r="45" spans="2:3" ht="12.75">
      <c r="B45" s="48" t="s">
        <v>26</v>
      </c>
      <c r="C45" s="49"/>
    </row>
    <row r="46" ht="12.75">
      <c r="B46" s="50" t="s">
        <v>27</v>
      </c>
    </row>
    <row r="47" ht="12.75">
      <c r="B47" s="50" t="s">
        <v>28</v>
      </c>
    </row>
  </sheetData>
  <mergeCells count="2">
    <mergeCell ref="B7:C8"/>
    <mergeCell ref="D7:O7"/>
  </mergeCells>
  <pageMargins left="0.7" right="0.7" top="0.787401575" bottom="0.787401575" header="0.3" footer="0.3"/>
  <pageSetup orientation="portrait" paperSize="9" scale="8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2018-02-05T17:00:27Z</dcterms:creat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Statement of sources and uses of cash CSBO (December 2025).xlsx</vt:lpwstr>
  </property>
</Properties>
</file>