
<file path=[Content_Types].xml><?xml version="1.0" encoding="utf-8"?>
<Types xmlns="http://schemas.openxmlformats.org/package/2006/content-types">
  <Override PartName="/xl/theme/theme1.xml" ContentType="application/vnd.openxmlformats-officedocument.theme+xml"/>
  <Default Extension="rels" ContentType="application/vnd.openxmlformats-package.relationships+xml"/>
  <Default Extension="xml" ContentType="application/xml"/>
  <Default Extension="png" ContentType="image/png"/>
  <Default Extension="bin" ContentType="application/vnd.openxmlformats-officedocument.spreadsheetml.printerSettings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2.xml" ContentType="application/vnd.openxmlformats-officedocument.drawing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drawings/drawing6.xml" ContentType="application/vnd.openxmlformats-officedocument.drawing+xml"/>
  <Override PartName="/xl/worksheets/sheet6.xml" ContentType="application/vnd.openxmlformats-officedocument.spreadsheetml.worksheet+xml"/>
  <Override PartName="/xl/drawings/drawing8.xml" ContentType="application/vnd.openxmlformats-officedocument.drawing+xml"/>
  <Override PartName="/xl/worksheets/sheet7.xml" ContentType="application/vnd.openxmlformats-officedocument.spreadsheetml.worksheet+xml"/>
  <Override PartName="/xl/drawings/drawing10.xml" ContentType="application/vnd.openxmlformats-officedocument.drawing+xml"/>
  <Override PartName="/xl/worksheets/sheet8.xml" ContentType="application/vnd.openxmlformats-officedocument.spreadsheetml.worksheet+xml"/>
  <Override PartName="/xl/drawings/drawing12.xml" ContentType="application/vnd.openxmlformats-officedocument.drawing+xml"/>
  <Override PartName="/xl/worksheets/sheet9.xml" ContentType="application/vnd.openxmlformats-officedocument.spreadsheetml.worksheet+xml"/>
  <Override PartName="/xl/drawings/drawing14.xml" ContentType="application/vnd.openxmlformats-officedocument.drawing+xml"/>
  <Override PartName="/xl/worksheets/sheet10.xml" ContentType="application/vnd.openxmlformats-officedocument.spreadsheetml.worksheet+xml"/>
  <Override PartName="/xl/drawings/drawing16.xml" ContentType="application/vnd.openxmlformats-officedocument.drawing+xml"/>
  <Override PartName="/xl/worksheets/sheet11.xml" ContentType="application/vnd.openxmlformats-officedocument.spreadsheetml.worksheet+xml"/>
  <Override PartName="/xl/drawings/drawing17.xml" ContentType="application/vnd.openxmlformats-officedocument.drawing+xml"/>
  <Override PartName="/xl/worksheets/sheet12.xml" ContentType="application/vnd.openxmlformats-officedocument.spreadsheetml.worksheet+xml"/>
  <Override PartName="/xl/drawings/drawing18.xml" ContentType="application/vnd.openxmlformats-officedocument.drawing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drawings/drawing20.xml" ContentType="application/vnd.openxmlformats-officedocument.drawing+xml"/>
  <Override PartName="/xl/worksheets/sheet15.xml" ContentType="application/vnd.openxmlformats-officedocument.spreadsheetml.worksheet+xml"/>
  <Override PartName="/xl/drawings/drawing22.xml" ContentType="application/vnd.openxmlformats-officedocument.drawing+xml"/>
  <Override PartName="/xl/worksheets/sheet16.xml" ContentType="application/vnd.openxmlformats-officedocument.spreadsheetml.worksheet+xml"/>
  <Override PartName="/xl/drawings/drawing24.xml" ContentType="application/vnd.openxmlformats-officedocument.drawing+xml"/>
  <Override PartName="/xl/worksheets/sheet17.xml" ContentType="application/vnd.openxmlformats-officedocument.spreadsheetml.worksheet+xml"/>
  <Override PartName="/xl/drawings/drawing26.xml" ContentType="application/vnd.openxmlformats-officedocument.drawing+xml"/>
  <Override PartName="/xl/worksheets/sheet18.xml" ContentType="application/vnd.openxmlformats-officedocument.spreadsheetml.worksheet+xml"/>
  <Override PartName="/xl/drawings/drawing28.xml" ContentType="application/vnd.openxmlformats-officedocument.drawing+xml"/>
  <Override PartName="/xl/worksheets/sheet19.xml" ContentType="application/vnd.openxmlformats-officedocument.spreadsheetml.worksheet+xml"/>
  <Override PartName="/xl/drawings/drawing30.xml" ContentType="application/vnd.openxmlformats-officedocument.drawing+xml"/>
  <Override PartName="/xl/worksheets/sheet20.xml" ContentType="application/vnd.openxmlformats-officedocument.spreadsheetml.worksheet+xml"/>
  <Override PartName="/xl/drawings/drawing32.xml" ContentType="application/vnd.openxmlformats-officedocument.drawing+xml"/>
  <Override PartName="/xl/worksheets/sheet21.xml" ContentType="application/vnd.openxmlformats-officedocument.spreadsheetml.worksheet+xml"/>
  <Override PartName="/xl/drawings/drawing33.xml" ContentType="application/vnd.openxmlformats-officedocument.drawing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drawings/drawing35.xml" ContentType="application/vnd.openxmlformats-officedocument.drawing+xml"/>
  <Override PartName="/xl/worksheets/sheet26.xml" ContentType="application/vnd.openxmlformats-officedocument.spreadsheetml.worksheet+xml"/>
  <Override PartName="/xl/drawings/drawing37.xml" ContentType="application/vnd.openxmlformats-officedocument.drawing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drawings/drawing39.xml" ContentType="application/vnd.openxmlformats-officedocument.drawing+xml"/>
  <Override PartName="/xl/worksheets/sheet31.xml" ContentType="application/vnd.openxmlformats-officedocument.spreadsheetml.worksheet+xml"/>
  <Override PartName="/xl/drawings/drawing41.xml" ContentType="application/vnd.openxmlformats-officedocument.drawing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drawings/drawing43.xml" ContentType="application/vnd.openxmlformats-officedocument.drawing+xml"/>
  <Override PartName="/xl/worksheets/sheet35.xml" ContentType="application/vnd.openxmlformats-officedocument.spreadsheetml.worksheet+xml"/>
  <Override PartName="/xl/drawings/drawing44.xml" ContentType="application/vnd.openxmlformats-officedocument.drawing+xml"/>
  <Override PartName="/xl/worksheets/sheet36.xml" ContentType="application/vnd.openxmlformats-officedocument.spreadsheetml.worksheet+xml"/>
  <Override PartName="/xl/drawings/drawing45.xml" ContentType="application/vnd.openxmlformats-officedocument.drawing+xml"/>
  <Override PartName="/xl/worksheets/sheet37.xml" ContentType="application/vnd.openxmlformats-officedocument.spreadsheetml.worksheet+xml"/>
  <Override PartName="/xl/drawings/drawing46.xml" ContentType="application/vnd.openxmlformats-officedocument.drawing+xml"/>
  <Override PartName="/xl/worksheets/sheet38.xml" ContentType="application/vnd.openxmlformats-officedocument.spreadsheetml.worksheet+xml"/>
  <Override PartName="/xl/drawings/drawing47.xml" ContentType="application/vnd.openxmlformats-officedocument.drawing+xml"/>
  <Override PartName="/xl/worksheets/sheet39.xml" ContentType="application/vnd.openxmlformats-officedocument.spreadsheetml.worksheet+xml"/>
  <Override PartName="/xl/drawings/drawing48.xml" ContentType="application/vnd.openxmlformats-officedocument.drawing+xml"/>
  <Override PartName="/xl/worksheets/sheet40.xml" ContentType="application/vnd.openxmlformats-officedocument.spreadsheetml.worksheet+xml"/>
  <Override PartName="/xl/drawings/drawing50.xml" ContentType="application/vnd.openxmlformats-officedocument.drawing+xml"/>
  <Override PartName="/xl/worksheets/sheet41.xml" ContentType="application/vnd.openxmlformats-officedocument.spreadsheetml.worksheet+xml"/>
  <Override PartName="/xl/drawings/drawing52.xml" ContentType="application/vnd.openxmlformats-officedocument.drawing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drawings/drawing54.xml" ContentType="application/vnd.openxmlformats-officedocument.drawing+xml"/>
  <Override PartName="/xl/worksheets/sheet50.xml" ContentType="application/vnd.openxmlformats-officedocument.spreadsheetml.worksheet+xml"/>
  <Override PartName="/xl/drawings/drawing56.xml" ContentType="application/vnd.openxmlformats-officedocument.drawing+xml"/>
  <Override PartName="/xl/worksheets/sheet51.xml" ContentType="application/vnd.openxmlformats-officedocument.spreadsheetml.worksheet+xml"/>
  <Override PartName="/xl/drawings/drawing57.xml" ContentType="application/vnd.openxmlformats-officedocument.drawing+xml"/>
  <Override PartName="/xl/worksheets/sheet52.xml" ContentType="application/vnd.openxmlformats-officedocument.spreadsheetml.worksheet+xml"/>
  <Override PartName="/xl/drawings/drawing58.xml" ContentType="application/vnd.openxmlformats-officedocument.drawing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drawings/drawing60.xml" ContentType="application/vnd.openxmlformats-officedocument.drawing+xml"/>
  <Override PartName="/xl/worksheets/sheet56.xml" ContentType="application/vnd.openxmlformats-officedocument.spreadsheetml.worksheet+xml"/>
  <Override PartName="/xl/drawings/drawing62.xml" ContentType="application/vnd.openxmlformats-officedocument.drawing+xml"/>
  <Override PartName="/xl/worksheets/sheet57.xml" ContentType="application/vnd.openxmlformats-officedocument.spreadsheetml.worksheet+xml"/>
  <Override PartName="/xl/drawings/drawing64.xml" ContentType="application/vnd.openxmlformats-officedocument.drawing+xml"/>
  <Override PartName="/xl/worksheets/sheet58.xml" ContentType="application/vnd.openxmlformats-officedocument.spreadsheetml.worksheet+xml"/>
  <Override PartName="/xl/drawings/drawing66.xml" ContentType="application/vnd.openxmlformats-officedocument.drawing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drawings/drawing67.xml" ContentType="application/vnd.openxmlformats-officedocument.drawing+xml"/>
  <Override PartName="/xl/worksheets/sheet62.xml" ContentType="application/vnd.openxmlformats-officedocument.spreadsheetml.worksheet+xml"/>
  <Override PartName="/xl/drawings/drawing68.xml" ContentType="application/vnd.openxmlformats-officedocument.drawing+xml"/>
  <Override PartName="/xl/worksheets/sheet63.xml" ContentType="application/vnd.openxmlformats-officedocument.spreadsheetml.worksheet+xml"/>
  <Override PartName="/xl/drawings/drawing69.xml" ContentType="application/vnd.openxmlformats-officedocument.drawing+xml"/>
  <Override PartName="/xl/worksheets/sheet64.xml" ContentType="application/vnd.openxmlformats-officedocument.spreadsheetml.worksheet+xml"/>
  <Override PartName="/xl/drawings/drawing70.xml" ContentType="application/vnd.openxmlformats-officedocument.drawing+xml"/>
  <Override PartName="/xl/worksheets/sheet65.xml" ContentType="application/vnd.openxmlformats-officedocument.spreadsheetml.worksheet+xml"/>
  <Override PartName="/xl/drawings/drawing71.xml" ContentType="application/vnd.openxmlformats-officedocument.drawing+xml"/>
  <Override PartName="/xl/worksheets/sheet66.xml" ContentType="application/vnd.openxmlformats-officedocument.spreadsheetml.worksheet+xml"/>
  <Override PartName="/xl/drawings/drawing72.xml" ContentType="application/vnd.openxmlformats-officedocument.drawing+xml"/>
  <Override PartName="/xl/worksheets/sheet67.xml" ContentType="application/vnd.openxmlformats-officedocument.spreadsheetml.worksheet+xml"/>
  <Override PartName="/xl/drawings/drawing73.xml" ContentType="application/vnd.openxmlformats-officedocument.drawing+xml"/>
  <Override PartName="/xl/worksheets/sheet68.xml" ContentType="application/vnd.openxmlformats-officedocument.spreadsheetml.worksheet+xml"/>
  <Override PartName="/xl/drawings/drawing74.xml" ContentType="application/vnd.openxmlformats-officedocument.drawing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drawings/drawing75.xml" ContentType="application/vnd.openxmlformats-officedocument.drawing+xml"/>
  <Override PartName="/xl/worksheets/sheet71.xml" ContentType="application/vnd.openxmlformats-officedocument.spreadsheetml.worksheet+xml"/>
  <Override PartName="/xl/drawings/drawing77.xml" ContentType="application/vnd.openxmlformats-officedocument.drawing+xml"/>
  <Override PartName="/xl/worksheets/sheet72.xml" ContentType="application/vnd.openxmlformats-officedocument.spreadsheetml.worksheet+xml"/>
  <Override PartName="/xl/drawings/drawing79.xml" ContentType="application/vnd.openxmlformats-officedocument.drawing+xml"/>
  <Override PartName="/xl/worksheets/sheet73.xml" ContentType="application/vnd.openxmlformats-officedocument.spreadsheetml.worksheet+xml"/>
  <Override PartName="/xl/drawings/drawing80.xml" ContentType="application/vnd.openxmlformats-officedocument.drawing+xml"/>
  <Override PartName="/xl/worksheets/sheet74.xml" ContentType="application/vnd.openxmlformats-officedocument.spreadsheetml.worksheet+xml"/>
  <Override PartName="/xl/drawings/drawing82.xml" ContentType="application/vnd.openxmlformats-officedocument.drawing+xml"/>
  <Override PartName="/xl/worksheets/sheet75.xml" ContentType="application/vnd.openxmlformats-officedocument.spreadsheetml.worksheet+xml"/>
  <Override PartName="/xl/drawings/drawing83.xml" ContentType="application/vnd.openxmlformats-officedocument.drawing+xml"/>
  <Override PartName="/xl/worksheets/sheet76.xml" ContentType="application/vnd.openxmlformats-officedocument.spreadsheetml.worksheet+xml"/>
  <Override PartName="/xl/drawings/drawing84.xml" ContentType="application/vnd.openxmlformats-officedocument.drawing+xml"/>
  <Override PartName="/xl/worksheets/sheet77.xml" ContentType="application/vnd.openxmlformats-officedocument.spreadsheetml.worksheet+xml"/>
  <Override PartName="/xl/drawings/drawing85.xml" ContentType="application/vnd.openxmlformats-officedocument.drawing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drawings/drawing87.xml" ContentType="application/vnd.openxmlformats-officedocument.drawing+xml"/>
  <Override PartName="/xl/worksheets/sheet86.xml" ContentType="application/vnd.openxmlformats-officedocument.spreadsheetml.worksheet+xml"/>
  <Override PartName="/xl/drawings/drawing88.xml" ContentType="application/vnd.openxmlformats-officedocument.drawing+xml"/>
  <Override PartName="/xl/worksheets/sheet87.xml" ContentType="application/vnd.openxmlformats-officedocument.spreadsheetml.worksheet+xml"/>
  <Override PartName="/xl/drawings/drawing89.xml" ContentType="application/vnd.openxmlformats-officedocument.drawing+xml"/>
  <Override PartName="/xl/worksheets/sheet88.xml" ContentType="application/vnd.openxmlformats-officedocument.spreadsheetml.worksheet+xml"/>
  <Override PartName="/xl/drawings/drawing91.xml" ContentType="application/vnd.openxmlformats-officedocument.drawing+xml"/>
  <Override PartName="/xl/worksheets/sheet89.xml" ContentType="application/vnd.openxmlformats-officedocument.spreadsheetml.worksheet+xml"/>
  <Override PartName="/xl/drawings/drawing93.xml" ContentType="application/vnd.openxmlformats-officedocument.drawing+xml"/>
  <Override PartName="/xl/worksheets/sheet90.xml" ContentType="application/vnd.openxmlformats-officedocument.spreadsheetml.worksheet+xml"/>
  <Override PartName="/xl/drawings/drawing95.xml" ContentType="application/vnd.openxmlformats-officedocument.drawing+xml"/>
  <Override PartName="/xl/worksheets/sheet91.xml" ContentType="application/vnd.openxmlformats-officedocument.spreadsheetml.worksheet+xml"/>
  <Override PartName="/xl/drawings/drawing96.xml" ContentType="application/vnd.openxmlformats-officedocument.drawing+xml"/>
  <Override PartName="/xl/worksheets/sheet92.xml" ContentType="application/vnd.openxmlformats-officedocument.spreadsheetml.worksheet+xml"/>
  <Override PartName="/xl/drawings/drawing97.xml" ContentType="application/vnd.openxmlformats-officedocument.drawing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drawings/drawing99.xml" ContentType="application/vnd.openxmlformats-officedocument.drawing+xml"/>
  <Override PartName="/xl/worksheets/sheet97.xml" ContentType="application/vnd.openxmlformats-officedocument.spreadsheetml.worksheet+xml"/>
  <Override PartName="/xl/drawings/drawing100.xml" ContentType="application/vnd.openxmlformats-officedocument.drawing+xml"/>
  <Override PartName="/xl/worksheets/sheet98.xml" ContentType="application/vnd.openxmlformats-officedocument.spreadsheetml.worksheet+xml"/>
  <Override PartName="/xl/drawings/drawing102.xml" ContentType="application/vnd.openxmlformats-officedocument.drawing+xml"/>
  <Override PartName="/xl/worksheets/sheet99.xml" ContentType="application/vnd.openxmlformats-officedocument.spreadsheetml.worksheet+xml"/>
  <Override PartName="/xl/drawings/drawing104.xml" ContentType="application/vnd.openxmlformats-officedocument.drawing+xml"/>
  <Override PartName="/xl/worksheets/sheet100.xml" ContentType="application/vnd.openxmlformats-officedocument.spreadsheetml.worksheet+xml"/>
  <Override PartName="/xl/drawings/drawing106.xml" ContentType="application/vnd.openxmlformats-officedocument.drawing+xml"/>
  <Override PartName="/xl/worksheets/sheet101.xml" ContentType="application/vnd.openxmlformats-officedocument.spreadsheetml.worksheet+xml"/>
  <Override PartName="/xl/drawings/drawing108.xml" ContentType="application/vnd.openxmlformats-officedocument.drawing+xml"/>
  <Override PartName="/xl/worksheets/sheet102.xml" ContentType="application/vnd.openxmlformats-officedocument.spreadsheetml.worksheet+xml"/>
  <Override PartName="/xl/drawings/drawing110.xml" ContentType="application/vnd.openxmlformats-officedocument.drawing+xml"/>
  <Override PartName="/xl/worksheets/sheet103.xml" ContentType="application/vnd.openxmlformats-officedocument.spreadsheetml.worksheet+xml"/>
  <Override PartName="/xl/drawings/drawing112.xml" ContentType="application/vnd.openxmlformats-officedocument.drawing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drawings/drawing114.xml" ContentType="application/vnd.openxmlformats-officedocument.drawing+xml"/>
  <Override PartName="/xl/worksheets/sheet109.xml" ContentType="application/vnd.openxmlformats-officedocument.spreadsheetml.worksheet+xml"/>
  <Override PartName="/xl/drawings/drawing116.xml" ContentType="application/vnd.openxmlformats-officedocument.drawing+xml"/>
  <Override PartName="/xl/worksheets/sheet110.xml" ContentType="application/vnd.openxmlformats-officedocument.spreadsheetml.worksheet+xml"/>
  <Override PartName="/xl/drawings/drawing118.xml" ContentType="application/vnd.openxmlformats-officedocument.drawing+xml"/>
  <Override PartName="/xl/worksheets/sheet111.xml" ContentType="application/vnd.openxmlformats-officedocument.spreadsheetml.worksheet+xml"/>
  <Override PartName="/xl/drawings/drawing120.xml" ContentType="application/vnd.openxmlformats-officedocument.drawing+xml"/>
  <Override PartName="/xl/worksheets/sheet112.xml" ContentType="application/vnd.openxmlformats-officedocument.spreadsheetml.worksheet+xml"/>
  <Override PartName="/xl/drawings/drawing122.xml" ContentType="application/vnd.openxmlformats-officedocument.drawing+xml"/>
  <Override PartName="/xl/worksheets/sheet113.xml" ContentType="application/vnd.openxmlformats-officedocument.spreadsheetml.worksheet+xml"/>
  <Override PartName="/xl/drawings/drawing124.xml" ContentType="application/vnd.openxmlformats-officedocument.drawing+xml"/>
  <Override PartName="/xl/worksheets/sheet114.xml" ContentType="application/vnd.openxmlformats-officedocument.spreadsheetml.worksheet+xml"/>
  <Override PartName="/xl/drawings/drawing126.xml" ContentType="application/vnd.openxmlformats-officedocument.drawing+xml"/>
  <Override PartName="/xl/worksheets/sheet115.xml" ContentType="application/vnd.openxmlformats-officedocument.spreadsheetml.worksheet+xml"/>
  <Override PartName="/xl/drawings/drawing127.xml" ContentType="application/vnd.openxmlformats-officedocument.drawing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drawings/drawing128.xml" ContentType="application/vnd.openxmlformats-officedocument.drawing+xml"/>
  <Override PartName="/xl/worksheets/sheet122.xml" ContentType="application/vnd.openxmlformats-officedocument.spreadsheetml.worksheet+xml"/>
  <Override PartName="/xl/drawings/drawing129.xml" ContentType="application/vnd.openxmlformats-officedocument.drawing+xml"/>
  <Override PartName="/xl/worksheets/sheet123.xml" ContentType="application/vnd.openxmlformats-officedocument.spreadsheetml.worksheet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xl/drawings/drawing1.xml" ContentType="application/vnd.openxmlformats-officedocument.drawingml.chartshapes+xml"/>
  <Override PartName="/xl/drawings/drawing3.xml" ContentType="application/vnd.openxmlformats-officedocument.drawingml.chartshapes+xml"/>
  <Override PartName="/xl/drawings/drawing5.xml" ContentType="application/vnd.openxmlformats-officedocument.drawingml.chartshapes+xml"/>
  <Override PartName="/xl/drawings/drawing7.xml" ContentType="application/vnd.openxmlformats-officedocument.drawingml.chartshapes+xml"/>
  <Override PartName="/xl/drawings/drawing9.xml" ContentType="application/vnd.openxmlformats-officedocument.drawingml.chartshapes+xml"/>
  <Override PartName="/xl/drawings/drawing11.xml" ContentType="application/vnd.openxmlformats-officedocument.drawingml.chartshapes+xml"/>
  <Override PartName="/xl/drawings/drawing13.xml" ContentType="application/vnd.openxmlformats-officedocument.drawingml.chartshapes+xml"/>
  <Override PartName="/xl/drawings/drawing15.xml" ContentType="application/vnd.openxmlformats-officedocument.drawingml.chartshapes+xml"/>
  <Override PartName="/xl/drawings/drawing19.xml" ContentType="application/vnd.openxmlformats-officedocument.drawingml.chartshapes+xml"/>
  <Override PartName="/xl/drawings/drawing21.xml" ContentType="application/vnd.openxmlformats-officedocument.drawingml.chartshapes+xml"/>
  <Override PartName="/xl/drawings/drawing23.xml" ContentType="application/vnd.openxmlformats-officedocument.drawingml.chartshapes+xml"/>
  <Override PartName="/xl/drawings/drawing25.xml" ContentType="application/vnd.openxmlformats-officedocument.drawingml.chartshapes+xml"/>
  <Override PartName="/xl/drawings/drawing27.xml" ContentType="application/vnd.openxmlformats-officedocument.drawingml.chartshapes+xml"/>
  <Override PartName="/xl/drawings/drawing29.xml" ContentType="application/vnd.openxmlformats-officedocument.drawingml.chartshapes+xml"/>
  <Override PartName="/xl/drawings/drawing31.xml" ContentType="application/vnd.openxmlformats-officedocument.drawingml.chartshapes+xml"/>
  <Override PartName="/xl/drawings/drawing34.xml" ContentType="application/vnd.openxmlformats-officedocument.drawingml.chartshapes+xml"/>
  <Override PartName="/xl/drawings/drawing36.xml" ContentType="application/vnd.openxmlformats-officedocument.drawingml.chartshapes+xml"/>
  <Override PartName="/xl/drawings/drawing38.xml" ContentType="application/vnd.openxmlformats-officedocument.drawingml.chartshapes+xml"/>
  <Override PartName="/xl/drawings/drawing40.xml" ContentType="application/vnd.openxmlformats-officedocument.drawingml.chartshapes+xml"/>
  <Override PartName="/xl/drawings/drawing42.xml" ContentType="application/vnd.openxmlformats-officedocument.drawingml.chartshapes+xml"/>
  <Override PartName="/xl/drawings/drawing49.xml" ContentType="application/vnd.openxmlformats-officedocument.drawingml.chartshapes+xml"/>
  <Override PartName="/xl/drawings/drawing51.xml" ContentType="application/vnd.openxmlformats-officedocument.drawingml.chartshapes+xml"/>
  <Override PartName="/xl/drawings/drawing53.xml" ContentType="application/vnd.openxmlformats-officedocument.drawingml.chartshapes+xml"/>
  <Override PartName="/xl/drawings/drawing55.xml" ContentType="application/vnd.openxmlformats-officedocument.drawingml.chartshapes+xml"/>
  <Override PartName="/xl/drawings/drawing59.xml" ContentType="application/vnd.openxmlformats-officedocument.drawingml.chartshapes+xml"/>
  <Override PartName="/xl/drawings/drawing61.xml" ContentType="application/vnd.openxmlformats-officedocument.drawingml.chartshapes+xml"/>
  <Override PartName="/xl/drawings/drawing63.xml" ContentType="application/vnd.openxmlformats-officedocument.drawingml.chartshapes+xml"/>
  <Override PartName="/xl/drawings/drawing65.xml" ContentType="application/vnd.openxmlformats-officedocument.drawingml.chartshapes+xml"/>
  <Override PartName="/xl/drawings/drawing76.xml" ContentType="application/vnd.openxmlformats-officedocument.drawingml.chartshapes+xml"/>
  <Override PartName="/xl/drawings/drawing78.xml" ContentType="application/vnd.openxmlformats-officedocument.drawingml.chartshapes+xml"/>
  <Override PartName="/xl/drawings/drawing81.xml" ContentType="application/vnd.openxmlformats-officedocument.drawingml.chartshapes+xml"/>
  <Override PartName="/xl/drawings/drawing86.xml" ContentType="application/vnd.openxmlformats-officedocument.drawingml.chartshapes+xml"/>
  <Override PartName="/xl/drawings/drawing90.xml" ContentType="application/vnd.openxmlformats-officedocument.drawingml.chartshapes+xml"/>
  <Override PartName="/xl/drawings/drawing92.xml" ContentType="application/vnd.openxmlformats-officedocument.drawingml.chartshapes+xml"/>
  <Override PartName="/xl/drawings/drawing94.xml" ContentType="application/vnd.openxmlformats-officedocument.drawingml.chartshapes+xml"/>
  <Override PartName="/xl/drawings/drawing98.xml" ContentType="application/vnd.openxmlformats-officedocument.drawingml.chartshapes+xml"/>
  <Override PartName="/xl/drawings/drawing101.xml" ContentType="application/vnd.openxmlformats-officedocument.drawingml.chartshapes+xml"/>
  <Override PartName="/xl/drawings/drawing103.xml" ContentType="application/vnd.openxmlformats-officedocument.drawingml.chartshapes+xml"/>
  <Override PartName="/xl/drawings/drawing105.xml" ContentType="application/vnd.openxmlformats-officedocument.drawingml.chartshapes+xml"/>
  <Override PartName="/xl/drawings/drawing107.xml" ContentType="application/vnd.openxmlformats-officedocument.drawingml.chartshapes+xml"/>
  <Override PartName="/xl/drawings/drawing109.xml" ContentType="application/vnd.openxmlformats-officedocument.drawingml.chartshapes+xml"/>
  <Override PartName="/xl/drawings/drawing111.xml" ContentType="application/vnd.openxmlformats-officedocument.drawingml.chartshapes+xml"/>
  <Override PartName="/xl/drawings/drawing113.xml" ContentType="application/vnd.openxmlformats-officedocument.drawingml.chartshapes+xml"/>
  <Override PartName="/xl/drawings/drawing115.xml" ContentType="application/vnd.openxmlformats-officedocument.drawingml.chartshapes+xml"/>
  <Override PartName="/xl/drawings/drawing117.xml" ContentType="application/vnd.openxmlformats-officedocument.drawingml.chartshapes+xml"/>
  <Override PartName="/xl/drawings/drawing119.xml" ContentType="application/vnd.openxmlformats-officedocument.drawingml.chartshapes+xml"/>
  <Override PartName="/xl/drawings/drawing121.xml" ContentType="application/vnd.openxmlformats-officedocument.drawingml.chartshapes+xml"/>
  <Override PartName="/xl/drawings/drawing123.xml" ContentType="application/vnd.openxmlformats-officedocument.drawingml.chartshapes+xml"/>
  <Override PartName="/xl/drawings/drawing125.xml" ContentType="application/vnd.openxmlformats-officedocument.drawingml.chartshapes+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 /><Relationship Id="rId2" Type="http://schemas.openxmlformats.org/package/2006/relationships/metadata/core-properties" Target="docProps/core.xml" /><Relationship Id="rId3" Type="http://schemas.openxmlformats.org/officeDocument/2006/relationships/extended-properties" Target="docProps/app.xml" /></Relationships>
</file>

<file path=xl/workbook.xml><?xml version="1.0" encoding="utf-8"?>
<workbook xmlns="http://schemas.openxmlformats.org/spreadsheetml/2006/main" xmlns:r="http://schemas.openxmlformats.org/officeDocument/2006/relationships" xmlns:x15="http://schemas.microsoft.com/office/spreadsheetml/2010/11/main" xmlns:mc="http://schemas.openxmlformats.org/markup-compatibility/2006" xmlns:xr2="http://schemas.microsoft.com/office/spreadsheetml/2015/revision2" xmlns:xr6="http://schemas.microsoft.com/office/spreadsheetml/2016/revision6" xmlns:xr="http://schemas.microsoft.com/office/spreadsheetml/2014/revision" xmlns:xr10="http://schemas.microsoft.com/office/spreadsheetml/2016/revision10" mc:Ignorable="x15 xr xr6 xr10 xr2">
  <fileVersion appName="xl" lastEdited="7" lowestEdited="7" rupBuild="27932"/>
  <workbookPr codeName="ThisWorkbook" filterPrivacy="1" defaultThemeVersion="124226"/>
  <bookViews>
    <workbookView xWindow="-120" yWindow="-120" windowWidth="29040" windowHeight="15720" activeTab="0"/>
  </bookViews>
  <sheets>
    <sheet name="Obsah_Contents" sheetId="5" r:id="rId2"/>
    <sheet name="Shrnutí_Summary" sheetId="1" r:id="rId3"/>
    <sheet name="G 1 EN" sheetId="74" r:id="rId4"/>
    <sheet name="G 2 EN" sheetId="76" r:id="rId5"/>
    <sheet name="G 3 EN" sheetId="256" r:id="rId6"/>
    <sheet name="G 4 EN" sheetId="78" r:id="rId7"/>
    <sheet name="G 5 EN" sheetId="80" r:id="rId8"/>
    <sheet name="G 6 EN" sheetId="237" r:id="rId9"/>
    <sheet name="G 7 EN" sheetId="247" r:id="rId10"/>
    <sheet name="G 8 EN" sheetId="152" r:id="rId11"/>
    <sheet name="G 9 EN" sheetId="311" r:id="rId12"/>
    <sheet name="G 10 EN" sheetId="309" r:id="rId13"/>
    <sheet name="1.1" sheetId="6" r:id="rId14"/>
    <sheet name="G 1.1.1 EN" sheetId="22" r:id="rId15"/>
    <sheet name="G 1.1.2 EN" sheetId="258" r:id="rId16"/>
    <sheet name="G 1.1.3 EN" sheetId="260" r:id="rId17"/>
    <sheet name="G 1.1.4 EN" sheetId="262" r:id="rId18"/>
    <sheet name="G 1.1.5 EN" sheetId="264" r:id="rId19"/>
    <sheet name="G 1.1.6 EN" sheetId="266" r:id="rId20"/>
    <sheet name="G 1.1.7 EN" sheetId="268" r:id="rId21"/>
    <sheet name="G 1.1.8 EN" sheetId="233" r:id="rId22"/>
    <sheet name="T 1.1.1" sheetId="35" r:id="rId23"/>
    <sheet name="T 1.1.2" sheetId="40" r:id="rId24"/>
    <sheet name="1.2" sheetId="254" r:id="rId25"/>
    <sheet name="G 1.2.1 EN" sheetId="42" r:id="rId26"/>
    <sheet name="G 1.2.2 EN" sheetId="34" r:id="rId27"/>
    <sheet name="T 1.2.1" sheetId="38" r:id="rId28"/>
    <sheet name="T 1.2.2" sheetId="39" r:id="rId29"/>
    <sheet name="1.3" sheetId="8" r:id="rId30"/>
    <sheet name="G 1.3.1 EN" sheetId="86" r:id="rId31"/>
    <sheet name="G 1.3.2 EN" sheetId="88" r:id="rId32"/>
    <sheet name="T 1.3.1" sheetId="49" r:id="rId33"/>
    <sheet name="1.4" sheetId="9" r:id="rId34"/>
    <sheet name="G 1.4.1 EN" sheetId="90" r:id="rId35"/>
    <sheet name="G 1.4.2 EN" sheetId="92" r:id="rId36"/>
    <sheet name="G 1.4.3 EN" sheetId="270" r:id="rId37"/>
    <sheet name="G 1.4.4 EN" sheetId="249" r:id="rId38"/>
    <sheet name="G 1.4.5 EN" sheetId="96" r:id="rId39"/>
    <sheet name="G 1.4.6 EN" sheetId="94" r:id="rId40"/>
    <sheet name="G 1.4.7 EN" sheetId="100" r:id="rId41"/>
    <sheet name="G 1.4.8 EN" sheetId="104" r:id="rId42"/>
    <sheet name="T 1.4.1" sheetId="47" r:id="rId43"/>
    <sheet name="T 1.4.2" sheetId="226" r:id="rId44"/>
    <sheet name="T 1.4.3" sheetId="48" r:id="rId45"/>
    <sheet name="T 1.4.4" sheetId="227" r:id="rId46"/>
    <sheet name="T 1.4.5" sheetId="50" r:id="rId47"/>
    <sheet name="T 1.4.6" sheetId="51" r:id="rId48"/>
    <sheet name="1.5" sheetId="10" r:id="rId49"/>
    <sheet name="G 1.5.1 EN" sheetId="106" r:id="rId50"/>
    <sheet name="G 1.5.2 EN" sheetId="108" r:id="rId51"/>
    <sheet name="G 1.5.3 EN" sheetId="114" r:id="rId52"/>
    <sheet name="G 1.5.4 EN" sheetId="292" r:id="rId53"/>
    <sheet name="T 1.6.1" sheetId="52" r:id="rId54"/>
    <sheet name="2.1" sheetId="7" r:id="rId55"/>
    <sheet name="G 2.1.1 EN" sheetId="117" r:id="rId56"/>
    <sheet name="G 2.1.2 EN" sheetId="119" r:id="rId57"/>
    <sheet name="G 2.1.3 EN" sheetId="125" r:id="rId58"/>
    <sheet name="G 2.1.4 EN" sheetId="307" r:id="rId59"/>
    <sheet name="T 2.1.1" sheetId="53" r:id="rId60"/>
    <sheet name="2.2" sheetId="128" r:id="rId61"/>
    <sheet name="G 2.2.1 EN" sheetId="130" r:id="rId62"/>
    <sheet name="G 2.2.2 EN" sheetId="132" r:id="rId63"/>
    <sheet name="G 2.2.3 EN" sheetId="134" r:id="rId64"/>
    <sheet name="G 2.2.4 EN" sheetId="286" r:id="rId65"/>
    <sheet name="G 2.2.5 EN" sheetId="136" r:id="rId66"/>
    <sheet name="G 2.2.6 EN" sheetId="278" r:id="rId67"/>
    <sheet name="G 2.2.7 EN" sheetId="138" r:id="rId68"/>
    <sheet name="G 2.2.8 EN" sheetId="144" r:id="rId69"/>
    <sheet name="3.1" sheetId="12" r:id="rId70"/>
    <sheet name="G 3.1.1 EN" sheetId="154" r:id="rId71"/>
    <sheet name="G 3.1.2 EN" sheetId="156" r:id="rId72"/>
    <sheet name="G 3.1.3 EN" sheetId="272" r:id="rId73"/>
    <sheet name="G 3.1.4 EN" sheetId="158" r:id="rId74"/>
    <sheet name="G 3.1.5 EN" sheetId="160" r:id="rId75"/>
    <sheet name="G 3.1.6 EN" sheetId="162" r:id="rId76"/>
    <sheet name="G 3.1.7 EN" sheetId="164" r:id="rId77"/>
    <sheet name="G 3.1.8 EN" sheetId="166" r:id="rId78"/>
    <sheet name="T 3.1.1" sheetId="54" r:id="rId79"/>
    <sheet name="T 3.1.2" sheetId="55" r:id="rId80"/>
    <sheet name="T 3.1.3" sheetId="56" r:id="rId81"/>
    <sheet name="T 3.1.4" sheetId="57" r:id="rId82"/>
    <sheet name="T 3.1.5" sheetId="58" r:id="rId83"/>
    <sheet name="T 3.1.6" sheetId="59" r:id="rId84"/>
    <sheet name="3.2" sheetId="13" r:id="rId85"/>
    <sheet name="G 3.2.1 EN" sheetId="168" r:id="rId86"/>
    <sheet name="G 3.2.2 EN" sheetId="170" r:id="rId87"/>
    <sheet name="G 3.2.3 EN" sheetId="284" r:id="rId88"/>
    <sheet name="G 3.2.4 EN" sheetId="300" r:id="rId89"/>
    <sheet name="G 3.2.5 EN" sheetId="172" r:id="rId90"/>
    <sheet name="G 3.2.6 EN" sheetId="174" r:id="rId91"/>
    <sheet name="G 3.2.7 EN" sheetId="280" r:id="rId92"/>
    <sheet name="G 3.2.8 EN" sheetId="282" r:id="rId93"/>
    <sheet name="T 3.2.1" sheetId="60" r:id="rId94"/>
    <sheet name="T 3.2.2" sheetId="61" r:id="rId95"/>
    <sheet name="3.3" sheetId="14" r:id="rId96"/>
    <sheet name="G 3.3.1 EN" sheetId="178" r:id="rId97"/>
    <sheet name="G 3.3.2 EN" sheetId="298" r:id="rId98"/>
    <sheet name="G 3.3.3 EN" sheetId="180" r:id="rId99"/>
    <sheet name="G 3.3.4 EN" sheetId="239" r:id="rId100"/>
    <sheet name="G 3.3.5 EN" sheetId="192" r:id="rId101"/>
    <sheet name="G 3.3.6 EN" sheetId="225" r:id="rId102"/>
    <sheet name="G 3.3.7 EN" sheetId="184" r:id="rId103"/>
    <sheet name="G 3.3.8 EN" sheetId="186" r:id="rId104"/>
    <sheet name="T 3.3.1" sheetId="62" r:id="rId105"/>
    <sheet name="T 3.3.2" sheetId="63" r:id="rId106"/>
    <sheet name="T 3.3.3" sheetId="65" r:id="rId107"/>
    <sheet name="3.4" sheetId="15" r:id="rId108"/>
    <sheet name="G 3.4.1 EN" sheetId="204" r:id="rId109"/>
    <sheet name="G 3.4.2 EN" sheetId="206" r:id="rId110"/>
    <sheet name="G 3.4.3 EN" sheetId="208" r:id="rId111"/>
    <sheet name="G 3.4.4 EN" sheetId="198" r:id="rId112"/>
    <sheet name="G 3.4.5 EN" sheetId="200" r:id="rId113"/>
    <sheet name="G 3.4.6 EN" sheetId="202" r:id="rId114"/>
    <sheet name="G 3.4.7 EN" sheetId="196" r:id="rId115"/>
    <sheet name="G 3.4.8 EN" sheetId="296" r:id="rId116"/>
    <sheet name="T 3.4.1" sheetId="68" r:id="rId117"/>
    <sheet name="T 3.4.2" sheetId="69" r:id="rId118"/>
    <sheet name="T 3.4.3" sheetId="294" r:id="rId119"/>
    <sheet name="T 3.4.4" sheetId="293" r:id="rId120"/>
    <sheet name="4" sheetId="19" r:id="rId121"/>
    <sheet name="G 4.1 EN" sheetId="146" r:id="rId122"/>
    <sheet name="G 4.2 EN" sheetId="148" r:id="rId123"/>
    <sheet name="T 4.1" sheetId="72" r:id="rId124"/>
  </sheets>
  <definedNames/>
  <calcPr fullCalcOnLoad="1"/>
  <customWorkbookViews>
    <customWorkbookView name="Celkové" guid="{b9de4fc9-ea8a-44c6-aa42-44110b1fdc9d}" activeSheetId="5" xWindow="0" yWindow="-8" windowWidth="1936" windowHeight="1056" mergeInterval="0" maximized="1"/>
    <customWorkbookView name="České" guid="{f44a9633-fd68-456a-b174-64a3c0f2db51}" activeSheetId="5" xWindow="0" yWindow="-8" windowWidth="1936" windowHeight="1056" mergeInterval="0" maximized="1"/>
    <customWorkbookView name="Anglické" guid="{8b932041-d103-4244-8f3f-8a721a5de28f}" activeSheetId="5" xWindow="0" yWindow="-8" windowWidth="1936" windowHeight="1056" mergeInterval="0" maximized="1"/>
  </customWorkbookViews>
  <extLst/>
</workbook>
</file>

<file path=xl/sharedStrings.xml><?xml version="1.0" encoding="utf-8"?>
<sst xmlns="http://schemas.openxmlformats.org/spreadsheetml/2006/main" count="5751" uniqueCount="1162">
  <si>
    <t>USD/barel</t>
  </si>
  <si>
    <t>USD/barrel</t>
  </si>
  <si>
    <t>Hlavní makroekonomické indikátory</t>
  </si>
  <si>
    <t>Východiska predikce</t>
  </si>
  <si>
    <t>Vnější prostředí</t>
  </si>
  <si>
    <t>Fiskální politika</t>
  </si>
  <si>
    <t>Demografie</t>
  </si>
  <si>
    <t>Měnová politika, finanční sektor a směnné kurzy</t>
  </si>
  <si>
    <t>Ekonomický cyklus</t>
  </si>
  <si>
    <t>Pozice v rámci ekonomického cyklu</t>
  </si>
  <si>
    <t>Ekonomický výkon</t>
  </si>
  <si>
    <t>Ceny</t>
  </si>
  <si>
    <t>Trh práce</t>
  </si>
  <si>
    <t>Vztahy k zahraničí</t>
  </si>
  <si>
    <t>Zpátky na obsah / Back to Contents</t>
  </si>
  <si>
    <t>Predikce vývoje makroekonomických indikátorů</t>
  </si>
  <si>
    <t>Forecast of the Development of Macroeconomic Indicators</t>
  </si>
  <si>
    <t>Forecast Assumptions</t>
  </si>
  <si>
    <t>External Environment</t>
  </si>
  <si>
    <t>Fiscal Policy</t>
  </si>
  <si>
    <t>Monetary Policy, Financial Sector and Exchange Rates</t>
  </si>
  <si>
    <t>Demographic Trends</t>
  </si>
  <si>
    <t>Economic Cycle</t>
  </si>
  <si>
    <t>Position within the Economic Cycle</t>
  </si>
  <si>
    <t>Economic Output</t>
  </si>
  <si>
    <t>Prices</t>
  </si>
  <si>
    <t>Labour Market</t>
  </si>
  <si>
    <t>External Relations</t>
  </si>
  <si>
    <t>Monitoring predikcí ostatních institucí</t>
  </si>
  <si>
    <t>Monitoring of Other Institutions' Forecasts</t>
  </si>
  <si>
    <t>Back to Contents</t>
  </si>
  <si>
    <t>Zpátky na obsah</t>
  </si>
  <si>
    <t>Main Macroeconomic Indicators</t>
  </si>
  <si>
    <t>ceny okamžitého dodání</t>
  </si>
  <si>
    <t>spot prices</t>
  </si>
  <si>
    <t>in % p.a.</t>
  </si>
  <si>
    <t>1) Z dat očištěných o vliv sezónnosti a nestejného počtu pracovních dní</t>
  </si>
  <si>
    <t>1) From seasonally and working day adjusted data</t>
  </si>
  <si>
    <t xml:space="preserve"> </t>
  </si>
  <si>
    <t>meziroční růst v %</t>
  </si>
  <si>
    <t>moving sums of the latest 4 quarters</t>
  </si>
  <si>
    <t>roční klouzavé úhrny, u zahraniční zadluženosti konec období</t>
  </si>
  <si>
    <t>registered unemployment, in thousands of persons, seasonally adjusted</t>
  </si>
  <si>
    <t>YoY growth rate, in %</t>
  </si>
  <si>
    <t>in % of GDP</t>
  </si>
  <si>
    <t>ratio of non-performing to total loans, in %</t>
  </si>
  <si>
    <t>absolute increase over a year in thousands of persons</t>
  </si>
  <si>
    <t>in % of potential product</t>
  </si>
  <si>
    <t>Konjunkturální indikátory</t>
  </si>
  <si>
    <t>Business Cycle Indicators</t>
  </si>
  <si>
    <t>seasonally adjusted data, in %</t>
  </si>
  <si>
    <t>in % of disposable income</t>
  </si>
  <si>
    <t>Makroekonomická predikce ČR – tabulky a grafy</t>
  </si>
  <si>
    <t>Macroeconomic Forecast – Tables and Graphs</t>
  </si>
  <si>
    <t>Pozn.: Kvůli zaokrouhlování se mohou vyskytnout drobné odchylky od pdf verze predikce.</t>
  </si>
  <si>
    <t>Note: Due to rounding, minor differences from the pdf version of the Forecast may occur.</t>
  </si>
  <si>
    <t>average gross monthly wage, YoY growth rate, in %</t>
  </si>
  <si>
    <t>2005=100 (lhs), YoY growth in % (rhs)</t>
  </si>
  <si>
    <t>YoY growth in %, contributions in percentage points</t>
  </si>
  <si>
    <t>meziroční reálný růst v %</t>
  </si>
  <si>
    <t>YoY real growth rate, in %</t>
  </si>
  <si>
    <t>reálný růst v %, sezónně očištěná data</t>
  </si>
  <si>
    <t>real growth rate, in %, seasonally adjusted data</t>
  </si>
  <si>
    <t>Tabulka 1.1.1 Hrubý domácí produkt – roční</t>
  </si>
  <si>
    <t>Tabulka 1.1.2 Hrubý domácí produkt – čtvrtletní</t>
  </si>
  <si>
    <t>Graf 2.1.1 Produkční mezera</t>
  </si>
  <si>
    <t>Graph 2.1.1 Output Gap</t>
  </si>
  <si>
    <t>Graf 2.1.2 Potenciální produkt</t>
  </si>
  <si>
    <t>Tabulka 2.1.1 Produkční mezera a potenciální produkt</t>
  </si>
  <si>
    <t>Graf 2.2.1 Indikátor důvěry a HPH v průmyslu</t>
  </si>
  <si>
    <t>Graph 2.2.1 Confidence and GVA in Industry</t>
  </si>
  <si>
    <t>Graf 2.2.2 Indikátor důvěry a HPH ve stavebnictví</t>
  </si>
  <si>
    <t>Graph 2.2.2 Confidence and GVA in Construction</t>
  </si>
  <si>
    <t>Graf 2.2.3 Indikátor důvěry a HPH v obchodě a službách</t>
  </si>
  <si>
    <t>Graph 2.2.3 Confidence and GVA in Trade and Services</t>
  </si>
  <si>
    <t>Tabulka 3.1.1 HDP – užití ve stálých cenách – roční</t>
  </si>
  <si>
    <t>Tabulka 3.1.2 HDP – užití ve stálých cenách – čtvrtletní</t>
  </si>
  <si>
    <t>Tabulka 3.1.3 HDP – užití v běžných cenách – roční</t>
  </si>
  <si>
    <t>Tabulka 3.1.4 HDP – užití v běžných cenách – čtvrtletní</t>
  </si>
  <si>
    <t>Tabulka 3.1.5 HDP – důchodová struktura – roční</t>
  </si>
  <si>
    <t>Tabulka 3.1.6 HDP – důchodová struktura – čtvrtletní</t>
  </si>
  <si>
    <t>Tabulka 3.2.1 Ceny – roční</t>
  </si>
  <si>
    <t>Tabulka 3.2.2 Ceny – čtvrtletní</t>
  </si>
  <si>
    <t>Graf 3.2.1 Spotřebitelské ceny</t>
  </si>
  <si>
    <t>Graph 3.2.1 Consumer Prices</t>
  </si>
  <si>
    <t>Tabulka 3.3.1 Trh práce – roční</t>
  </si>
  <si>
    <t>Tabulka 3.3.2 Trh práce – čtvrtletní</t>
  </si>
  <si>
    <t>Tabulka 3.3.3 Účet domácností</t>
  </si>
  <si>
    <t>Tabulka 4.1 Shrnutí monitorovaných předpovědí</t>
  </si>
  <si>
    <t>Source: Eurostat. Calculations of the MoF.</t>
  </si>
  <si>
    <t>Source: Eurostat.</t>
  </si>
  <si>
    <t>Table 1.1.1 Gross Domestic Product – yearly</t>
  </si>
  <si>
    <t>Table 1.1.2 Gross Domestic Product – quarterly</t>
  </si>
  <si>
    <t>Table 2.1.1 Output Gap and Potential Product</t>
  </si>
  <si>
    <t>Table 3.1.1 Real GDP by Type of Expenditure – yearly</t>
  </si>
  <si>
    <t>Table 3.1.2 Real GDP by Type of Expenditure – quarterly</t>
  </si>
  <si>
    <t>Table 3.1.3 Nominal GDP by Type of Expenditure – yearly</t>
  </si>
  <si>
    <t>Table 3.1.4 Nominal GDP by Type of Expenditure – quarterly</t>
  </si>
  <si>
    <t>Table 3.1.5 GDP by Type of Income – yearly</t>
  </si>
  <si>
    <t>Table 3.1.6 GDP by Type of Income – quarterly</t>
  </si>
  <si>
    <t>Table 3.2.1 Prices – yearly</t>
  </si>
  <si>
    <t>Table 3.2.2 Prices – quarterly</t>
  </si>
  <si>
    <t>Table 3.3.1 Labour Market – yearly</t>
  </si>
  <si>
    <t>Table 3.3.2 Labour Market – quarterly</t>
  </si>
  <si>
    <t>Table 3.3.3 Income and Expenditures of Households</t>
  </si>
  <si>
    <t>Table 4.1 Summary of the Monitored Forecasts</t>
  </si>
  <si>
    <t>Source: CZSO. Calculations of the MoF.</t>
  </si>
  <si>
    <t>Source: CNB. Calculations of the MoF.</t>
  </si>
  <si>
    <t>Zdroj: ČNB, ECB. Výpočty MF ČR.</t>
  </si>
  <si>
    <t>Source: CNB, ECB. Calculations of the MoF.</t>
  </si>
  <si>
    <t>Zdroj: Česká správa sociálního zabezpečení, ČSÚ. Výpočty MF ČR.</t>
  </si>
  <si>
    <t>Source: Source: Czech Social Security Administration, CZSO. Calculations of the MoF.</t>
  </si>
  <si>
    <t>sezónně očištěná data</t>
  </si>
  <si>
    <t>seasonally adjusted</t>
  </si>
  <si>
    <t>YoY growth rate, in %, seasonally adjusted</t>
  </si>
  <si>
    <t>quarterly averages, average 2015=100 (rhs)</t>
  </si>
  <si>
    <t>Graf 3.2.2 Spotřebitelské ceny v hlavních oddílech</t>
  </si>
  <si>
    <t>Graph 3.2.2 Consumer Prices in Main Divisions</t>
  </si>
  <si>
    <t>average of period, unless stated otherwise</t>
  </si>
  <si>
    <t>průměrná sazba za dané období, není-li uvedeno jinak</t>
  </si>
  <si>
    <t>Graf 2.1.3 Využití výrobních kapacit v průmyslu</t>
  </si>
  <si>
    <t>Graph 2.1.3 Capacity Utilisation in Industry</t>
  </si>
  <si>
    <t>Graf 3.1.4 Spotřeba domácností</t>
  </si>
  <si>
    <t>1.1</t>
  </si>
  <si>
    <t>1.2</t>
  </si>
  <si>
    <t>1.3</t>
  </si>
  <si>
    <t>1.4</t>
  </si>
  <si>
    <t>1.5</t>
  </si>
  <si>
    <t>2.1</t>
  </si>
  <si>
    <t>2.2</t>
  </si>
  <si>
    <t>3.1</t>
  </si>
  <si>
    <t>3.2</t>
  </si>
  <si>
    <t>3.3</t>
  </si>
  <si>
    <t>3.4</t>
  </si>
  <si>
    <t>Ceny komodit</t>
  </si>
  <si>
    <t>Commodity Prices</t>
  </si>
  <si>
    <t>Table 1.4.6 Exchange Rates – quarterly</t>
  </si>
  <si>
    <t>Tabulka 1.4.6 Měnové kurzy – čtvrtletní</t>
  </si>
  <si>
    <t>Tabulka 1.4.5 Měnové kurzy – roční</t>
  </si>
  <si>
    <t>Table 1.4.5 Exchange Rates – yearly</t>
  </si>
  <si>
    <t>Tabulka 1.4.1 Úrokové sazby – roční</t>
  </si>
  <si>
    <t>Table 1.4.1 Interest Rates – yearly</t>
  </si>
  <si>
    <t>Tabulka 1.4.2 Úrokové sazby – čtvrtletní</t>
  </si>
  <si>
    <t>Table 1.4.2 Interest Rates – quarterly</t>
  </si>
  <si>
    <t>Tabulka 1.4.3 Úvěry a vklady – roční průměry</t>
  </si>
  <si>
    <t>Table 1.4.3 Loans and Deposits – yearly averages</t>
  </si>
  <si>
    <t>Table 1.4.4 Loans and Deposits – quarterly averages</t>
  </si>
  <si>
    <t>Tabulka 1.4.4 Úvěry a vklady – čtvrtletní průměry</t>
  </si>
  <si>
    <t>Graf 1.4.1 Úrokové sazby</t>
  </si>
  <si>
    <t>Graf 1.4.2 Úvěry domácnostem</t>
  </si>
  <si>
    <t>Graf 1.4.7 Nominální měnové kurzy</t>
  </si>
  <si>
    <t>Graph 1.4.1 Interest Rates</t>
  </si>
  <si>
    <t>Graph 1.4.2 Loans to Households</t>
  </si>
  <si>
    <t>Graph 1.4.7 Nominal Exchange Rates</t>
  </si>
  <si>
    <t>Tabulka 1.3.1 Saldo a dluh</t>
  </si>
  <si>
    <t>Table 1.3.1 Net Lending/Borrowing and Debt</t>
  </si>
  <si>
    <t>Graf 1.3.2 Dluh sektoru vládních institucí</t>
  </si>
  <si>
    <t>Graph 1.3.2 Government Debt</t>
  </si>
  <si>
    <t>Tabulka 1.2.1 Světové ceny vybraných komodit – roční</t>
  </si>
  <si>
    <t>Table 1.2.1 Prices of Selected Commodities – yearly</t>
  </si>
  <si>
    <t>Tabulka 1.2.2 Světové ceny komodit – čtvrtletní</t>
  </si>
  <si>
    <t>Table 1.2.2 Prices of Selected Commodities – quarterly</t>
  </si>
  <si>
    <t>YoY change of the koruna price of Brent crude oil in %, contributions in pp</t>
  </si>
  <si>
    <t>Graf 1.2.2 Korunová cena ropy Brent</t>
  </si>
  <si>
    <t>Graf 1.2.1 Dolarová cena ropy Brent</t>
  </si>
  <si>
    <t>Graph 1.2.2 Koruna Price of Brent Crude Oil</t>
  </si>
  <si>
    <t>Zdroj: ČSÚ. Výpočty a predikce MF ČR.</t>
  </si>
  <si>
    <t>Zdroj: ČNB, ČSÚ, Eurostat, U. S. Energy Information Administration. Výpočty a predikce MF ČR.</t>
  </si>
  <si>
    <t>Source: CNB, CZSO, Eurostat, U. S. Energy Information Administration. Calculations and forecast of the MoF.</t>
  </si>
  <si>
    <t>Zdroj: ČNB, ČSÚ. Výpočty a predikce MF ČR.</t>
  </si>
  <si>
    <t>growth rate of real GDP in %, contributions in percentage points</t>
  </si>
  <si>
    <t>YoY growth of nominal GDP in %, contributions in percentage points</t>
  </si>
  <si>
    <t>YoY growth rate of CPI in %, contributions in percentage points</t>
  </si>
  <si>
    <t>QoQ growth of real GDP in %</t>
  </si>
  <si>
    <t>Source: CZSO. Calculations and forecast of the MoF.</t>
  </si>
  <si>
    <t>Source: CNB, CZSO. Calculations and forecast of the MoF.</t>
  </si>
  <si>
    <t>Source: Ministry of Labour and Social Affairs. Calculations and forecast of the MoF.</t>
  </si>
  <si>
    <t>Source: Eurostat. Calculations and forecast of the MoF.</t>
  </si>
  <si>
    <t>Graf 1.1.2 Reálný hrubý domácí produkt</t>
  </si>
  <si>
    <t>Zdroj: ČSÚ, Eurostat. Výpočty a predikce MF ČR.</t>
  </si>
  <si>
    <t>Graph 1.1.2 Real Gross Domestic Product</t>
  </si>
  <si>
    <t>YoY growth in %, seasonally adjusted</t>
  </si>
  <si>
    <t>Source: CZSO, Eurostat. Calculations and forecast of the MoF.</t>
  </si>
  <si>
    <t>Graf 1.1.3: Harmonizovaný index spotřebitelských cen</t>
  </si>
  <si>
    <t>Graph 1.1.3: HICP</t>
  </si>
  <si>
    <t>quarterly averages, YoY growth in %</t>
  </si>
  <si>
    <t>Graf 1.1.4: Míra nezaměstnanosti</t>
  </si>
  <si>
    <t>Graph 1.1.4: Unemployment Rate</t>
  </si>
  <si>
    <t xml:space="preserve">in %, LFS methodology, seasonally adjusted
</t>
  </si>
  <si>
    <t>Graf 1.1.5: Indikátor ekonomického sentimentu</t>
  </si>
  <si>
    <t>Graph 1.1.5: Economic Sentiment Indicator</t>
  </si>
  <si>
    <t>quarterly averages, long-run average = 100</t>
  </si>
  <si>
    <t>Graf 1.1.6: Index nákupních manažerů</t>
  </si>
  <si>
    <t>Graph 1.1.6: Purchasing Managers’ Index</t>
  </si>
  <si>
    <t>manufacturing, quarterly averages</t>
  </si>
  <si>
    <t>Source: Markit. Calculations of the MoF.</t>
  </si>
  <si>
    <t>Graf 1.1.7: Indikátor důvěry podnikatelů</t>
  </si>
  <si>
    <t>Graph 1.1.7: Business Tendency in Manufacturing</t>
  </si>
  <si>
    <t>quarterly averages</t>
  </si>
  <si>
    <t>Source: OECD. Calculations of the MoF.</t>
  </si>
  <si>
    <t>Graf 1.1.8 Ukazatel Ifo a průmyslová produkce v ČR</t>
  </si>
  <si>
    <t>balances (Ifo); seasonally adjusted index of industrial production in Czech manufacturing, YoY growth in% (three-month moving avg.)</t>
  </si>
  <si>
    <t>Source: CESifo, CZSO. Calculations of the MoF.</t>
  </si>
  <si>
    <t>Graph 1.1.8 Ifo and Czech Industrial Production</t>
  </si>
  <si>
    <t>Graf 1.3.1 Saldo sektoru vládních institucí</t>
  </si>
  <si>
    <t>Source: U. S. Energy Information Administration. Calculations and forecast of the MoF.</t>
  </si>
  <si>
    <t>Source: CNB, U. S. Energy Information Administration. Calculations and forecast of the MoF.</t>
  </si>
  <si>
    <t>Zdroj: ČNB, Světová banka, U. S. Energy Information Administration. Výpočty a predikce MF ČR.</t>
  </si>
  <si>
    <t>Source: CNB, U. S. Energy Information Administration, World Bank. Calculations and forecast of the MoF.</t>
  </si>
  <si>
    <t>Source: Eurostat, NBS China, OECD. Calculations and forecast of the MoF.</t>
  </si>
  <si>
    <t>Zdroj: Eurostat, NBS China, OECD. Výpočty a predikce MF ČR.</t>
  </si>
  <si>
    <t>Graph 1.3.1 General Government Balance</t>
  </si>
  <si>
    <t>Graf 1.4.3: Hypoteční úvěry na nákup byt. nemovitostí</t>
  </si>
  <si>
    <t>Zdroj: ČNB, ČSÚ, Eurostat. Výpočty a predikce MF ČR.</t>
  </si>
  <si>
    <t>Source: CNB. Calculations and forecast of the MoF.</t>
  </si>
  <si>
    <t>oY growth rate in%, contributions in percentage points</t>
  </si>
  <si>
    <t>Graph 1.4.3: New Mortgage Loans</t>
  </si>
  <si>
    <t>YoY growth rate in%, contributions in percentage points</t>
  </si>
  <si>
    <t>deflated by GDP deflators, YoY growth rate in %, contributions in pp</t>
  </si>
  <si>
    <t>Source: CNB, CZSO, Eurostat. Calculations and forecast of the MoF.</t>
  </si>
  <si>
    <t>Source: CZSO.</t>
  </si>
  <si>
    <t>Graf 3.1.1 Zdroje hrubého domácího produktu</t>
  </si>
  <si>
    <t>Graf 3.1.2 Výdaje na hrubý domácí produkt</t>
  </si>
  <si>
    <t>Graf 3.1.3: Reálný hrubý domácí produkt</t>
  </si>
  <si>
    <t>Graf 3.1.5: Spotřeba domácností</t>
  </si>
  <si>
    <t>Graf 3.1.6: Věcné členění investic</t>
  </si>
  <si>
    <t>Graf 3.1.7 Sektorové členění investic</t>
  </si>
  <si>
    <t>Graph 3.1.1: Resources of Gross Domestic Product</t>
  </si>
  <si>
    <t>Graph 3.1.2: GDP by Type of Expenditure</t>
  </si>
  <si>
    <t>YoY growth rate of real GDP in %, contributions in pp</t>
  </si>
  <si>
    <t>Graph 3.1.3: Real Gross Domestic Product</t>
  </si>
  <si>
    <t>growth in %, contributions in percentage points</t>
  </si>
  <si>
    <t>Graph 3.1.4: Real Consumption of Households</t>
  </si>
  <si>
    <t>domestic concept, YoY growth rate in %, contributions in pp</t>
  </si>
  <si>
    <t>Graph 3.1.5: Nominal Consumption of Households</t>
  </si>
  <si>
    <t>national concept, YoY growth rate in %, contributions in pp</t>
  </si>
  <si>
    <t>Graph 3.1.6: Investment by Type of Expenditure</t>
  </si>
  <si>
    <t>YoY growth rate of real GFCF in %, contributions in pp</t>
  </si>
  <si>
    <t>Graph 3.1.7: Investment by Sector</t>
  </si>
  <si>
    <t>YoY growth rate of real GFCF in %, contributions in percentage points</t>
  </si>
  <si>
    <t>YoY growth rate of nominal GFCF in %, contributions in pp</t>
  </si>
  <si>
    <t>YoY growth of consumer price index in %, contributions in pp</t>
  </si>
  <si>
    <t>growth rate in %, contributions in percentage points</t>
  </si>
  <si>
    <t>YoY growth rate in %</t>
  </si>
  <si>
    <t>Zdroj: ČSÚ, MPSV. Výpočty a predikce MF ČR.</t>
  </si>
  <si>
    <t>Source: CZSO, MoLSA. Calculations and forecast of the MoF.</t>
  </si>
  <si>
    <t>YoY growth rate in%</t>
  </si>
  <si>
    <t>Source: CZSO, MoF. Calculations and forecast of the MoF.</t>
  </si>
  <si>
    <t>YoY growth rate in %, domestic concept of the wage bill</t>
  </si>
  <si>
    <t>four-quarter moving totals, in % of GDP, BoP methodology</t>
  </si>
  <si>
    <t>four-quarter moving totals, in % of GDP</t>
  </si>
  <si>
    <t>YoY growth in %, contributions in pp, seasonally adjusted</t>
  </si>
  <si>
    <t>Graf 1.4.4 Úvěry nefinančním podnikům</t>
  </si>
  <si>
    <t>Graph 1.4.4 Loans to Non-financial Corporations</t>
  </si>
  <si>
    <t>Graf 1.4.5 Úvěry v selhání</t>
  </si>
  <si>
    <t>Graph 1.4.5 Non-performing Loans</t>
  </si>
  <si>
    <t>Graf 1.4.6 Vklady</t>
  </si>
  <si>
    <t>Graph 1.4.6 Deposits</t>
  </si>
  <si>
    <t>Graph 1.2.1 Dollar Price of Brent Crude Oil</t>
  </si>
  <si>
    <t>in %; the month, in which the survey was made on the horizontal axis</t>
  </si>
  <si>
    <t>Source: European Commission. Calculations of the MoF.</t>
  </si>
  <si>
    <t>Graf 3.2.3 Jádrová inflace a jednotkové náklady práce</t>
  </si>
  <si>
    <t>Graph 3.2.3 Core Inflation and Unit Labour Costs</t>
  </si>
  <si>
    <t>Zdroj: Eurostat, MMF, NBS China, OECD. Výpočty a predikce MF ČR.</t>
  </si>
  <si>
    <t>Source: Eurostat, IMF, NBS China, OECD. Calculations and forecast of the MoF.</t>
  </si>
  <si>
    <t>Source: CZSO, European Commission. Calculations of the MoF.</t>
  </si>
  <si>
    <t>Graf 2.2.5 Indikátor důvěry spotřebitelů a spotřeba domácností</t>
  </si>
  <si>
    <t>Graf 2.2.6 Rozklad spotřebitelských očekávání</t>
  </si>
  <si>
    <t>Graf 2.2.7 Souhrnný indikátor důvěry a HPH</t>
  </si>
  <si>
    <t>Graf 2.2.8 Kompozitní předstihový indikátor</t>
  </si>
  <si>
    <t>Graph 2.2.5 Consumer Confidence and Consumption</t>
  </si>
  <si>
    <t>Graph 2.2.6 Decomposition of Consumer Sentiment</t>
  </si>
  <si>
    <t>Graph 2.2.7 Composite Confidence Indicator and GVA</t>
  </si>
  <si>
    <t>Graph 2.2.8 Composite Leading Indicator</t>
  </si>
  <si>
    <t>Graf 2.2.4 Kompozitní indikátor vývozu zboží</t>
  </si>
  <si>
    <t>2010=100 (lhs), YoY growth in % (rhs)</t>
  </si>
  <si>
    <t>Graph 2.2.4 Composite Export Indicator</t>
  </si>
  <si>
    <t>consumer confidence indicator of the MoF, balance, contributions</t>
  </si>
  <si>
    <t>average 2005=100 (lhs), in % of potential output (rhs)</t>
  </si>
  <si>
    <t>four-quarter moving totals, in % of GDP, change of ownership concept</t>
  </si>
  <si>
    <t>general government net lending/borrowing, in % of GDP</t>
  </si>
  <si>
    <t>YoY growth rate in %, real labour productivity</t>
  </si>
  <si>
    <t>Graph 2.1.2 Potential Output</t>
  </si>
  <si>
    <t>Source: Eurostat, OECD. Calculations and forecast of the MoF.</t>
  </si>
  <si>
    <t>Tabulka 3.4.1 Rozklad vývozu zboží (v metodice národních účtů) – roční</t>
  </si>
  <si>
    <t>Table 3.4.1 Decomposition of Exports of Goods – yearly</t>
  </si>
  <si>
    <t>Tabulka 3.4.2 Rozklad vývozu zboží (v metodice národních účtů) – čtvrtletní</t>
  </si>
  <si>
    <t>Table 3.4.2 Decomposition of Exports of Goods – quarterly</t>
  </si>
  <si>
    <t>Tabulka 3.4.3 Platební bilance – roční</t>
  </si>
  <si>
    <t>Table 3.4.3 Balance of Payments – yearly</t>
  </si>
  <si>
    <t>Tabulka 3.4.4 Platební bilance – čtvrtletní</t>
  </si>
  <si>
    <t>Table 3.4.4 Balance of Payments – quarterly</t>
  </si>
  <si>
    <t>Graf 3.4.1 HDP a dovoz zboží partnerských zemí</t>
  </si>
  <si>
    <t>Graf 3.4.2 Vývoz zboží reálně</t>
  </si>
  <si>
    <t>Graf 3.4.3 Deflátor vývozu zboží</t>
  </si>
  <si>
    <t>Graf 3.4.8 Saldo běžných transakcí</t>
  </si>
  <si>
    <t>Graph 3.4.1 GDP and Goods Imports of Partner Countries</t>
  </si>
  <si>
    <t>Graph 3.4.2 Real Exports of Goods</t>
  </si>
  <si>
    <t>Graph 3.4.3 Deflator of Exports of Goods</t>
  </si>
  <si>
    <t>YoY change in thousands of persons</t>
  </si>
  <si>
    <t>Source: MoLSA. Calculations of the MoF.</t>
  </si>
  <si>
    <t>Graf 3.3.2 Počet cizinců zaměstnaných v ČR</t>
  </si>
  <si>
    <t>Graf 3.3.3 Ukazatele nezaměstnanosti</t>
  </si>
  <si>
    <t>Graf 3.3.4 Pojistné na sociální zabezpečení a výdělky</t>
  </si>
  <si>
    <t>Graf 3.3.5 Náhrady na zaměstnance a produktivita</t>
  </si>
  <si>
    <t>Graf 3.3.6 Nominální měsíční mzdy</t>
  </si>
  <si>
    <t>Graf 3.3.7 Nominální objem mezd a platů</t>
  </si>
  <si>
    <t>Graf 3.3.8 Míra hrubých úspor domácností</t>
  </si>
  <si>
    <t>Graph 3.3.2 Number of Foreign Employees in the CR</t>
  </si>
  <si>
    <t>Graph 3.3.3 Indicators of Unemployment</t>
  </si>
  <si>
    <t>Graph 3.3.4 Social Security Contributions and Earnings</t>
  </si>
  <si>
    <t>Graph 3.3.5 Compensation per Employee and Productivity</t>
  </si>
  <si>
    <t>Graph 3.3.6 Nominal Monthly Wage</t>
  </si>
  <si>
    <t>Graph 3.3.7 Nominal Wage Bill</t>
  </si>
  <si>
    <t>Graph 3.3.8 Gross Savings Rate of Households</t>
  </si>
  <si>
    <t>CZK/EUR appreciation, YoY change in CZK price of oil, in %</t>
  </si>
  <si>
    <t>Source: CNB, U.S. EIA. Calculations and forecast of the MoF.</t>
  </si>
  <si>
    <t>Graf 3.2.4 Kurz CZK/EUR a korunová cena ropy Brent</t>
  </si>
  <si>
    <t>Graf 3.2.5 Deflátor hrubého domácího produktu</t>
  </si>
  <si>
    <t>Graf 3.2.6 Směnné relace</t>
  </si>
  <si>
    <t>Graf 3.2.7 Nabídkové ceny bytů</t>
  </si>
  <si>
    <t>Graf 3.2.8 Ceny bytů v relaci k průměrné mzdě</t>
  </si>
  <si>
    <t>Graph 3.2.4 CZK/EUR and Koruna Price of Oil</t>
  </si>
  <si>
    <t>Graph 3.2.5 Gross Domestic Product Deflator</t>
  </si>
  <si>
    <t>Graph 3.2.6 Terms of Trade</t>
  </si>
  <si>
    <t>Graph 3.2.7 Offering Prices of Flats</t>
  </si>
  <si>
    <t>Graph 3.2.8 Prices of Flats Relative to Average Wage</t>
  </si>
  <si>
    <t>Nominální hrubý domácí produkt</t>
  </si>
  <si>
    <t>Nominal GDP</t>
  </si>
  <si>
    <t>mld. Kč, b.c.</t>
  </si>
  <si>
    <t>bill. CZK</t>
  </si>
  <si>
    <t>růst v %, b.c.</t>
  </si>
  <si>
    <t>nominal growth in %</t>
  </si>
  <si>
    <t>Reálný hrubý domácí produkt</t>
  </si>
  <si>
    <t>Gross domestic product</t>
  </si>
  <si>
    <t>růst v %, s.c.</t>
  </si>
  <si>
    <t>real growth in %</t>
  </si>
  <si>
    <t>Spotřeba domácností</t>
  </si>
  <si>
    <t>Consumption of households</t>
  </si>
  <si>
    <t>Spotřeba vládních institucí</t>
  </si>
  <si>
    <t>Consumption of government</t>
  </si>
  <si>
    <t>Tvorba hrubého fixního kapitálu</t>
  </si>
  <si>
    <t>Gross fixed capital formation</t>
  </si>
  <si>
    <t>Příspěvek čistých vývozů k růstu HDP</t>
  </si>
  <si>
    <t>Contribution of net exports</t>
  </si>
  <si>
    <t>p.b., s.c.</t>
  </si>
  <si>
    <t>pp</t>
  </si>
  <si>
    <t>Příspěvek změny zásob k růstu HDP</t>
  </si>
  <si>
    <t>Contrib. of change in inventories</t>
  </si>
  <si>
    <t>Deflátor HDP</t>
  </si>
  <si>
    <t>GDP deflator</t>
  </si>
  <si>
    <t>růst v %</t>
  </si>
  <si>
    <t>growth in %</t>
  </si>
  <si>
    <t>Míra inflace spotřebitelských cen</t>
  </si>
  <si>
    <t>Average inflation rate</t>
  </si>
  <si>
    <t>průměr v %</t>
  </si>
  <si>
    <t>%</t>
  </si>
  <si>
    <t>average in %</t>
  </si>
  <si>
    <t>Saldo běžného účtu</t>
  </si>
  <si>
    <t>Current account balance</t>
  </si>
  <si>
    <t>% HDP</t>
  </si>
  <si>
    <t>% of GDP</t>
  </si>
  <si>
    <t>Saldo sektoru vládních institucí</t>
  </si>
  <si>
    <t>General government balance</t>
  </si>
  <si>
    <t>Předpoklady:</t>
  </si>
  <si>
    <t>Assumptions:</t>
  </si>
  <si>
    <t>Měnový kurz CZK/EUR</t>
  </si>
  <si>
    <t>Exchange rate CZK/EUR</t>
  </si>
  <si>
    <t>Dlouhodobé úrokové sazby</t>
  </si>
  <si>
    <t>Long-term interest rates</t>
  </si>
  <si>
    <t>% p.a.</t>
  </si>
  <si>
    <t>Ropa Brent</t>
  </si>
  <si>
    <t>Crude oil Brent</t>
  </si>
  <si>
    <t>HDP eurozóny</t>
  </si>
  <si>
    <t>GDP in the euro area</t>
  </si>
  <si>
    <t>Graph 3.4.8 Current External Balance</t>
  </si>
  <si>
    <t>Graf 3.4.4 Obchodní bilance</t>
  </si>
  <si>
    <t>Graf 3.4.5 Bilance služeb</t>
  </si>
  <si>
    <t>Graf 3.4.6 Bilance prvotních důchodů</t>
  </si>
  <si>
    <t>Graf 3.4.7 Běžný účet platební bilance</t>
  </si>
  <si>
    <t>Graph 3.4.4 Balance of Trade</t>
  </si>
  <si>
    <t>Graph 3.4.5 Balance of Services</t>
  </si>
  <si>
    <t>Graph 3.4.6 Balance of Primary Income</t>
  </si>
  <si>
    <t>Graph 3.4.7 Current Account</t>
  </si>
  <si>
    <t>four-quarter moving totals, in % of GDP, national accounts</t>
  </si>
  <si>
    <t>Zdroj: ČNB, ECB, Fed. Výpočty a predikce MF ČR.</t>
  </si>
  <si>
    <t>Source: CNB, ECB, Fed. Calculations and forecast of the MoF.</t>
  </si>
  <si>
    <t>Zdroj: ČNB, Eurostat. Výpočty a predikce MF ČR.</t>
  </si>
  <si>
    <t>Source: CNB, Eurostat. Calculations and forecast of the MoF.</t>
  </si>
  <si>
    <t>in years</t>
  </si>
  <si>
    <t>as of 1 January of the given year, shares in total population, in %</t>
  </si>
  <si>
    <t>Source: CZSO, Ministry of Labour and Social Affairs. Calculations and forecast of the MoF.</t>
  </si>
  <si>
    <t>Source: Forecasts of individual institutions. Calculations and forecast of the MoF.</t>
  </si>
  <si>
    <t>Zdroj: prognózy jednotlivých institucí. Výpočty a predikce MF ČR.</t>
  </si>
  <si>
    <t>Source: forecasts of individual institutions. Calculations and forecast of the MoF.</t>
  </si>
  <si>
    <t>Graf 1.1.1 Reálný HDP eurozóny a USA</t>
  </si>
  <si>
    <t>Graph 1.1.1 Real GDP in the euro area and USA</t>
  </si>
  <si>
    <t>QoQ growth rate in%, seasonally adjusted</t>
  </si>
  <si>
    <t>for purchase of residential property, YoY growth in %, contributions in pp</t>
  </si>
  <si>
    <t>in % of GDP, yearly moving sums</t>
  </si>
  <si>
    <t>Graph 1.5.3 Old-Age Pensioners</t>
  </si>
  <si>
    <t>Graf 1.5.3 Starobní důchodci</t>
  </si>
  <si>
    <t>Graph 1.5.2 Life Expectancy at Birth</t>
  </si>
  <si>
    <t>Graf 1.5.2 Očekávaná střední délka života při narození</t>
  </si>
  <si>
    <t>Graph 1.5.1 Age Groups</t>
  </si>
  <si>
    <t>Graf 1.5.1 Věkové skupiny</t>
  </si>
  <si>
    <t>Tabulka 1.5.1 Demografie</t>
  </si>
  <si>
    <t>Table 1.5.1 Demographics</t>
  </si>
  <si>
    <t>ratio of index of offering prices of flats to index of average wage, annual moving totals, 2015=100</t>
  </si>
  <si>
    <t>Graf 3.1.8: Zdroje financování investic</t>
  </si>
  <si>
    <t>Graph 3.1.8: Sources of Investment Financing</t>
  </si>
  <si>
    <t>Source: Czech Social Security Administration, CZSO. Calculations of the MoF.</t>
  </si>
  <si>
    <t>average</t>
  </si>
  <si>
    <t>Current forecast</t>
  </si>
  <si>
    <t>Previous forecast</t>
  </si>
  <si>
    <t>Aktuální predikce</t>
  </si>
  <si>
    <t>Minulá predikce</t>
  </si>
  <si>
    <t>Dluh sektoru vládních institucí</t>
  </si>
  <si>
    <t>General government debt</t>
  </si>
  <si>
    <t>Global Supply Chain Pressure Index</t>
  </si>
  <si>
    <t>Source: Federal Reserve Bank of New York.</t>
  </si>
  <si>
    <t>Graf 3.3.1 Zaměstnanost</t>
  </si>
  <si>
    <t>Graph 3.3.1 Employment</t>
  </si>
  <si>
    <t>YoY growth rate in %, contributions in pp, national accounts</t>
  </si>
  <si>
    <t>Graf 1.4.8 Reálný měnový kurz vůči eurozóně</t>
  </si>
  <si>
    <t>Graph 1.4.8 Real Exchange Rate to the Eurozone</t>
  </si>
  <si>
    <t>Graf 1.5.4 Změna počtu obyvatel</t>
  </si>
  <si>
    <t>Graph 1.5.4 Population Change</t>
  </si>
  <si>
    <t>smoothed by centered moving average over 5 quarters, in %</t>
  </si>
  <si>
    <t>Graf 2.1.4 Průměrný počet odpracovaných hodin</t>
  </si>
  <si>
    <t>Graph 2.1.4 Average Number of Hours Worked</t>
  </si>
  <si>
    <t>smoothed by Hodrick-Prescott filter (λ = 1 600), number of hours per quarter, national accounts</t>
  </si>
  <si>
    <t>Míra nezaměstnanosti (VŠPS)</t>
  </si>
  <si>
    <t>Unemployment rate (LFS)</t>
  </si>
  <si>
    <t>Zaměstnanost (národní účty)</t>
  </si>
  <si>
    <t>Employment (national accounts)</t>
  </si>
  <si>
    <t>Objem mezd a platů (dom. koncept)</t>
  </si>
  <si>
    <t>Wage bill (domestic concept)</t>
  </si>
  <si>
    <t>min.</t>
  </si>
  <si>
    <t>max.</t>
  </si>
  <si>
    <t>průměr</t>
  </si>
  <si>
    <t>predikce MF ČR</t>
  </si>
  <si>
    <t>MoF forecast</t>
  </si>
  <si>
    <t>growth in %, const.pr.</t>
  </si>
  <si>
    <t>Zboží a služby</t>
  </si>
  <si>
    <t>Běžný účet</t>
  </si>
  <si>
    <t/>
  </si>
  <si>
    <t>.</t>
  </si>
  <si>
    <t>Zboží</t>
  </si>
  <si>
    <t>Služby</t>
  </si>
  <si>
    <t>Prvotní důchody</t>
  </si>
  <si>
    <t>Druhotné důchody</t>
  </si>
  <si>
    <t>Kapitálový účet</t>
  </si>
  <si>
    <t>Finanční účet</t>
  </si>
  <si>
    <t>Přímé investice</t>
  </si>
  <si>
    <t>Portfoliové investice</t>
  </si>
  <si>
    <t>Finanční deriváty</t>
  </si>
  <si>
    <t>Ostatní investice</t>
  </si>
  <si>
    <t>Rezervní aktiva</t>
  </si>
  <si>
    <t>Mezinárodní investiční pozice</t>
  </si>
  <si>
    <t xml:space="preserve">Zahraniční zadluženost </t>
  </si>
  <si>
    <t>Zahraniční zadluženost</t>
  </si>
  <si>
    <t>Ekonomika bude tažena výlučně domácí poptávkou</t>
  </si>
  <si>
    <t>The economy will be driven solely by domestic demand</t>
  </si>
  <si>
    <t>zřetězené objemy, referenční rok 2020</t>
  </si>
  <si>
    <t>chained volumes, reference year 2020</t>
  </si>
  <si>
    <t>Index napětí v globálních dodavatelských řetězcích</t>
  </si>
  <si>
    <t>combination of transport cost indicators and PMI adjusted for demand effects; number of standard deviations from the average</t>
  </si>
  <si>
    <t>Index nejistoty hospodářské politiky</t>
  </si>
  <si>
    <t>Source: Economic Policy Uncertainty.</t>
  </si>
  <si>
    <t>Economic Policy Uncertainty Index</t>
  </si>
  <si>
    <t>frequency of references to economic policy uncertainty in the media of 18 selected countries; weighted by share of global GDP; average 1997–2015=100</t>
  </si>
  <si>
    <t>YoY growth rate of real GDP in %, contrib. in pp</t>
  </si>
  <si>
    <t>Zisky firem dále porostou i přes vyšší mzdové náklady</t>
  </si>
  <si>
    <t>Corporate profits will continue to grow despite higher wage costs</t>
  </si>
  <si>
    <t>Inflace by měla zůstat stabilizovaná poblíž 2% cíle</t>
  </si>
  <si>
    <t>Inflation should remain stable near the 2% target</t>
  </si>
  <si>
    <t>Reálné mzdy by měly pokračovat v silném růstu</t>
  </si>
  <si>
    <t>Real wages should continue to grow strongly</t>
  </si>
  <si>
    <t>The current account balance is expected to gradually deteriorate</t>
  </si>
  <si>
    <t>Saldo běžného účtu by se mělo postupně zhoršovat</t>
  </si>
  <si>
    <t>Rizika predikce růstu HDP jsou vychýlená směrem dolů</t>
  </si>
  <si>
    <t>GDP forecast risk skewed to the downside</t>
  </si>
  <si>
    <t>leden 2026</t>
  </si>
  <si>
    <t>January 2026</t>
  </si>
  <si>
    <t>Graf 4.1 Prognózy růstu reálného HDP na rok 2026</t>
  </si>
  <si>
    <t>Graph 4.1 Forecasts for Real GDP Growth in 2026</t>
  </si>
  <si>
    <t>Graf 4.2 Prognózy inflace na rok 2026</t>
  </si>
  <si>
    <t>Graph 4.2 Forecasts for Average Inflation Rate in 2026</t>
  </si>
  <si>
    <t>MoF</t>
  </si>
  <si>
    <t>Average of forecasts</t>
  </si>
  <si>
    <t>2017</t>
  </si>
  <si>
    <t>2018</t>
  </si>
  <si>
    <t>2019</t>
  </si>
  <si>
    <t>2020</t>
  </si>
  <si>
    <t>2021</t>
  </si>
  <si>
    <t>2022</t>
  </si>
  <si>
    <t>2023</t>
  </si>
  <si>
    <t>2024</t>
  </si>
  <si>
    <t>2025</t>
  </si>
  <si>
    <t>2026</t>
  </si>
  <si>
    <t>Odhad</t>
  </si>
  <si>
    <t>Predikce</t>
  </si>
  <si>
    <t>Estimate</t>
  </si>
  <si>
    <t>Forecast</t>
  </si>
  <si>
    <t>Svět</t>
  </si>
  <si>
    <t>World</t>
  </si>
  <si>
    <t>sezónně očištěno</t>
  </si>
  <si>
    <t>USA</t>
  </si>
  <si>
    <t>Čína</t>
  </si>
  <si>
    <t>China</t>
  </si>
  <si>
    <t>Spojené království</t>
  </si>
  <si>
    <t>United Kingdom</t>
  </si>
  <si>
    <t>Evropská unie</t>
  </si>
  <si>
    <t>European Union</t>
  </si>
  <si>
    <t>Eurozóna</t>
  </si>
  <si>
    <t>Euro area</t>
  </si>
  <si>
    <t>Německo</t>
  </si>
  <si>
    <t>Germany</t>
  </si>
  <si>
    <t>neočištěno</t>
  </si>
  <si>
    <t>unadjusted</t>
  </si>
  <si>
    <t>Francie</t>
  </si>
  <si>
    <t>France</t>
  </si>
  <si>
    <t>Itálie</t>
  </si>
  <si>
    <t>Italy</t>
  </si>
  <si>
    <t>Rakousko</t>
  </si>
  <si>
    <t>Austria</t>
  </si>
  <si>
    <t>Maďarsko</t>
  </si>
  <si>
    <t>Hungary</t>
  </si>
  <si>
    <t>Polsko</t>
  </si>
  <si>
    <t>Poland</t>
  </si>
  <si>
    <t>Slovensko</t>
  </si>
  <si>
    <t>Slovakia</t>
  </si>
  <si>
    <t>Česká republika</t>
  </si>
  <si>
    <t>Czech Republic</t>
  </si>
  <si>
    <t>Q1</t>
  </si>
  <si>
    <t>Q2</t>
  </si>
  <si>
    <t>Q3</t>
  </si>
  <si>
    <t>Q4</t>
  </si>
  <si>
    <t>mezičtvrtletní</t>
  </si>
  <si>
    <t>QoQ</t>
  </si>
  <si>
    <t>meziroční</t>
  </si>
  <si>
    <t>YoY</t>
  </si>
  <si>
    <t xml:space="preserve">Německo </t>
  </si>
  <si>
    <t>Index v CZK</t>
  </si>
  <si>
    <r>
      <t>Crude oil Brent index</t>
    </r>
    <r>
      <rPr>
        <i/>
        <sz val="8"/>
        <rFont val="Calibri"/>
        <family val="2"/>
        <charset val="238"/>
      </rPr>
      <t xml:space="preserve"> (in CZK)</t>
    </r>
  </si>
  <si>
    <t>2020=100</t>
  </si>
  <si>
    <t>Zemní plyn (Evropa)</t>
  </si>
  <si>
    <t>Natural gas (Europe)</t>
  </si>
  <si>
    <t>USD/MMBtu</t>
  </si>
  <si>
    <r>
      <t xml:space="preserve">Natural gas (Europe) index </t>
    </r>
    <r>
      <rPr>
        <i/>
        <sz val="8"/>
        <rFont val="Calibri"/>
        <family val="2"/>
        <charset val="238"/>
      </rPr>
      <t>(in CZK)</t>
    </r>
  </si>
  <si>
    <t>% GDP</t>
  </si>
  <si>
    <t>mld. Kč</t>
  </si>
  <si>
    <t>Cyklická složka salda</t>
  </si>
  <si>
    <t>Cyclical balance</t>
  </si>
  <si>
    <t>Cyklicky očištěné saldo</t>
  </si>
  <si>
    <t>Cyclically adjusted balance</t>
  </si>
  <si>
    <t>Jednorázové a jiné přechodné operace</t>
  </si>
  <si>
    <t>Strukturální saldo</t>
  </si>
  <si>
    <t>Structural balance</t>
  </si>
  <si>
    <t>Fiskální úsilí</t>
  </si>
  <si>
    <t>p. b.</t>
  </si>
  <si>
    <t xml:space="preserve">Úroky </t>
  </si>
  <si>
    <t>Interest expenditure</t>
  </si>
  <si>
    <t>Primární saldo</t>
  </si>
  <si>
    <t>Primary balance</t>
  </si>
  <si>
    <t>Primární cyklicky očištěné saldo</t>
  </si>
  <si>
    <t>Cyclically adjusted primary balance</t>
  </si>
  <si>
    <t>Změna dluhové kvóty</t>
  </si>
  <si>
    <t>Change in debt-to-GDP ratio</t>
  </si>
  <si>
    <t>One-off measures</t>
  </si>
  <si>
    <t>Fiscal effort</t>
  </si>
  <si>
    <r>
      <t xml:space="preserve">Repo 2T ČNB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konec období</t>
    </r>
    <r>
      <rPr>
        <sz val="7"/>
        <rFont val="Calibri"/>
        <family val="2"/>
        <charset val="238"/>
      </rPr>
      <t>)</t>
    </r>
  </si>
  <si>
    <t>v % p.a.</t>
  </si>
  <si>
    <r>
      <t xml:space="preserve">Repo 2W rate CNB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end of period</t>
    </r>
    <r>
      <rPr>
        <sz val="7"/>
        <rFont val="Calibri"/>
        <family val="2"/>
        <charset val="238"/>
      </rPr>
      <t>)</t>
    </r>
  </si>
  <si>
    <r>
      <t xml:space="preserve">Hlavní sazba ECB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konec období</t>
    </r>
    <r>
      <rPr>
        <sz val="7"/>
        <rFont val="Calibri"/>
        <family val="2"/>
        <charset val="238"/>
      </rPr>
      <t>)</t>
    </r>
  </si>
  <si>
    <r>
      <t xml:space="preserve">Deposit facility ECB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end of period</t>
    </r>
    <r>
      <rPr>
        <sz val="7"/>
        <rFont val="Calibri"/>
        <family val="2"/>
        <charset val="238"/>
      </rPr>
      <t>)</t>
    </r>
  </si>
  <si>
    <r>
      <t xml:space="preserve">Hlavní sazba Fed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konec období</t>
    </r>
    <r>
      <rPr>
        <sz val="7"/>
        <rFont val="Calibri"/>
        <family val="2"/>
        <charset val="238"/>
      </rPr>
      <t>)</t>
    </r>
  </si>
  <si>
    <r>
      <t xml:space="preserve">Federal funds rate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end of period</t>
    </r>
    <r>
      <rPr>
        <sz val="7"/>
        <rFont val="Calibri"/>
        <family val="2"/>
        <charset val="238"/>
      </rPr>
      <t>)</t>
    </r>
  </si>
  <si>
    <t>PRIBOR 3M</t>
  </si>
  <si>
    <t xml:space="preserve">PRIBOR 3M </t>
  </si>
  <si>
    <t>YTM of 10Y government bonds</t>
  </si>
  <si>
    <t>Klientské úrokové sazby</t>
  </si>
  <si>
    <t>Client interest rates</t>
  </si>
  <si>
    <t xml:space="preserve">Úvěry domácnostem </t>
  </si>
  <si>
    <t>Loans to households</t>
  </si>
  <si>
    <t xml:space="preserve">Úvěry nefinančním podnikům </t>
  </si>
  <si>
    <t>Loans to non-financial corporations</t>
  </si>
  <si>
    <t>Vklady domácností</t>
  </si>
  <si>
    <t>Deposits of households</t>
  </si>
  <si>
    <t>Vklady nefinančních podniků</t>
  </si>
  <si>
    <t>Deposits of non-financial corporations</t>
  </si>
  <si>
    <t xml:space="preserve">Dlouhodobé úrokové sazby </t>
  </si>
  <si>
    <r>
      <t>PRIBOR 3M</t>
    </r>
    <r>
      <rPr>
        <sz val="8"/>
        <rFont val="Calibri"/>
        <family val="2"/>
        <charset val="238"/>
      </rPr>
      <t xml:space="preserve"> </t>
    </r>
  </si>
  <si>
    <t>Úvěry domácnostem</t>
  </si>
  <si>
    <t>Úvěry nefinančním podnikům</t>
  </si>
  <si>
    <t>Domácnosti</t>
  </si>
  <si>
    <t>Households</t>
  </si>
  <si>
    <t>Úvěry</t>
  </si>
  <si>
    <t>Loans</t>
  </si>
  <si>
    <t>Na spotřebu</t>
  </si>
  <si>
    <t>For consumption</t>
  </si>
  <si>
    <t>Na bydlení</t>
  </si>
  <si>
    <t>For house purchase</t>
  </si>
  <si>
    <t>Ostatní</t>
  </si>
  <si>
    <t>Other lending</t>
  </si>
  <si>
    <t>Korunové</t>
  </si>
  <si>
    <t>CZK denominated</t>
  </si>
  <si>
    <t>Cizoměnové</t>
  </si>
  <si>
    <t>FX denominated</t>
  </si>
  <si>
    <t>Vklady</t>
  </si>
  <si>
    <t>Deposits</t>
  </si>
  <si>
    <t xml:space="preserve">Korunové </t>
  </si>
  <si>
    <r>
      <t xml:space="preserve">Podíl úvěrů v selhání </t>
    </r>
    <r>
      <rPr>
        <i/>
        <sz val="7"/>
        <rFont val="Calibri"/>
        <family val="2"/>
        <charset val="238"/>
      </rPr>
      <t>(bankovní statistika)</t>
    </r>
  </si>
  <si>
    <t>v %</t>
  </si>
  <si>
    <r>
      <t xml:space="preserve">Non-performing loans </t>
    </r>
    <r>
      <rPr>
        <i/>
        <sz val="7"/>
        <rFont val="Calibri"/>
        <family val="2"/>
        <charset val="238"/>
      </rPr>
      <t>(banking statistics)</t>
    </r>
  </si>
  <si>
    <t>share, in %</t>
  </si>
  <si>
    <t>Poměr úvěrů ke vkladům</t>
  </si>
  <si>
    <t>Loans to deposits ratio</t>
  </si>
  <si>
    <t>in %</t>
  </si>
  <si>
    <t>Nefinanční podniky</t>
  </si>
  <si>
    <t>Non-financial corporations</t>
  </si>
  <si>
    <t>Výhled</t>
  </si>
  <si>
    <t>Outlook</t>
  </si>
  <si>
    <t>Nominální měnové kurzy</t>
  </si>
  <si>
    <t>Nominal exchange rates</t>
  </si>
  <si>
    <t>CZK/EUR</t>
  </si>
  <si>
    <t>roční průměr</t>
  </si>
  <si>
    <t>zhodnocení v %</t>
  </si>
  <si>
    <t>appreciation in %</t>
  </si>
  <si>
    <t>CZK/USD</t>
  </si>
  <si>
    <t>NEER</t>
  </si>
  <si>
    <t>průměr 2015=100</t>
  </si>
  <si>
    <t>average of 2015=100</t>
  </si>
  <si>
    <t xml:space="preserve">Nominální efektivní měnový kurz </t>
  </si>
  <si>
    <t xml:space="preserve">Reálný měnový kurz vůči EA20 </t>
  </si>
  <si>
    <t xml:space="preserve">Real exchange rate to EA20 </t>
  </si>
  <si>
    <t xml:space="preserve">Reálný efektivní měnový kurz </t>
  </si>
  <si>
    <t xml:space="preserve">REER </t>
  </si>
  <si>
    <t>průměr čtvrtletí</t>
  </si>
  <si>
    <t>Počet obyvatel k 1. 1.</t>
  </si>
  <si>
    <t>Population (as of 1 January)</t>
  </si>
  <si>
    <t>tis. osob</t>
  </si>
  <si>
    <t>thous. persons</t>
  </si>
  <si>
    <t>0–19 let</t>
  </si>
  <si>
    <t>0–19 years</t>
  </si>
  <si>
    <t>20–64 let</t>
  </si>
  <si>
    <t>20–64 years</t>
  </si>
  <si>
    <t>65 a více let</t>
  </si>
  <si>
    <t>65 and more years</t>
  </si>
  <si>
    <t xml:space="preserve">Míry závislosti k 1. 1. </t>
  </si>
  <si>
    <t>Old-age dependency ratios (as of 1 January)</t>
  </si>
  <si>
    <t>Demografická</t>
  </si>
  <si>
    <t>Podle platné legislativy</t>
  </si>
  <si>
    <t>Efektivní míra závislosti</t>
  </si>
  <si>
    <t>Úhrnná plodnost</t>
  </si>
  <si>
    <t>Fertility rate</t>
  </si>
  <si>
    <t>počet dětí</t>
  </si>
  <si>
    <t>children</t>
  </si>
  <si>
    <t>Přírůstek populace</t>
  </si>
  <si>
    <t>Population increase</t>
  </si>
  <si>
    <t>Přirozený přírůstek</t>
  </si>
  <si>
    <t>Natural increase</t>
  </si>
  <si>
    <t>Živě narození</t>
  </si>
  <si>
    <t>Live births</t>
  </si>
  <si>
    <t>Zemřelí</t>
  </si>
  <si>
    <t>Deaths</t>
  </si>
  <si>
    <t>Saldo migrace</t>
  </si>
  <si>
    <t>Net migration</t>
  </si>
  <si>
    <t>Imigrace</t>
  </si>
  <si>
    <t>Immigration</t>
  </si>
  <si>
    <t>Emigrace</t>
  </si>
  <si>
    <t>Emigration</t>
  </si>
  <si>
    <t>Nedopočet při sčítání lidu</t>
  </si>
  <si>
    <t>Census difference</t>
  </si>
  <si>
    <t>x</t>
  </si>
  <si>
    <t>Starobní důchodci k 1. 1.</t>
  </si>
  <si>
    <t xml:space="preserve">Old-age pensioners (as of 1 January) </t>
  </si>
  <si>
    <t xml:space="preserve">Demographic </t>
  </si>
  <si>
    <t xml:space="preserve">Under current legislation </t>
  </si>
  <si>
    <t xml:space="preserve">Effective </t>
  </si>
  <si>
    <t>Produkční mezera</t>
  </si>
  <si>
    <t>Output gap</t>
  </si>
  <si>
    <t>Potenciální produkt</t>
  </si>
  <si>
    <t>Potential product</t>
  </si>
  <si>
    <t>Příspěvky</t>
  </si>
  <si>
    <t>Contributions</t>
  </si>
  <si>
    <t>Trend souhrnné produktivity faktorů</t>
  </si>
  <si>
    <t>Trend total factor productivity</t>
  </si>
  <si>
    <t>Zásoba kapitálu</t>
  </si>
  <si>
    <t>Fixed assets</t>
  </si>
  <si>
    <t>Obyvatelstvo 15+</t>
  </si>
  <si>
    <t>Population 15+</t>
  </si>
  <si>
    <t>Míra zaměstnanosti</t>
  </si>
  <si>
    <t>Employment rate</t>
  </si>
  <si>
    <t>Průměrné odpracované hodiny</t>
  </si>
  <si>
    <t>Average hours worked</t>
  </si>
  <si>
    <t>2027</t>
  </si>
  <si>
    <t>2028</t>
  </si>
  <si>
    <t>Hrubý domácí  produkt</t>
  </si>
  <si>
    <t>mld. Kč 2020</t>
  </si>
  <si>
    <t>bill. CZK 2020</t>
  </si>
  <si>
    <r>
      <t xml:space="preserve">růst v % </t>
    </r>
    <r>
      <rPr>
        <vertAlign val="superscript"/>
        <sz val="7"/>
        <rFont val="Calibri"/>
        <family val="2"/>
        <charset val="238"/>
      </rPr>
      <t>1)</t>
    </r>
  </si>
  <si>
    <r>
      <t xml:space="preserve">growth in % </t>
    </r>
    <r>
      <rPr>
        <vertAlign val="superscript"/>
        <sz val="7"/>
        <rFont val="Calibri"/>
        <family val="2"/>
        <charset val="238"/>
      </rPr>
      <t>1)</t>
    </r>
  </si>
  <si>
    <t>Výdaje vládních inst. na spotřebu</t>
  </si>
  <si>
    <t>Government consumption exp.</t>
  </si>
  <si>
    <t>Tvorba hrubého kapitálu</t>
  </si>
  <si>
    <t>Gross capital formation</t>
  </si>
  <si>
    <t>Fixní kapitál</t>
  </si>
  <si>
    <t>Změna zásob a cenností</t>
  </si>
  <si>
    <t xml:space="preserve">Change in stocks and valuables </t>
  </si>
  <si>
    <t>Vývoz zboží a služeb</t>
  </si>
  <si>
    <t>Exports of goods and services</t>
  </si>
  <si>
    <t>Dovoz zboží a služeb</t>
  </si>
  <si>
    <t>Imports of goods and services</t>
  </si>
  <si>
    <t>Hrubé domácí výdaje</t>
  </si>
  <si>
    <t>Gross domestic expenditure</t>
  </si>
  <si>
    <t>Reálný hrubý domácí důchod</t>
  </si>
  <si>
    <t>Real gross domestic income</t>
  </si>
  <si>
    <t>Příspěvky k růstu HDP</t>
  </si>
  <si>
    <t>Konečná spotřeba</t>
  </si>
  <si>
    <t>Consumption</t>
  </si>
  <si>
    <t>Výdaje domácností</t>
  </si>
  <si>
    <t>Household expenditure</t>
  </si>
  <si>
    <t>Výdaje vlády</t>
  </si>
  <si>
    <t>Government expenditure</t>
  </si>
  <si>
    <t>Tvorba fixního kapitálu</t>
  </si>
  <si>
    <t>Změna zásob</t>
  </si>
  <si>
    <t>Change in stocks</t>
  </si>
  <si>
    <t>Saldo zahraničního obchodu</t>
  </si>
  <si>
    <t>Foreign balance</t>
  </si>
  <si>
    <t>Saldo zboží</t>
  </si>
  <si>
    <t>External balance of goods</t>
  </si>
  <si>
    <t>Saldo služeb</t>
  </si>
  <si>
    <t>External balance of services</t>
  </si>
  <si>
    <t>Hrubá přidaná hodnota</t>
  </si>
  <si>
    <t>Gross value added</t>
  </si>
  <si>
    <t>Saldo daní a dotací na produkty</t>
  </si>
  <si>
    <t>Net taxes and subsidies on products</t>
  </si>
  <si>
    <t xml:space="preserve">Výdaje domácností na spotřebu </t>
  </si>
  <si>
    <t xml:space="preserve">Private consumption expenditure </t>
  </si>
  <si>
    <t xml:space="preserve">Contributions to GDP growth </t>
  </si>
  <si>
    <t>Hrubý domácí produkt</t>
  </si>
  <si>
    <r>
      <t>růst v %</t>
    </r>
    <r>
      <rPr>
        <i/>
        <vertAlign val="superscript"/>
        <sz val="7"/>
        <rFont val="Calibri"/>
        <family val="2"/>
        <charset val="238"/>
      </rPr>
      <t xml:space="preserve"> </t>
    </r>
    <r>
      <rPr>
        <vertAlign val="superscript"/>
        <sz val="7"/>
        <rFont val="Calibri"/>
        <family val="2"/>
        <charset val="238"/>
      </rPr>
      <t>1)</t>
    </r>
  </si>
  <si>
    <r>
      <t xml:space="preserve">mezičvtrtletní růst v % </t>
    </r>
    <r>
      <rPr>
        <vertAlign val="superscript"/>
        <sz val="7"/>
        <rFont val="Calibri"/>
        <family val="2"/>
        <charset val="238"/>
      </rPr>
      <t>1)</t>
    </r>
  </si>
  <si>
    <r>
      <t xml:space="preserve">QoQ in % </t>
    </r>
    <r>
      <rPr>
        <vertAlign val="superscript"/>
        <sz val="7"/>
        <rFont val="Calibri"/>
        <family val="2"/>
        <charset val="238"/>
      </rPr>
      <t>1)</t>
    </r>
  </si>
  <si>
    <t>External balance</t>
  </si>
  <si>
    <t>Hrubý národní důchod</t>
  </si>
  <si>
    <t>Gross national income</t>
  </si>
  <si>
    <t>Saldo prvotních důchodů</t>
  </si>
  <si>
    <t>Primary income balance</t>
  </si>
  <si>
    <t xml:space="preserve">bill. CZK </t>
  </si>
  <si>
    <t>HDP</t>
  </si>
  <si>
    <t>GDP</t>
  </si>
  <si>
    <t>Saldo daní a dotací</t>
  </si>
  <si>
    <t>Balance of taxes and subsidies</t>
  </si>
  <si>
    <t>Daně z výroby a dovozu</t>
  </si>
  <si>
    <t>Taxes on production and imports</t>
  </si>
  <si>
    <t>Dotace na výrobu</t>
  </si>
  <si>
    <t>Subsidies on production</t>
  </si>
  <si>
    <t>Náhrady zaměstnancům</t>
  </si>
  <si>
    <t>Compensation of employees</t>
  </si>
  <si>
    <t>(domácí koncept)</t>
  </si>
  <si>
    <t>(domestic concept)</t>
  </si>
  <si>
    <t>Mzdy a platy</t>
  </si>
  <si>
    <t>Wages and salaries</t>
  </si>
  <si>
    <t>Příspěvky na sociální zabezpečení</t>
  </si>
  <si>
    <t>Social security contributions</t>
  </si>
  <si>
    <t>placené zaměstnavatelem</t>
  </si>
  <si>
    <t>Hrubý provozní přebytek</t>
  </si>
  <si>
    <t>Gross operating surplus</t>
  </si>
  <si>
    <t>a smíšený důchod</t>
  </si>
  <si>
    <t>and mixed income</t>
  </si>
  <si>
    <t>Spotřeba fixního kapitálu</t>
  </si>
  <si>
    <t>Consumption of capital</t>
  </si>
  <si>
    <t>Čistý provozní přebytek</t>
  </si>
  <si>
    <t>Net operating surplus</t>
  </si>
  <si>
    <t>Index spotřebitelských cen</t>
  </si>
  <si>
    <t>Consumer Price Index</t>
  </si>
  <si>
    <t>Úroveň</t>
  </si>
  <si>
    <t>Level</t>
  </si>
  <si>
    <t>average 2015=100</t>
  </si>
  <si>
    <t>Průměrná míra inflace</t>
  </si>
  <si>
    <t>Administrativní opatření</t>
  </si>
  <si>
    <t>percentage points</t>
  </si>
  <si>
    <t>Tržní růst</t>
  </si>
  <si>
    <t>Market increase</t>
  </si>
  <si>
    <t>Harmonizovaný index spotřebitelských cen</t>
  </si>
  <si>
    <t>Harmonized index of consumer prices</t>
  </si>
  <si>
    <t>Deflátory</t>
  </si>
  <si>
    <t>Deflators</t>
  </si>
  <si>
    <t>průměr 2020=100</t>
  </si>
  <si>
    <t>Fixed capital formation</t>
  </si>
  <si>
    <t>Směnné relace</t>
  </si>
  <si>
    <t>Terms of trade</t>
  </si>
  <si>
    <t xml:space="preserve">Administrative measures </t>
  </si>
  <si>
    <t xml:space="preserve">Spotřeba domácností </t>
  </si>
  <si>
    <r>
      <t xml:space="preserve">Spotřebitelské ceny </t>
    </r>
    <r>
      <rPr>
        <i/>
        <sz val="7"/>
        <rFont val="Calibri"/>
        <family val="2"/>
        <charset val="238"/>
      </rPr>
      <t>(průměr čtvrtletí)</t>
    </r>
  </si>
  <si>
    <t>Harmonizovaný index</t>
  </si>
  <si>
    <t>Harmonized index of consumer</t>
  </si>
  <si>
    <t>spotřebitelských cen</t>
  </si>
  <si>
    <t>prices</t>
  </si>
  <si>
    <t>Národní účty – ČSÚ</t>
  </si>
  <si>
    <t>National accounts</t>
  </si>
  <si>
    <t>Zaměstnanost</t>
  </si>
  <si>
    <t>Employment</t>
  </si>
  <si>
    <t>prům. v tis. osob</t>
  </si>
  <si>
    <t>av. in thous. persons</t>
  </si>
  <si>
    <t>Zaměstnanci</t>
  </si>
  <si>
    <t>Employees</t>
  </si>
  <si>
    <t>OSVČ</t>
  </si>
  <si>
    <t>Self-employed persons</t>
  </si>
  <si>
    <t>Objem mezd a platů</t>
  </si>
  <si>
    <t>Wage bill</t>
  </si>
  <si>
    <t>Produktivita práce</t>
  </si>
  <si>
    <t>Labour productivity</t>
  </si>
  <si>
    <t>Jednotkové náklady práce</t>
  </si>
  <si>
    <t>Výběrové šetření pracovních sil – ČSÚ</t>
  </si>
  <si>
    <t>Labour Force Survey</t>
  </si>
  <si>
    <t>Míra nezaměstnanosti</t>
  </si>
  <si>
    <t>Unemployment rate</t>
  </si>
  <si>
    <t>Míra zaměstnanosti 20–64 let</t>
  </si>
  <si>
    <t>Employment rate 20–64</t>
  </si>
  <si>
    <t>Míra participace 20–64 let</t>
  </si>
  <si>
    <t>Participation rate 20–64</t>
  </si>
  <si>
    <t>Registrovaná nezaměstnanost – MPSV</t>
  </si>
  <si>
    <t>Registered unemployment</t>
  </si>
  <si>
    <t>Počet nezaměstnaných</t>
  </si>
  <si>
    <t>Unemployment</t>
  </si>
  <si>
    <t>Podíl nezaměstnaných osob</t>
  </si>
  <si>
    <t>Volná pracovní místa</t>
  </si>
  <si>
    <t>Job vacancies</t>
  </si>
  <si>
    <t>prům. v tisících</t>
  </si>
  <si>
    <t>av. in thousands</t>
  </si>
  <si>
    <t>Podniková statistika – ČSÚ</t>
  </si>
  <si>
    <t>Business statistics</t>
  </si>
  <si>
    <t>Průměrná hrubá měsíční mzda</t>
  </si>
  <si>
    <t>Average monthly wage</t>
  </si>
  <si>
    <t>Nominální</t>
  </si>
  <si>
    <t>Nominal</t>
  </si>
  <si>
    <t>Kč měsíčně</t>
  </si>
  <si>
    <t>CZK monthly</t>
  </si>
  <si>
    <t>Reálná</t>
  </si>
  <si>
    <t>Real</t>
  </si>
  <si>
    <t>Kč 2015</t>
  </si>
  <si>
    <t>CZK 2015</t>
  </si>
  <si>
    <t>Medián měsíčních mezd</t>
  </si>
  <si>
    <t>Median monthly wage</t>
  </si>
  <si>
    <t xml:space="preserve">Unit labour costs </t>
  </si>
  <si>
    <t xml:space="preserve">Share of unemployed </t>
  </si>
  <si>
    <t>průměr v tis.osob</t>
  </si>
  <si>
    <t>YoY growth in %</t>
  </si>
  <si>
    <t>mezičtvrtletní růst v % (SA)</t>
  </si>
  <si>
    <t>QoQ growth in %</t>
  </si>
  <si>
    <t>meziroční přírůstek</t>
  </si>
  <si>
    <t>increase over a year</t>
  </si>
  <si>
    <t xml:space="preserve">Zaměstnanost </t>
  </si>
  <si>
    <t>Běžné příjmy</t>
  </si>
  <si>
    <t>Current income</t>
  </si>
  <si>
    <t>bill.CZK</t>
  </si>
  <si>
    <t xml:space="preserve">           and mixed income</t>
  </si>
  <si>
    <t>Přijaté důchody z vlastnictví</t>
  </si>
  <si>
    <t>Property income received</t>
  </si>
  <si>
    <t>Sociální dávky</t>
  </si>
  <si>
    <t>Social benefits not-in-kind</t>
  </si>
  <si>
    <t>Ostatní přijaté běžné transfery</t>
  </si>
  <si>
    <t>Other current transfers received</t>
  </si>
  <si>
    <t>Běžné výdaje</t>
  </si>
  <si>
    <t>Current expenditure</t>
  </si>
  <si>
    <t>Placené důchody z vlastnictví</t>
  </si>
  <si>
    <t>Property income paid</t>
  </si>
  <si>
    <t>Běžné daně z důchodu a jmění</t>
  </si>
  <si>
    <t>Curr. taxes on income and property</t>
  </si>
  <si>
    <t>Sociální příspěvky</t>
  </si>
  <si>
    <t>Social contributions</t>
  </si>
  <si>
    <t>Ostatní placené běžné transfery</t>
  </si>
  <si>
    <t>Other current transfers paid</t>
  </si>
  <si>
    <t>Disponibilní důchod</t>
  </si>
  <si>
    <t>Gross disposable income</t>
  </si>
  <si>
    <t>Výdaje na konečnou spotřebu</t>
  </si>
  <si>
    <t>Final consumption</t>
  </si>
  <si>
    <t>Změna podílu v penz. fondech</t>
  </si>
  <si>
    <t>Change in share in pension funds</t>
  </si>
  <si>
    <t>Hrubé úspory</t>
  </si>
  <si>
    <t>Gross savings</t>
  </si>
  <si>
    <t>Kapitálové transfery</t>
  </si>
  <si>
    <t>Capital transfers</t>
  </si>
  <si>
    <t>(příjem (-) / výdaj (+))</t>
  </si>
  <si>
    <t>(income (-) / expenditure (+))</t>
  </si>
  <si>
    <t>Změna finančních aktiv a pasiv</t>
  </si>
  <si>
    <t>Change in financial assets and liab.</t>
  </si>
  <si>
    <t>Real disposable income</t>
  </si>
  <si>
    <t>Míra hrubých úspor</t>
  </si>
  <si>
    <t>Gross savings rate</t>
  </si>
  <si>
    <t xml:space="preserve">      a smíšený důchod </t>
  </si>
  <si>
    <t xml:space="preserve">Disponibilní důchod reálný </t>
  </si>
  <si>
    <r>
      <t xml:space="preserve">HDP </t>
    </r>
    <r>
      <rPr>
        <b/>
        <vertAlign val="superscript"/>
        <sz val="8"/>
        <rFont val="Calibri"/>
        <family val="2"/>
        <charset val="238"/>
      </rPr>
      <t>1)</t>
    </r>
  </si>
  <si>
    <r>
      <t xml:space="preserve">GDP </t>
    </r>
    <r>
      <rPr>
        <b/>
        <vertAlign val="superscript"/>
        <sz val="8"/>
        <rFont val="Calibri"/>
        <family val="2"/>
        <charset val="238"/>
      </rPr>
      <t>1)</t>
    </r>
  </si>
  <si>
    <t>průměr 2010=100</t>
  </si>
  <si>
    <t>average of 2010=100</t>
  </si>
  <si>
    <t xml:space="preserve">Dovozní náročnost </t>
  </si>
  <si>
    <r>
      <t xml:space="preserve">Import intensity </t>
    </r>
    <r>
      <rPr>
        <b/>
        <vertAlign val="superscript"/>
        <sz val="8"/>
        <rFont val="Calibri"/>
        <family val="2"/>
        <charset val="238"/>
      </rPr>
      <t>2)</t>
    </r>
  </si>
  <si>
    <t>Exportní trhy</t>
  </si>
  <si>
    <r>
      <t xml:space="preserve">Export markets </t>
    </r>
    <r>
      <rPr>
        <b/>
        <vertAlign val="superscript"/>
        <sz val="8"/>
        <rFont val="Calibri"/>
        <family val="2"/>
        <charset val="238"/>
      </rPr>
      <t>3)</t>
    </r>
  </si>
  <si>
    <t>Exportní výkonnost</t>
  </si>
  <si>
    <t>Export performance</t>
  </si>
  <si>
    <t>Export reálně</t>
  </si>
  <si>
    <t>Real exports</t>
  </si>
  <si>
    <r>
      <t xml:space="preserve">Měnový kurz </t>
    </r>
    <r>
      <rPr>
        <b/>
        <vertAlign val="superscript"/>
        <sz val="8"/>
        <rFont val="Calibri"/>
        <family val="2"/>
        <charset val="238"/>
      </rPr>
      <t>2)</t>
    </r>
  </si>
  <si>
    <t>1 / NEER</t>
  </si>
  <si>
    <t>Dosahované ceny na zahr. trzích</t>
  </si>
  <si>
    <t>Prices on foreign markets</t>
  </si>
  <si>
    <t>Deflátor exportu</t>
  </si>
  <si>
    <t>Exports deflator</t>
  </si>
  <si>
    <t>Export nominálně</t>
  </si>
  <si>
    <t>Nominal exports</t>
  </si>
  <si>
    <t>Dovozní náročnost</t>
  </si>
  <si>
    <t>Měnový kurz</t>
  </si>
  <si>
    <t>Import intensity</t>
  </si>
  <si>
    <t>Export markets</t>
  </si>
  <si>
    <t>Goods and services</t>
  </si>
  <si>
    <t>Goods</t>
  </si>
  <si>
    <t>Services</t>
  </si>
  <si>
    <t>Primary income</t>
  </si>
  <si>
    <t>Secondary income</t>
  </si>
  <si>
    <t>Current account</t>
  </si>
  <si>
    <t>Capital account</t>
  </si>
  <si>
    <t>Čisté půjčky/výpůjčky 1)</t>
  </si>
  <si>
    <t>Net lending/borrowing</t>
  </si>
  <si>
    <t>Financial account</t>
  </si>
  <si>
    <t>Direct investments</t>
  </si>
  <si>
    <t>Portfolio investments</t>
  </si>
  <si>
    <t>Financial derivatives</t>
  </si>
  <si>
    <t>Other investments</t>
  </si>
  <si>
    <t>Reserve assets</t>
  </si>
  <si>
    <t>International investment position</t>
  </si>
  <si>
    <t>Gross external debt</t>
  </si>
  <si>
    <t>stav v mld. Kč</t>
  </si>
  <si>
    <t>stock in bill.CZK</t>
  </si>
  <si>
    <t>2016</t>
  </si>
  <si>
    <t>Net exports</t>
  </si>
  <si>
    <t>Net taxes and subsidies</t>
  </si>
  <si>
    <t>I/21</t>
  </si>
  <si>
    <t>II</t>
  </si>
  <si>
    <t>III</t>
  </si>
  <si>
    <t>IV</t>
  </si>
  <si>
    <t>I/22</t>
  </si>
  <si>
    <t>I/23</t>
  </si>
  <si>
    <t>I/24</t>
  </si>
  <si>
    <t>I/25</t>
  </si>
  <si>
    <t>I/26</t>
  </si>
  <si>
    <t>Admin. measures</t>
  </si>
  <si>
    <t>CPI</t>
  </si>
  <si>
    <t>Incomes</t>
  </si>
  <si>
    <t>Řada5</t>
  </si>
  <si>
    <t>Řada6</t>
  </si>
  <si>
    <t>1/09</t>
  </si>
  <si>
    <t>1/10</t>
  </si>
  <si>
    <t>1/11</t>
  </si>
  <si>
    <t>1/12</t>
  </si>
  <si>
    <t>1/13</t>
  </si>
  <si>
    <t>1/14</t>
  </si>
  <si>
    <t>1/15</t>
  </si>
  <si>
    <t>1/16</t>
  </si>
  <si>
    <t>1/17</t>
  </si>
  <si>
    <t>1/18</t>
  </si>
  <si>
    <t>1/19</t>
  </si>
  <si>
    <t>1/20</t>
  </si>
  <si>
    <t>1/21</t>
  </si>
  <si>
    <t xml:space="preserve"> 1/22</t>
  </si>
  <si>
    <t xml:space="preserve"> 1/23</t>
  </si>
  <si>
    <t xml:space="preserve"> 1/24</t>
  </si>
  <si>
    <t xml:space="preserve"> 1/25</t>
  </si>
  <si>
    <t>II/26</t>
  </si>
  <si>
    <t>III/26</t>
  </si>
  <si>
    <t>IV/26</t>
  </si>
  <si>
    <t>II/21</t>
  </si>
  <si>
    <t>III/21</t>
  </si>
  <si>
    <t>IV/21</t>
  </si>
  <si>
    <t>II/22</t>
  </si>
  <si>
    <t>III/22</t>
  </si>
  <si>
    <t>IV/22</t>
  </si>
  <si>
    <t>II/23</t>
  </si>
  <si>
    <t>III/23</t>
  </si>
  <si>
    <t>IV/23</t>
  </si>
  <si>
    <t>II/24</t>
  </si>
  <si>
    <t>III/24</t>
  </si>
  <si>
    <t>IV/24</t>
  </si>
  <si>
    <t>II/25</t>
  </si>
  <si>
    <t>III/25</t>
  </si>
  <si>
    <t>IV/25</t>
  </si>
  <si>
    <t>Czech Rep.</t>
  </si>
  <si>
    <t>I/20</t>
  </si>
  <si>
    <t>II/20</t>
  </si>
  <si>
    <t>III/20</t>
  </si>
  <si>
    <t>IV/20</t>
  </si>
  <si>
    <t>Business expectations (Ifo)</t>
  </si>
  <si>
    <t>Czech manuf. production</t>
  </si>
  <si>
    <t>Climate, manufacturing (Ifo)</t>
  </si>
  <si>
    <t>Price in CZK</t>
  </si>
  <si>
    <t>Price in USD</t>
  </si>
  <si>
    <t>CZK/USD exch. rate</t>
  </si>
  <si>
    <t>Total balance</t>
  </si>
  <si>
    <t>YTM of 10Y gov. bonds</t>
  </si>
  <si>
    <t>Total</t>
  </si>
  <si>
    <t>Total growth</t>
  </si>
  <si>
    <t>Banks</t>
  </si>
  <si>
    <t>Building societies</t>
  </si>
  <si>
    <t>I/09</t>
  </si>
  <si>
    <t>I/10</t>
  </si>
  <si>
    <t>I/11</t>
  </si>
  <si>
    <t>I/12</t>
  </si>
  <si>
    <t>I/13</t>
  </si>
  <si>
    <t>I/14</t>
  </si>
  <si>
    <t>I/15</t>
  </si>
  <si>
    <t>I/16</t>
  </si>
  <si>
    <t>I/17</t>
  </si>
  <si>
    <t>I/18</t>
  </si>
  <si>
    <t>I/19</t>
  </si>
  <si>
    <t>Non-fin. corporations</t>
  </si>
  <si>
    <t>Non-fin. (CZK denominated)</t>
  </si>
  <si>
    <t>Non-fin. (FX denominated)</t>
  </si>
  <si>
    <t>NEER (rhs)</t>
  </si>
  <si>
    <t>GDP deflator diff.</t>
  </si>
  <si>
    <t>Real ER</t>
  </si>
  <si>
    <t>Nominal ER</t>
  </si>
  <si>
    <t>Youth (0–19)</t>
  </si>
  <si>
    <t>Productive age (20–64) (rhs)</t>
  </si>
  <si>
    <t>Seniors (65+)</t>
  </si>
  <si>
    <t>Females</t>
  </si>
  <si>
    <t>Males</t>
  </si>
  <si>
    <t>Old-age pensions total</t>
  </si>
  <si>
    <t>Full pensions</t>
  </si>
  <si>
    <t>Early-retirement pens.</t>
  </si>
  <si>
    <t>Potential output</t>
  </si>
  <si>
    <t>TFP</t>
  </si>
  <si>
    <t>Capital</t>
  </si>
  <si>
    <t>Labour</t>
  </si>
  <si>
    <t>Capacity utilisation</t>
  </si>
  <si>
    <t>Long-run average</t>
  </si>
  <si>
    <t>I/02</t>
  </si>
  <si>
    <t>I/03</t>
  </si>
  <si>
    <t>I/04</t>
  </si>
  <si>
    <t>I/05</t>
  </si>
  <si>
    <t>I/06</t>
  </si>
  <si>
    <t>I/07</t>
  </si>
  <si>
    <t>I/08</t>
  </si>
  <si>
    <t>Confidence indicator</t>
  </si>
  <si>
    <t>Gross value added (rhs)</t>
  </si>
  <si>
    <t>Composite export indicator</t>
  </si>
  <si>
    <t>Export of goods (rhs)</t>
  </si>
  <si>
    <t>Confidence indicator CZSO</t>
  </si>
  <si>
    <t>Confidence indicator MoF</t>
  </si>
  <si>
    <t>Consumption of households (rhs)</t>
  </si>
  <si>
    <t>Savings</t>
  </si>
  <si>
    <t>Financial situation</t>
  </si>
  <si>
    <t>Economic development</t>
  </si>
  <si>
    <t>Composite confidence indicator</t>
  </si>
  <si>
    <t>1/22</t>
  </si>
  <si>
    <t>1/23</t>
  </si>
  <si>
    <t>1/24</t>
  </si>
  <si>
    <t>1/25</t>
  </si>
  <si>
    <t>1/26</t>
  </si>
  <si>
    <t>Composite indicator</t>
  </si>
  <si>
    <t>Output gap (rhs)</t>
  </si>
  <si>
    <t>Industry</t>
  </si>
  <si>
    <t>Trade and services</t>
  </si>
  <si>
    <t>Construction</t>
  </si>
  <si>
    <t>Agriculture</t>
  </si>
  <si>
    <t>Net taxes on products</t>
  </si>
  <si>
    <t>Labour intensity</t>
  </si>
  <si>
    <t>Employment/pop. 20–64</t>
  </si>
  <si>
    <t>Population 20–64</t>
  </si>
  <si>
    <t>Durable goods</t>
  </si>
  <si>
    <t>Semi-durable goods</t>
  </si>
  <si>
    <t>Non-durable goods</t>
  </si>
  <si>
    <t>Earnings</t>
  </si>
  <si>
    <t>Social benefits</t>
  </si>
  <si>
    <t>Other</t>
  </si>
  <si>
    <t>Taxes, social contrib.</t>
  </si>
  <si>
    <t>Dwellings</t>
  </si>
  <si>
    <t>Other buildings and structures</t>
  </si>
  <si>
    <t>Transport equipment</t>
  </si>
  <si>
    <t>ICT, other machinery &amp; equip.</t>
  </si>
  <si>
    <t>GFCF</t>
  </si>
  <si>
    <t>Government</t>
  </si>
  <si>
    <t>Firms</t>
  </si>
  <si>
    <t>Gov. sector EU</t>
  </si>
  <si>
    <t>Gov. sector non-EU</t>
  </si>
  <si>
    <t>Private sector EU</t>
  </si>
  <si>
    <t>Private non-EU</t>
  </si>
  <si>
    <t xml:space="preserve"> 1/26</t>
  </si>
  <si>
    <t>Bound of target tolerance band</t>
  </si>
  <si>
    <t>Inflation target</t>
  </si>
  <si>
    <t>Moving average inflation rate</t>
  </si>
  <si>
    <t>Year-on-year growth</t>
  </si>
  <si>
    <t>Other goods</t>
  </si>
  <si>
    <t>Food, drinks, tobacco</t>
  </si>
  <si>
    <t>Energy</t>
  </si>
  <si>
    <t>Core inflation</t>
  </si>
  <si>
    <t>Unit labour costs</t>
  </si>
  <si>
    <t>CZK/EUR exchange rate</t>
  </si>
  <si>
    <t>Oil price in CZK (rhs)</t>
  </si>
  <si>
    <t>Private consumption</t>
  </si>
  <si>
    <t>Government consumption</t>
  </si>
  <si>
    <t>CR excl. Prague</t>
  </si>
  <si>
    <t>Prague</t>
  </si>
  <si>
    <t>Deflator of exports</t>
  </si>
  <si>
    <t>Deflator of imports</t>
  </si>
  <si>
    <t>Manufacturing</t>
  </si>
  <si>
    <t>Trade; market services</t>
  </si>
  <si>
    <t>Non-market services</t>
  </si>
  <si>
    <t>Ukraine</t>
  </si>
  <si>
    <t>Share of unemployed (MoLSA)</t>
  </si>
  <si>
    <t>Social security contrib.</t>
  </si>
  <si>
    <t>Compensation per employee</t>
  </si>
  <si>
    <t>Median wage</t>
  </si>
  <si>
    <t>Average wage</t>
  </si>
  <si>
    <t>Number of employees</t>
  </si>
  <si>
    <t>Centered moving average</t>
  </si>
  <si>
    <t>Export markets growth</t>
  </si>
  <si>
    <t>Weighted avg. of GDP growth</t>
  </si>
  <si>
    <t>Export market growth</t>
  </si>
  <si>
    <t>Exports of goods</t>
  </si>
  <si>
    <t>Exchange rate</t>
  </si>
  <si>
    <t>Reached prices</t>
  </si>
  <si>
    <t>Deflator</t>
  </si>
  <si>
    <t>Mineral fuels</t>
  </si>
  <si>
    <t>Trade balance</t>
  </si>
  <si>
    <t>Machinery</t>
  </si>
  <si>
    <t>Other items</t>
  </si>
  <si>
    <t>Processing</t>
  </si>
  <si>
    <t>Tourism</t>
  </si>
  <si>
    <t>Transport</t>
  </si>
  <si>
    <t>Others</t>
  </si>
  <si>
    <t>Investment income</t>
  </si>
  <si>
    <t>Other primary income</t>
  </si>
  <si>
    <t>Financial institutions</t>
  </si>
  <si>
    <t>General government</t>
  </si>
  <si>
    <t>Current external balance</t>
  </si>
  <si>
    <t>Nezaměstnanost by měla začít klesat</t>
  </si>
  <si>
    <t>Unemployment should start to fall</t>
  </si>
  <si>
    <t>Deficit veřejných financí byl v blízkosti 2 % HDP</t>
  </si>
  <si>
    <t>The public finance deficit was close to 2% of GDP</t>
  </si>
  <si>
    <r>
      <t>in thousands of persons, 2025 only Q1</t>
    </r>
    <r>
      <rPr>
        <sz val="7"/>
        <color theme="1"/>
        <rFont val="Calibri"/>
        <family val="2"/>
        <charset val="238"/>
      </rPr>
      <t>–</t>
    </r>
    <r>
      <rPr>
        <i/>
        <sz val="7"/>
        <color theme="1"/>
        <rFont val="Calibri"/>
        <family val="2"/>
        <charset val="238"/>
        <scheme val="minor"/>
      </rPr>
      <t>Q3</t>
    </r>
  </si>
  <si>
    <t>Savings rate</t>
  </si>
  <si>
    <r>
      <t>Hrubý domácí produkt</t>
    </r>
    <r>
      <rPr>
        <sz val="8"/>
        <rFont val="Calibri"/>
        <family val="2"/>
        <charset val="238"/>
      </rPr>
      <t xml:space="preserve"> (2026)</t>
    </r>
  </si>
  <si>
    <r>
      <t xml:space="preserve">Gross domestic product </t>
    </r>
    <r>
      <rPr>
        <sz val="8"/>
        <rFont val="Calibri"/>
        <family val="2"/>
        <charset val="238"/>
      </rPr>
      <t>(2026)</t>
    </r>
  </si>
  <si>
    <r>
      <t>Hrubý domácí produkt</t>
    </r>
    <r>
      <rPr>
        <sz val="8"/>
        <rFont val="Calibri"/>
        <family val="2"/>
        <charset val="238"/>
      </rPr>
      <t xml:space="preserve"> (2027)</t>
    </r>
  </si>
  <si>
    <r>
      <t xml:space="preserve">Gross domestic product </t>
    </r>
    <r>
      <rPr>
        <sz val="8"/>
        <rFont val="Calibri"/>
        <family val="2"/>
        <charset val="238"/>
      </rPr>
      <t>(2027)</t>
    </r>
  </si>
  <si>
    <r>
      <t>Průměrná míra inflace</t>
    </r>
    <r>
      <rPr>
        <sz val="8"/>
        <rFont val="Calibri"/>
        <family val="2"/>
        <charset val="238"/>
      </rPr>
      <t xml:space="preserve"> (2026)</t>
    </r>
  </si>
  <si>
    <r>
      <t xml:space="preserve">Average inflation rate </t>
    </r>
    <r>
      <rPr>
        <sz val="8"/>
        <rFont val="Calibri"/>
        <family val="2"/>
        <charset val="238"/>
      </rPr>
      <t>(2026)</t>
    </r>
  </si>
  <si>
    <r>
      <t>Průměrná míra inflace</t>
    </r>
    <r>
      <rPr>
        <sz val="8"/>
        <rFont val="Calibri"/>
        <family val="2"/>
        <charset val="238"/>
      </rPr>
      <t xml:space="preserve"> (2027)</t>
    </r>
  </si>
  <si>
    <r>
      <t xml:space="preserve">Average inflation rate </t>
    </r>
    <r>
      <rPr>
        <sz val="8"/>
        <rFont val="Calibri"/>
        <family val="2"/>
        <charset val="238"/>
      </rPr>
      <t>(2027)</t>
    </r>
  </si>
  <si>
    <r>
      <t>Růst průměrné mzdy</t>
    </r>
    <r>
      <rPr>
        <sz val="8"/>
        <rFont val="Calibri"/>
        <family val="2"/>
        <charset val="238"/>
      </rPr>
      <t xml:space="preserve"> (2026)</t>
    </r>
  </si>
  <si>
    <r>
      <t xml:space="preserve">Average monthly wage </t>
    </r>
    <r>
      <rPr>
        <sz val="8"/>
        <rFont val="Calibri"/>
        <family val="2"/>
        <charset val="238"/>
      </rPr>
      <t>(2026)</t>
    </r>
  </si>
  <si>
    <r>
      <t>Růst průměrné mzdy</t>
    </r>
    <r>
      <rPr>
        <sz val="8"/>
        <rFont val="Calibri"/>
        <family val="2"/>
        <charset val="238"/>
      </rPr>
      <t xml:space="preserve"> (2027)</t>
    </r>
  </si>
  <si>
    <r>
      <t xml:space="preserve">Average monthly wage </t>
    </r>
    <r>
      <rPr>
        <sz val="8"/>
        <rFont val="Calibri"/>
        <family val="2"/>
        <charset val="238"/>
      </rPr>
      <t>(2027)</t>
    </r>
  </si>
  <si>
    <r>
      <t>Poměr salda BÚ k HDP</t>
    </r>
    <r>
      <rPr>
        <sz val="8"/>
        <rFont val="Calibri"/>
        <family val="2"/>
        <charset val="238"/>
      </rPr>
      <t xml:space="preserve"> (2026)</t>
    </r>
  </si>
  <si>
    <r>
      <t xml:space="preserve">Current account / GDP </t>
    </r>
    <r>
      <rPr>
        <sz val="8"/>
        <rFont val="Calibri"/>
        <family val="2"/>
        <charset val="238"/>
      </rPr>
      <t>(2026)</t>
    </r>
  </si>
  <si>
    <r>
      <t>Poměr salda BÚ k HDP</t>
    </r>
    <r>
      <rPr>
        <sz val="8"/>
        <rFont val="Calibri"/>
        <family val="2"/>
        <charset val="238"/>
      </rPr>
      <t xml:space="preserve"> (2027)</t>
    </r>
  </si>
  <si>
    <r>
      <t xml:space="preserve">Current account / GDP </t>
    </r>
    <r>
      <rPr>
        <sz val="8"/>
        <rFont val="Calibri"/>
        <family val="2"/>
        <charset val="238"/>
      </rPr>
      <t>(2027)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</si>
</sst>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3">
    <numFmt numFmtId="164" formatCode="&quot;Kč&quot;#,##0_);\(&quot;Kč&quot;#,##0\)"/>
    <numFmt numFmtId="165" formatCode="_(&quot;Kč&quot;* #,##0_);_(&quot;Kč&quot;* \(#,##0\);_(&quot;Kč&quot;* &quot;-&quot;_);_(@_)"/>
    <numFmt numFmtId="166" formatCode="_(&quot;Kč&quot;* #,##0.00_);_(&quot;Kč&quot;* \(#,##0.00\);_(&quot;Kč&quot;* &quot;-&quot;??_);_(@_)"/>
    <numFmt numFmtId="167" formatCode="_-* #,##0\ _K_č_-;\-* #,##0\ _K_č_-;_-* &quot;-&quot;\ _K_č_-;_-@_-"/>
    <numFmt numFmtId="168" formatCode="_-* #,##0.00\ _K_č_-;\-* #,##0.00\ _K_č_-;_-* &quot;-&quot;??\ _K_č_-;_-@_-"/>
    <numFmt numFmtId="169" formatCode="0.0"/>
    <numFmt numFmtId="170" formatCode="_(* #,##0_);_(* \(#,##0\);_(* &quot;-&quot;_);_(@_)"/>
    <numFmt numFmtId="171" formatCode="_(&quot;$&quot;* #,##0_);_(&quot;$&quot;* \(#,##0\);_(&quot;$&quot;* &quot;-&quot;_);_(@_)"/>
    <numFmt numFmtId="172" formatCode="0.000"/>
    <numFmt numFmtId="173" formatCode="###0.0"/>
    <numFmt numFmtId="174" formatCode="###0.00"/>
    <numFmt numFmtId="175" formatCode="0.0000"/>
    <numFmt numFmtId="176" formatCode="#,##0.0"/>
    <numFmt numFmtId="177" formatCode="mmmm\ yyyy"/>
    <numFmt numFmtId="178" formatCode="m\/yy"/>
    <numFmt numFmtId="179" formatCode="General_)"/>
    <numFmt numFmtId="180" formatCode="0.0_)"/>
    <numFmt numFmtId="181" formatCode="m\o\n\th\ d\,\ \y\y\y\y"/>
    <numFmt numFmtId="182" formatCode="0.00_)"/>
    <numFmt numFmtId="183" formatCode="0_)"/>
    <numFmt numFmtId="184" formatCode="&quot;$&quot;#,##0\ ;\(&quot;$&quot;#,##0\)"/>
    <numFmt numFmtId="185" formatCode="\$#,##0\ ;\(\$#,##0\)"/>
    <numFmt numFmtId="186" formatCode="0.000_)"/>
  </numFmts>
  <fonts count="53">
    <font>
      <sz val="8"/>
      <color theme="1"/>
      <name val="Calibri"/>
      <family val="2"/>
      <scheme val="minor"/>
    </font>
    <font>
      <sz val="10"/>
      <name val="Arial"/>
      <family val="2"/>
    </font>
    <font>
      <sz val="8"/>
      <name val="Calibri"/>
      <family val="2"/>
      <charset val="238"/>
    </font>
    <font>
      <b/>
      <sz val="8"/>
      <name val="Calibri"/>
      <family val="2"/>
      <charset val="238"/>
    </font>
    <font>
      <sz val="10"/>
      <name val="Calibri"/>
      <family val="2"/>
      <charset val="238"/>
    </font>
    <font>
      <i/>
      <sz val="8"/>
      <name val="Calibri"/>
      <family val="2"/>
      <charset val="238"/>
    </font>
    <font>
      <i/>
      <sz val="7"/>
      <name val="Calibri"/>
      <family val="2"/>
      <charset val="238"/>
    </font>
    <font>
      <b/>
      <sz val="8"/>
      <color theme="1"/>
      <name val="Calibri"/>
      <family val="2"/>
      <charset val="238"/>
      <scheme val="minor"/>
    </font>
    <font>
      <sz val="7"/>
      <name val="Calibri"/>
      <family val="2"/>
      <charset val="238"/>
    </font>
    <font>
      <b/>
      <sz val="7"/>
      <name val="Calibri"/>
      <family val="2"/>
      <charset val="238"/>
    </font>
    <font>
      <u val="single"/>
      <sz val="8"/>
      <color rgb="FF417D95"/>
      <name val="Calibri"/>
      <family val="2"/>
      <scheme val="minor"/>
    </font>
    <font>
      <i/>
      <sz val="7"/>
      <color theme="1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b/>
      <sz val="14"/>
      <name val="Calibri"/>
      <family val="2"/>
      <charset val="238"/>
    </font>
    <font>
      <sz val="12"/>
      <name val="Calibri"/>
      <family val="2"/>
      <charset val="238"/>
    </font>
    <font>
      <i/>
      <sz val="9"/>
      <name val="Calibri"/>
      <family val="2"/>
      <charset val="238"/>
    </font>
    <font>
      <sz val="9"/>
      <name val="Calibri"/>
      <family val="2"/>
      <charset val="238"/>
    </font>
    <font>
      <b/>
      <sz val="10"/>
      <name val="Calibri"/>
      <family val="2"/>
      <charset val="238"/>
    </font>
    <font>
      <b/>
      <sz val="8"/>
      <color indexed="8"/>
      <name val="Calibri"/>
      <family val="2"/>
      <charset val="238"/>
    </font>
    <font>
      <sz val="8"/>
      <color indexed="8"/>
      <name val="Calibri"/>
      <family val="2"/>
      <charset val="238"/>
    </font>
    <font>
      <b/>
      <sz val="9"/>
      <name val="Calibri"/>
      <family val="2"/>
      <charset val="238"/>
    </font>
    <font>
      <sz val="14"/>
      <name val="Calibri"/>
      <family val="2"/>
      <charset val="238"/>
    </font>
    <font>
      <i/>
      <sz val="10"/>
      <name val="Calibri"/>
      <family val="2"/>
      <charset val="238"/>
    </font>
    <font>
      <b/>
      <sz val="1"/>
      <color indexed="8"/>
      <name val="Courier"/>
      <family val="1"/>
      <charset val="238"/>
    </font>
    <font>
      <b/>
      <sz val="16"/>
      <name val="Calibri"/>
      <family val="2"/>
      <charset val="238"/>
    </font>
    <font>
      <b/>
      <sz val="11"/>
      <name val="Calibri"/>
      <family val="2"/>
      <charset val="238"/>
    </font>
    <font>
      <b/>
      <i/>
      <sz val="8"/>
      <name val="Calibri"/>
      <family val="2"/>
      <charset val="238"/>
    </font>
    <font>
      <b/>
      <i/>
      <sz val="7"/>
      <name val="Calibri"/>
      <family val="2"/>
      <charset val="238"/>
    </font>
    <font>
      <u val="single"/>
      <sz val="10"/>
      <color indexed="12"/>
      <name val="Times New Roman CE"/>
      <family val="2"/>
      <charset val="238"/>
    </font>
    <font>
      <vertAlign val="superscript"/>
      <sz val="10"/>
      <name val="Calibri"/>
      <family val="2"/>
      <charset val="238"/>
    </font>
    <font>
      <sz val="11"/>
      <color theme="1"/>
      <name val="Calibri"/>
      <family val="2"/>
      <scheme val="minor"/>
    </font>
    <font>
      <b/>
      <sz val="8"/>
      <color theme="0"/>
      <name val="Calibri"/>
      <family val="2"/>
      <charset val="238"/>
      <scheme val="minor"/>
    </font>
    <font>
      <sz val="8"/>
      <color theme="0"/>
      <name val="Calibri"/>
      <family val="2"/>
      <charset val="238"/>
      <scheme val="minor"/>
    </font>
    <font>
      <sz val="10"/>
      <name val="Arial CE"/>
      <family val="2"/>
      <charset val="238"/>
    </font>
    <font>
      <sz val="1"/>
      <color indexed="8"/>
      <name val="Courier"/>
      <family val="1"/>
      <charset val="238"/>
    </font>
    <font>
      <u val="single"/>
      <sz val="10"/>
      <color theme="10"/>
      <name val="Calibri"/>
      <family val="2"/>
      <charset val="238"/>
      <scheme val="minor"/>
    </font>
    <font>
      <b/>
      <sz val="8"/>
      <color indexed="8"/>
      <name val="Calibri"/>
      <family val="2"/>
      <charset val="238"/>
      <scheme val="minor"/>
    </font>
    <font>
      <sz val="11"/>
      <name val="Arial"/>
      <family val="2"/>
      <charset val="238"/>
    </font>
    <font>
      <sz val="12"/>
      <name val="Courier"/>
      <family val="3"/>
      <charset val="238"/>
    </font>
    <font>
      <u val="single"/>
      <sz val="10"/>
      <color indexed="12"/>
      <name val="Arial"/>
      <family val="2"/>
      <charset val="238"/>
    </font>
    <font>
      <b/>
      <sz val="18"/>
      <name val="Arial CE"/>
      <family val="2"/>
      <charset val="238"/>
    </font>
    <font>
      <b/>
      <sz val="12"/>
      <name val="Arial CE"/>
      <family val="2"/>
      <charset val="238"/>
    </font>
    <font>
      <b/>
      <sz val="18"/>
      <name val="Arial"/>
      <family val="2"/>
      <charset val="238"/>
    </font>
    <font>
      <b/>
      <sz val="12"/>
      <name val="Arial"/>
      <family val="2"/>
      <charset val="238"/>
    </font>
    <font>
      <sz val="8"/>
      <name val="Calibri"/>
      <family val="2"/>
      <charset val="238"/>
      <scheme val="minor"/>
    </font>
    <font>
      <sz val="14"/>
      <name val="Courier"/>
      <family val="1"/>
      <charset val="238"/>
    </font>
    <font>
      <sz val="7"/>
      <color theme="1"/>
      <name val="Calibri"/>
      <family val="2"/>
      <charset val="238"/>
    </font>
    <font>
      <b/>
      <vertAlign val="superscript"/>
      <sz val="8"/>
      <name val="Calibri"/>
      <family val="2"/>
      <charset val="238"/>
    </font>
    <font>
      <vertAlign val="superscript"/>
      <sz val="7"/>
      <name val="Calibri"/>
      <family val="2"/>
      <charset val="238"/>
    </font>
    <font>
      <i/>
      <vertAlign val="superscript"/>
      <sz val="7"/>
      <name val="Calibri"/>
      <family val="2"/>
      <charset val="238"/>
    </font>
    <font>
      <b/>
      <sz val="8"/>
      <color rgb="FFFF0000"/>
      <name val="Calibri"/>
      <family val="2"/>
      <charset val="238"/>
    </font>
    <font>
      <sz val="7"/>
      <color rgb="FF000000"/>
      <name val="Calibri"/>
      <family val="2"/>
    </font>
  </fonts>
  <fills count="12">
    <fill>
      <patternFill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799979984760284"/>
        <bgColor indexed="64"/>
      </patternFill>
    </fill>
    <fill>
      <patternFill patternType="solid">
        <fgColor rgb="FFDBE5F1"/>
        <bgColor indexed="64"/>
      </patternFill>
    </fill>
    <fill>
      <patternFill patternType="solid">
        <fgColor theme="0" tint="-0.149990007281303"/>
        <bgColor indexed="64"/>
      </patternFill>
    </fill>
    <fill>
      <patternFill patternType="solid">
        <fgColor rgb="FFBED2E6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7" tint="0.799979984760284"/>
        <bgColor indexed="64"/>
      </patternFill>
    </fill>
    <fill>
      <patternFill patternType="solid">
        <fgColor theme="0" tint="-0.0499799996614456"/>
        <bgColor indexed="64"/>
      </patternFill>
    </fill>
    <fill>
      <patternFill patternType="solid">
        <fgColor rgb="FFDCE6F1"/>
        <bgColor indexed="64"/>
      </patternFill>
    </fill>
  </fills>
  <borders count="56">
    <border>
      <left/>
      <right/>
      <top/>
      <bottom/>
      <diagonal/>
    </border>
    <border>
      <left/>
      <right/>
      <top style="thin">
        <color auto="1"/>
      </top>
      <bottom style="double">
        <color auto="1"/>
      </bottom>
    </border>
    <border>
      <left/>
      <right/>
      <top style="double">
        <color auto="1"/>
      </top>
      <bottom/>
    </border>
    <border>
      <left/>
      <right/>
      <top style="double">
        <color indexed="8"/>
      </top>
      <bottom/>
    </border>
    <border>
      <left style="hair">
        <color auto="1"/>
      </left>
      <right/>
      <top/>
      <bottom/>
    </border>
    <border>
      <left/>
      <right/>
      <top style="medium">
        <color rgb="FF31527B"/>
      </top>
      <bottom/>
    </border>
    <border>
      <left/>
      <right style="hair">
        <color auto="1"/>
      </right>
      <top style="medium">
        <color rgb="FF31527B"/>
      </top>
      <bottom/>
    </border>
    <border>
      <left/>
      <right style="hair">
        <color auto="1"/>
      </right>
      <top/>
      <bottom/>
    </border>
    <border>
      <left/>
      <right/>
      <top style="hair">
        <color auto="1"/>
      </top>
      <bottom/>
    </border>
    <border>
      <left/>
      <right/>
      <top/>
      <bottom style="medium">
        <color rgb="FF31527B"/>
      </bottom>
    </border>
    <border>
      <left/>
      <right/>
      <top/>
      <bottom style="hair">
        <color auto="1"/>
      </bottom>
    </border>
    <border>
      <left/>
      <right style="hair">
        <color indexed="8"/>
      </right>
      <top style="medium">
        <color rgb="FF31527B"/>
      </top>
      <bottom/>
    </border>
    <border>
      <left/>
      <right style="hair">
        <color indexed="8"/>
      </right>
      <top/>
      <bottom/>
    </border>
    <border>
      <left/>
      <right/>
      <top/>
      <bottom style="medium">
        <color theme="3"/>
      </bottom>
    </border>
    <border>
      <left style="hair">
        <color auto="1"/>
      </left>
      <right/>
      <top style="medium">
        <color rgb="FF31527B"/>
      </top>
      <bottom/>
    </border>
    <border>
      <left style="hair">
        <color auto="1"/>
      </left>
      <right/>
      <top/>
      <bottom style="hair">
        <color auto="1"/>
      </bottom>
    </border>
    <border>
      <left style="hair">
        <color auto="1"/>
      </left>
      <right/>
      <top style="hair">
        <color auto="1"/>
      </top>
      <bottom/>
    </border>
    <border>
      <left/>
      <right/>
      <top style="hair">
        <color theme="1"/>
      </top>
      <bottom/>
    </border>
    <border>
      <left/>
      <right style="hair">
        <color auto="1"/>
      </right>
      <top style="medium">
        <color rgb="FF31527B"/>
      </top>
      <bottom style="hair">
        <color auto="1"/>
      </bottom>
    </border>
    <border>
      <left/>
      <right style="hair">
        <color auto="1"/>
      </right>
      <top style="hair">
        <color auto="1"/>
      </top>
      <bottom/>
    </border>
    <border>
      <left/>
      <right style="hair">
        <color auto="1"/>
      </right>
      <top/>
      <bottom style="medium">
        <color rgb="FF31527B"/>
      </bottom>
    </border>
    <border>
      <left/>
      <right style="hair">
        <color indexed="8"/>
      </right>
      <top style="hair">
        <color auto="1"/>
      </top>
      <bottom/>
    </border>
    <border>
      <left/>
      <right style="hair">
        <color indexed="8"/>
      </right>
      <top/>
      <bottom style="medium">
        <color rgb="FF31527B"/>
      </bottom>
    </border>
    <border>
      <left style="hair">
        <color auto="1"/>
      </left>
      <right/>
      <top/>
      <bottom style="medium">
        <color rgb="FF31527B"/>
      </bottom>
    </border>
    <border>
      <left/>
      <right style="hair">
        <color auto="1"/>
      </right>
      <top/>
      <bottom style="medium">
        <color theme="3"/>
      </bottom>
    </border>
    <border>
      <left style="hair">
        <color auto="1"/>
      </left>
      <right style="hair">
        <color auto="1"/>
      </right>
      <top style="hair">
        <color auto="1"/>
      </top>
      <bottom/>
    </border>
    <border>
      <left/>
      <right style="hair">
        <color auto="1"/>
      </right>
      <top/>
      <bottom style="hair">
        <color auto="1"/>
      </bottom>
    </border>
    <border>
      <left/>
      <right/>
      <top style="hair">
        <color auto="1"/>
      </top>
      <bottom style="hair">
        <color auto="1"/>
      </bottom>
    </border>
    <border>
      <left/>
      <right style="hair">
        <color auto="1"/>
      </right>
      <top style="hair">
        <color auto="1"/>
      </top>
      <bottom style="hair">
        <color auto="1"/>
      </bottom>
    </border>
    <border>
      <left/>
      <right style="hair">
        <color auto="1"/>
      </right>
      <top style="hair">
        <color theme="1"/>
      </top>
      <bottom/>
    </border>
    <border>
      <left/>
      <right style="hair">
        <color rgb="FF31527B"/>
      </right>
      <top/>
      <bottom/>
    </border>
    <border>
      <left/>
      <right style="hair">
        <color rgb="FF31527B"/>
      </right>
      <top style="hair">
        <color auto="1"/>
      </top>
      <bottom style="hair">
        <color auto="1"/>
      </bottom>
    </border>
    <border>
      <left/>
      <right style="hair">
        <color rgb="FF31527B"/>
      </right>
      <top style="hair">
        <color auto="1"/>
      </top>
      <bottom/>
    </border>
    <border>
      <left/>
      <right style="hair">
        <color rgb="FF31527B"/>
      </right>
      <top/>
      <bottom style="medium">
        <color rgb="FF31527B"/>
      </bottom>
    </border>
    <border>
      <left style="hair">
        <color rgb="FF31527B"/>
      </left>
      <right/>
      <top/>
      <bottom/>
    </border>
    <border>
      <left style="hair">
        <color rgb="FF31527B"/>
      </left>
      <right/>
      <top style="hair">
        <color auto="1"/>
      </top>
      <bottom/>
    </border>
    <border>
      <left style="hair">
        <color rgb="FF31527B"/>
      </left>
      <right/>
      <top/>
      <bottom style="medium">
        <color rgb="FF31527B"/>
      </bottom>
    </border>
    <border>
      <left style="hair">
        <color auto="1"/>
      </left>
      <right/>
      <top style="hair">
        <color auto="1"/>
      </top>
      <bottom style="hair">
        <color auto="1"/>
      </bottom>
    </border>
    <border>
      <left/>
      <right/>
      <top style="hair">
        <color auto="1"/>
      </top>
      <bottom style="medium">
        <color auto="1"/>
      </bottom>
    </border>
    <border>
      <left/>
      <right style="hair">
        <color auto="1"/>
      </right>
      <top style="hair">
        <color auto="1"/>
      </top>
      <bottom style="medium">
        <color rgb="FF31527B"/>
      </bottom>
    </border>
    <border>
      <left/>
      <right/>
      <top style="hair">
        <color auto="1"/>
      </top>
      <bottom style="medium">
        <color rgb="FF31527B"/>
      </bottom>
    </border>
    <border>
      <left/>
      <right/>
      <top/>
      <bottom style="medium">
        <color rgb="FF376092"/>
      </bottom>
    </border>
    <border>
      <left/>
      <right style="medium">
        <color auto="1"/>
      </right>
      <top/>
      <bottom/>
    </border>
    <border>
      <left/>
      <right style="hair">
        <color auto="1"/>
      </right>
      <top/>
      <bottom style="medium">
        <color rgb="FF376092"/>
      </bottom>
    </border>
    <border>
      <left/>
      <right/>
      <top style="medium">
        <color rgb="FF31527B"/>
      </top>
      <bottom style="hair">
        <color auto="1"/>
      </bottom>
    </border>
    <border>
      <left/>
      <right style="hair">
        <color rgb="FF31527B"/>
      </right>
      <top style="medium">
        <color rgb="FF31527B"/>
      </top>
      <bottom/>
    </border>
    <border>
      <left style="hair">
        <color auto="1"/>
      </left>
      <right/>
      <top/>
      <bottom style="medium">
        <color rgb="FF376092"/>
      </bottom>
    </border>
    <border>
      <left style="hair">
        <color auto="1"/>
      </left>
      <right style="thin">
        <color theme="0"/>
      </right>
      <top/>
      <bottom/>
    </border>
    <border>
      <left style="thin">
        <color theme="0"/>
      </left>
      <right/>
      <top style="thin">
        <color theme="0"/>
      </top>
      <bottom style="thin">
        <color theme="0"/>
      </bottom>
    </border>
    <border>
      <left/>
      <right style="medium">
        <color auto="1"/>
      </right>
      <top style="hair">
        <color auto="1"/>
      </top>
      <bottom/>
    </border>
    <border>
      <left/>
      <right style="medium">
        <color auto="1"/>
      </right>
      <top/>
      <bottom style="hair">
        <color auto="1"/>
      </bottom>
    </border>
    <border>
      <left style="medium">
        <color auto="1"/>
      </left>
      <right/>
      <top/>
      <bottom/>
    </border>
    <border>
      <left style="hair">
        <color auto="1"/>
      </left>
      <right style="thin">
        <color theme="0"/>
      </right>
      <top style="hair">
        <color auto="1"/>
      </top>
      <bottom/>
    </border>
    <border>
      <left/>
      <right/>
      <top style="hair">
        <color auto="1"/>
      </top>
      <bottom style="thin">
        <color theme="0"/>
      </bottom>
    </border>
    <border>
      <left/>
      <right style="hair">
        <color rgb="FF31527B"/>
      </right>
      <top/>
      <bottom style="medium">
        <color theme="3"/>
      </bottom>
    </border>
    <border>
      <left/>
      <right style="hair">
        <color rgb="FF31527B"/>
      </right>
      <top/>
      <bottom style="hair">
        <color auto="1"/>
      </bottom>
    </border>
  </borders>
  <cellStyleXfs count="131">
    <xf numFmtId="0" fontId="0" fillId="0" borderId="0">
      <alignment/>
      <protection/>
    </xf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4" fillId="0" borderId="0">
      <alignment/>
      <protection locked="0"/>
    </xf>
    <xf numFmtId="0" fontId="24" fillId="0" borderId="0">
      <alignment/>
      <protection locked="0"/>
    </xf>
    <xf numFmtId="171" fontId="1" fillId="0" borderId="0" applyFont="0" applyFill="0" applyBorder="0" applyAlignment="0" applyProtection="0"/>
    <xf numFmtId="0" fontId="24" fillId="0" borderId="0">
      <alignment/>
      <protection locked="0"/>
    </xf>
    <xf numFmtId="170" fontId="1" fillId="0" borderId="0" applyFont="0" applyFill="0" applyBorder="0" applyAlignment="0" applyProtection="0"/>
    <xf numFmtId="0" fontId="10" fillId="0" borderId="0" applyNumberFormat="0" applyFill="0" applyBorder="0" applyAlignment="0" applyProtection="0"/>
    <xf numFmtId="0" fontId="29" fillId="0" borderId="0" applyNumberFormat="0" applyFill="0" applyBorder="0">
      <alignment/>
      <protection locked="0"/>
    </xf>
    <xf numFmtId="0" fontId="10" fillId="0" borderId="0">
      <alignment/>
      <protection/>
    </xf>
    <xf numFmtId="168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4" fillId="0" borderId="0" applyProtection="0">
      <alignment/>
    </xf>
    <xf numFmtId="0" fontId="34" fillId="0" borderId="0">
      <alignment/>
      <protection/>
    </xf>
    <xf numFmtId="0" fontId="35" fillId="0" borderId="0">
      <alignment/>
      <protection locked="0"/>
    </xf>
    <xf numFmtId="0" fontId="35" fillId="0" borderId="0">
      <alignment/>
      <protection locked="0"/>
    </xf>
    <xf numFmtId="181" fontId="35" fillId="0" borderId="0">
      <alignment/>
      <protection locked="0"/>
    </xf>
    <xf numFmtId="0" fontId="35" fillId="0" borderId="0">
      <alignment/>
      <protection locked="0"/>
    </xf>
    <xf numFmtId="0" fontId="24" fillId="0" borderId="0">
      <alignment/>
      <protection locked="0"/>
    </xf>
    <xf numFmtId="0" fontId="24" fillId="0" borderId="0">
      <alignment/>
      <protection locked="0"/>
    </xf>
    <xf numFmtId="0" fontId="35" fillId="0" borderId="0">
      <alignment/>
      <protection locked="0"/>
    </xf>
    <xf numFmtId="0" fontId="35" fillId="0" borderId="1">
      <alignment/>
      <protection locked="0"/>
    </xf>
    <xf numFmtId="0" fontId="13" fillId="0" borderId="0">
      <alignment/>
      <protection/>
    </xf>
    <xf numFmtId="0" fontId="35" fillId="0" borderId="0">
      <alignment/>
      <protection locked="0"/>
    </xf>
    <xf numFmtId="0" fontId="24" fillId="0" borderId="0">
      <alignment/>
      <protection locked="0"/>
    </xf>
    <xf numFmtId="0" fontId="35" fillId="0" borderId="0">
      <alignment/>
      <protection locked="0"/>
    </xf>
    <xf numFmtId="0" fontId="24" fillId="0" borderId="0">
      <alignment/>
      <protection locked="0"/>
    </xf>
    <xf numFmtId="0" fontId="34" fillId="0" borderId="0" applyFont="0" applyFill="0" applyBorder="0" applyAlignment="0" applyProtection="0"/>
    <xf numFmtId="3" fontId="34" fillId="0" borderId="0" applyFont="0" applyFill="0" applyBorder="0" applyAlignment="0" applyProtection="0"/>
    <xf numFmtId="0" fontId="35" fillId="0" borderId="0">
      <alignment/>
      <protection locked="0"/>
    </xf>
    <xf numFmtId="0" fontId="35" fillId="0" borderId="0">
      <alignment/>
      <protection locked="0"/>
    </xf>
    <xf numFmtId="164" fontId="34" fillId="0" borderId="0" applyFont="0" applyFill="0" applyBorder="0" applyAlignment="0" applyProtection="0"/>
    <xf numFmtId="2" fontId="34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0" fillId="0" borderId="0">
      <alignment vertical="center"/>
      <protection/>
    </xf>
    <xf numFmtId="0" fontId="36" fillId="0" borderId="0" applyNumberFormat="0" applyFill="0" applyBorder="0" applyAlignment="0" applyProtection="0"/>
    <xf numFmtId="0" fontId="13" fillId="0" borderId="0">
      <alignment/>
      <protection/>
    </xf>
    <xf numFmtId="0" fontId="38" fillId="0" borderId="0">
      <alignment/>
      <protection/>
    </xf>
    <xf numFmtId="179" fontId="39" fillId="0" borderId="0">
      <alignment/>
      <protection/>
    </xf>
    <xf numFmtId="0" fontId="35" fillId="0" borderId="0">
      <alignment/>
      <protection locked="0"/>
    </xf>
    <xf numFmtId="0" fontId="24" fillId="0" borderId="0">
      <alignment/>
      <protection locked="0"/>
    </xf>
    <xf numFmtId="0" fontId="24" fillId="0" borderId="0">
      <alignment/>
      <protection locked="0"/>
    </xf>
    <xf numFmtId="0" fontId="38" fillId="0" borderId="0">
      <alignment/>
      <protection/>
    </xf>
    <xf numFmtId="0" fontId="38" fillId="0" borderId="0">
      <alignment/>
      <protection/>
    </xf>
    <xf numFmtId="0" fontId="38" fillId="0" borderId="0">
      <alignment/>
      <protection/>
    </xf>
    <xf numFmtId="179" fontId="39" fillId="0" borderId="0">
      <alignment/>
      <protection/>
    </xf>
    <xf numFmtId="0" fontId="24" fillId="0" borderId="2">
      <alignment/>
      <protection locked="0"/>
    </xf>
    <xf numFmtId="179" fontId="39" fillId="0" borderId="0">
      <alignment/>
      <protection/>
    </xf>
    <xf numFmtId="0" fontId="36" fillId="0" borderId="0" applyNumberFormat="0" applyFill="0" applyBorder="0" applyAlignment="0" applyProtection="0"/>
    <xf numFmtId="0" fontId="38" fillId="0" borderId="0">
      <alignment/>
      <protection/>
    </xf>
    <xf numFmtId="0" fontId="1" fillId="0" borderId="0">
      <alignment/>
      <protection/>
    </xf>
    <xf numFmtId="0" fontId="40" fillId="0" borderId="0" applyNumberFormat="0" applyFill="0" applyBorder="0">
      <alignment/>
      <protection locked="0"/>
    </xf>
    <xf numFmtId="0" fontId="1" fillId="0" borderId="0">
      <alignment/>
      <protection/>
    </xf>
    <xf numFmtId="0" fontId="40" fillId="0" borderId="0" applyNumberFormat="0" applyFill="0" applyBorder="0">
      <alignment/>
      <protection locked="0"/>
    </xf>
    <xf numFmtId="0" fontId="38" fillId="0" borderId="0">
      <alignment/>
      <protection/>
    </xf>
    <xf numFmtId="0" fontId="1" fillId="0" borderId="0">
      <alignment/>
      <protection/>
    </xf>
    <xf numFmtId="0" fontId="40" fillId="0" borderId="0" applyNumberFormat="0" applyFill="0" applyBorder="0">
      <alignment/>
      <protection locked="0"/>
    </xf>
    <xf numFmtId="0" fontId="38" fillId="0" borderId="0">
      <alignment/>
      <protection/>
    </xf>
    <xf numFmtId="0" fontId="1" fillId="0" borderId="0">
      <alignment/>
      <protection/>
    </xf>
    <xf numFmtId="0" fontId="40" fillId="0" borderId="0" applyNumberFormat="0" applyFill="0" applyBorder="0">
      <alignment/>
      <protection locked="0"/>
    </xf>
    <xf numFmtId="0" fontId="38" fillId="0" borderId="0">
      <alignment/>
      <protection/>
    </xf>
    <xf numFmtId="0" fontId="31" fillId="0" borderId="0">
      <alignment/>
      <protection/>
    </xf>
    <xf numFmtId="0" fontId="1" fillId="0" borderId="0">
      <alignment/>
      <protection/>
    </xf>
    <xf numFmtId="0" fontId="40" fillId="0" borderId="0" applyNumberFormat="0" applyFill="0" applyBorder="0">
      <alignment/>
      <protection locked="0"/>
    </xf>
    <xf numFmtId="0" fontId="38" fillId="0" borderId="0">
      <alignment/>
      <protection/>
    </xf>
    <xf numFmtId="0" fontId="1" fillId="0" borderId="0">
      <alignment/>
      <protection/>
    </xf>
    <xf numFmtId="0" fontId="40" fillId="0" borderId="0" applyNumberFormat="0" applyFill="0" applyBorder="0">
      <alignment/>
      <protection locked="0"/>
    </xf>
    <xf numFmtId="0" fontId="1" fillId="0" borderId="0">
      <alignment/>
      <protection/>
    </xf>
    <xf numFmtId="0" fontId="40" fillId="0" borderId="0" applyNumberFormat="0" applyFill="0" applyBorder="0">
      <alignment/>
      <protection locked="0"/>
    </xf>
    <xf numFmtId="0" fontId="35" fillId="0" borderId="0">
      <alignment/>
      <protection locked="0"/>
    </xf>
    <xf numFmtId="0" fontId="35" fillId="0" borderId="0">
      <alignment/>
      <protection locked="0"/>
    </xf>
    <xf numFmtId="0" fontId="35" fillId="0" borderId="0">
      <alignment/>
      <protection locked="0"/>
    </xf>
    <xf numFmtId="184" fontId="34" fillId="0" borderId="0" applyFont="0" applyFill="0" applyBorder="0" applyAlignment="0" applyProtection="0"/>
    <xf numFmtId="3" fontId="34" fillId="0" borderId="0" applyFont="0" applyFill="0" applyBorder="0" applyAlignment="0" applyProtection="0"/>
    <xf numFmtId="0" fontId="34" fillId="0" borderId="0" applyFont="0" applyFill="0" applyBorder="0" applyAlignment="0" applyProtection="0"/>
    <xf numFmtId="0" fontId="34" fillId="0" borderId="2" applyNumberFormat="0" applyFont="0" applyFill="0" applyAlignment="0" applyProtection="0"/>
    <xf numFmtId="180" fontId="4" fillId="0" borderId="0">
      <alignment/>
      <protection/>
    </xf>
    <xf numFmtId="2" fontId="34" fillId="0" borderId="0" applyFon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1" fillId="0" borderId="0">
      <alignment vertical="top"/>
      <protection/>
    </xf>
    <xf numFmtId="0" fontId="1" fillId="0" borderId="3" applyNumberFormat="0" applyFont="0" applyFill="0" applyAlignment="0" applyProtection="0"/>
    <xf numFmtId="0" fontId="1" fillId="0" borderId="0" applyFont="0" applyFill="0" applyBorder="0" applyAlignment="0" applyProtection="0"/>
    <xf numFmtId="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2" fontId="1" fillId="0" borderId="0" applyFont="0" applyFill="0" applyBorder="0" applyAlignment="0" applyProtection="0"/>
    <xf numFmtId="0" fontId="43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2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3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3" applyNumberFormat="0" applyFont="0" applyFill="0" applyAlignment="0" applyProtection="0"/>
    <xf numFmtId="0" fontId="34" fillId="2" borderId="3" applyNumberFormat="0" applyFont="0" applyFill="0" applyAlignment="0" applyProtection="0"/>
    <xf numFmtId="0" fontId="34" fillId="2" borderId="0" applyFont="0" applyFill="0" applyBorder="0" applyAlignment="0" applyProtection="0"/>
    <xf numFmtId="3" fontId="34" fillId="2" borderId="0" applyFont="0" applyFill="0" applyBorder="0" applyAlignment="0" applyProtection="0"/>
    <xf numFmtId="185" fontId="34" fillId="2" borderId="0" applyFont="0" applyFill="0" applyBorder="0" applyAlignment="0" applyProtection="0"/>
    <xf numFmtId="2" fontId="34" fillId="2" borderId="0" applyFont="0" applyFill="0" applyBorder="0" applyAlignment="0" applyProtection="0"/>
    <xf numFmtId="0" fontId="41" fillId="2" borderId="0" applyNumberFormat="0" applyFill="0" applyBorder="0" applyAlignment="0" applyProtection="0"/>
    <xf numFmtId="0" fontId="42" fillId="2" borderId="0" applyNumberFormat="0" applyFill="0" applyBorder="0" applyAlignment="0" applyProtection="0"/>
    <xf numFmtId="179" fontId="4" fillId="0" borderId="0">
      <alignment/>
      <protection/>
    </xf>
    <xf numFmtId="0" fontId="35" fillId="0" borderId="0">
      <alignment/>
      <protection locked="0"/>
    </xf>
    <xf numFmtId="0" fontId="24" fillId="0" borderId="0">
      <alignment/>
      <protection locked="0"/>
    </xf>
    <xf numFmtId="0" fontId="35" fillId="0" borderId="0">
      <alignment/>
      <protection locked="0"/>
    </xf>
    <xf numFmtId="0" fontId="24" fillId="0" borderId="0">
      <alignment/>
      <protection locked="0"/>
    </xf>
    <xf numFmtId="181" fontId="35" fillId="0" borderId="0">
      <alignment/>
      <protection locked="0"/>
    </xf>
    <xf numFmtId="0" fontId="35" fillId="0" borderId="0">
      <alignment/>
      <protection locked="0"/>
    </xf>
    <xf numFmtId="0" fontId="35" fillId="0" borderId="0">
      <alignment/>
      <protection locked="0"/>
    </xf>
    <xf numFmtId="0" fontId="35" fillId="0" borderId="0">
      <alignment/>
      <protection locked="0"/>
    </xf>
    <xf numFmtId="0" fontId="24" fillId="0" borderId="0">
      <alignment/>
      <protection locked="0"/>
    </xf>
    <xf numFmtId="0" fontId="24" fillId="0" borderId="0">
      <alignment/>
      <protection locked="0"/>
    </xf>
    <xf numFmtId="0" fontId="35" fillId="0" borderId="0">
      <alignment/>
      <protection locked="0"/>
    </xf>
    <xf numFmtId="0" fontId="35" fillId="0" borderId="1">
      <alignment/>
      <protection locked="0"/>
    </xf>
    <xf numFmtId="179" fontId="39" fillId="0" borderId="0">
      <alignment/>
      <protection/>
    </xf>
    <xf numFmtId="179" fontId="46" fillId="0" borderId="0">
      <alignment/>
      <protection/>
    </xf>
  </cellStyleXfs>
  <cellXfs count="986">
    <xf numFmtId="0" fontId="0" fillId="0" borderId="0" xfId="0"/>
    <xf numFmtId="0" fontId="0" fillId="0" borderId="0" xfId="0" applyFont="1"/>
    <xf numFmtId="0" fontId="0" fillId="0" borderId="0" xfId="0"/>
    <xf numFmtId="0" fontId="10" fillId="0" borderId="0" xfId="22">
      <alignment/>
      <protection/>
    </xf>
    <xf numFmtId="0" fontId="0" fillId="0" borderId="0" xfId="0" applyFont="1"/>
    <xf numFmtId="0" fontId="0" fillId="0" borderId="0" xfId="0" applyFont="1" applyFill="1" applyBorder="1"/>
    <xf numFmtId="0" fontId="0" fillId="0" borderId="0" xfId="0" applyFont="1"/>
    <xf numFmtId="0" fontId="11" fillId="0" borderId="0" xfId="0" applyFont="1"/>
    <xf numFmtId="0" fontId="0" fillId="0" borderId="0" xfId="0" applyFont="1" applyAlignment="1">
      <alignment horizontal="center"/>
    </xf>
    <xf numFmtId="169" fontId="0" fillId="0" borderId="0" xfId="0" applyNumberFormat="1" applyFont="1" applyAlignment="1">
      <alignment horizontal="right" indent="1"/>
    </xf>
    <xf numFmtId="0" fontId="7" fillId="0" borderId="0" xfId="0" applyFont="1"/>
    <xf numFmtId="0" fontId="0" fillId="0" borderId="0" xfId="0" applyFont="1" applyAlignment="1">
      <alignment horizontal="right" vertical="center" indent="1"/>
    </xf>
    <xf numFmtId="0" fontId="0" fillId="0" borderId="0" xfId="0" applyFont="1" applyAlignment="1">
      <alignment horizontal="right" indent="1"/>
    </xf>
    <xf numFmtId="0" fontId="0" fillId="0" borderId="0" xfId="0" applyFont="1" applyAlignment="1">
      <alignment/>
    </xf>
    <xf numFmtId="0" fontId="7" fillId="0" borderId="0" xfId="0" applyFont="1" applyAlignment="1">
      <alignment/>
    </xf>
    <xf numFmtId="0" fontId="12" fillId="0" borderId="0" xfId="0" applyFont="1" applyFill="1" applyBorder="1"/>
    <xf numFmtId="0" fontId="13" fillId="0" borderId="0" xfId="0" applyFont="1" applyFill="1" applyBorder="1"/>
    <xf numFmtId="49" fontId="12" fillId="0" borderId="0" xfId="0" applyNumberFormat="1" applyFont="1" applyFill="1" applyBorder="1" applyAlignment="1">
      <alignment horizontal="right"/>
    </xf>
    <xf numFmtId="0" fontId="12" fillId="0" borderId="0" xfId="0" applyFont="1" applyFill="1" applyBorder="1" applyAlignment="1">
      <alignment horizontal="right"/>
    </xf>
    <xf numFmtId="0" fontId="2" fillId="0" borderId="0" xfId="0" applyFont="1" applyAlignment="1" applyProtection="1">
      <alignment vertical="center"/>
      <protection locked="0"/>
    </xf>
    <xf numFmtId="0" fontId="8" fillId="0" borderId="0" xfId="0" applyFont="1" applyAlignment="1" applyProtection="1">
      <alignment vertical="center"/>
      <protection locked="0"/>
    </xf>
    <xf numFmtId="0" fontId="3" fillId="0" borderId="0" xfId="0" applyFont="1" applyAlignment="1" applyProtection="1">
      <alignment horizontal="left" vertical="center"/>
      <protection locked="0"/>
    </xf>
    <xf numFmtId="0" fontId="3" fillId="0" borderId="0" xfId="0" applyFont="1" applyAlignment="1" applyProtection="1">
      <alignment vertical="center"/>
      <protection locked="0"/>
    </xf>
    <xf numFmtId="0" fontId="9" fillId="0" borderId="0" xfId="0" applyFont="1" applyAlignment="1" applyProtection="1">
      <alignment horizontal="left" vertical="center"/>
      <protection locked="0"/>
    </xf>
    <xf numFmtId="0" fontId="2" fillId="0" borderId="0" xfId="0" applyFont="1" applyAlignment="1" applyProtection="1">
      <alignment horizontal="center" vertical="center"/>
      <protection locked="0"/>
    </xf>
    <xf numFmtId="0" fontId="2" fillId="0" borderId="0" xfId="0" applyFont="1" applyAlignment="1" applyProtection="1">
      <alignment horizontal="center" vertical="center"/>
      <protection locked="0"/>
    </xf>
    <xf numFmtId="0" fontId="2" fillId="0" borderId="0" xfId="0" applyFont="1" applyAlignment="1" applyProtection="1">
      <alignment vertical="center"/>
      <protection locked="0"/>
    </xf>
    <xf numFmtId="0" fontId="2" fillId="0" borderId="0" xfId="0" applyFont="1" applyBorder="1" applyAlignment="1" applyProtection="1">
      <alignment vertical="center"/>
      <protection locked="0"/>
    </xf>
    <xf numFmtId="0" fontId="8" fillId="0" borderId="0" xfId="0" applyFont="1" applyBorder="1" applyAlignment="1" applyProtection="1">
      <alignment vertical="center"/>
      <protection locked="0"/>
    </xf>
    <xf numFmtId="0" fontId="5" fillId="0" borderId="0" xfId="0" applyFont="1" applyBorder="1" applyAlignment="1" applyProtection="1">
      <alignment horizontal="center" vertical="center"/>
      <protection locked="0"/>
    </xf>
    <xf numFmtId="0" fontId="3" fillId="0" borderId="0" xfId="0" applyFont="1" applyBorder="1" applyAlignment="1" applyProtection="1">
      <alignment vertical="center"/>
      <protection locked="0"/>
    </xf>
    <xf numFmtId="0" fontId="2" fillId="0" borderId="0" xfId="0" applyFont="1" applyAlignment="1">
      <alignment vertical="center"/>
    </xf>
    <xf numFmtId="0" fontId="2" fillId="0" borderId="0" xfId="0" applyFont="1" applyBorder="1" applyAlignment="1" applyProtection="1">
      <alignment horizontal="right" vertical="center"/>
      <protection locked="0"/>
    </xf>
    <xf numFmtId="0" fontId="9" fillId="0" borderId="0" xfId="0" applyFont="1" applyBorder="1" applyAlignment="1" applyProtection="1">
      <alignment vertical="center"/>
      <protection locked="0"/>
    </xf>
    <xf numFmtId="0" fontId="3" fillId="0" borderId="0" xfId="0" applyFont="1" applyBorder="1" applyAlignment="1" applyProtection="1">
      <alignment horizontal="center" vertical="center"/>
      <protection locked="0"/>
    </xf>
    <xf numFmtId="169" fontId="3" fillId="0" borderId="0" xfId="0" applyNumberFormat="1" applyFont="1" applyBorder="1" applyAlignment="1" applyProtection="1">
      <alignment horizontal="center" vertical="center"/>
      <protection locked="0"/>
    </xf>
    <xf numFmtId="0" fontId="8" fillId="0" borderId="0" xfId="0" applyFont="1" applyBorder="1" applyAlignment="1" applyProtection="1">
      <alignment horizontal="right" vertical="center"/>
      <protection locked="0"/>
    </xf>
    <xf numFmtId="169" fontId="2" fillId="0" borderId="0" xfId="0" applyNumberFormat="1" applyFont="1" applyBorder="1" applyAlignment="1" applyProtection="1">
      <alignment horizontal="center" vertical="center"/>
      <protection locked="0"/>
    </xf>
    <xf numFmtId="0" fontId="3" fillId="0" borderId="0" xfId="0" applyFont="1" applyBorder="1" applyAlignment="1" applyProtection="1" quotePrefix="1">
      <alignment vertical="center"/>
      <protection locked="0"/>
    </xf>
    <xf numFmtId="0" fontId="9" fillId="0" borderId="0" xfId="0" applyFont="1" applyBorder="1" applyAlignment="1" applyProtection="1" quotePrefix="1">
      <alignment vertical="center"/>
      <protection locked="0"/>
    </xf>
    <xf numFmtId="2" fontId="3" fillId="0" borderId="0" xfId="0" applyNumberFormat="1" applyFont="1" applyBorder="1" applyAlignment="1" applyProtection="1">
      <alignment horizontal="center" vertical="center"/>
      <protection locked="0"/>
    </xf>
    <xf numFmtId="1" fontId="3" fillId="0" borderId="0" xfId="0" applyNumberFormat="1" applyFont="1" applyBorder="1" applyAlignment="1" applyProtection="1">
      <alignment horizontal="center" vertical="center"/>
      <protection locked="0"/>
    </xf>
    <xf numFmtId="0" fontId="2" fillId="0" borderId="0" xfId="0" applyFont="1" applyBorder="1" applyAlignment="1" applyProtection="1">
      <alignment vertical="center"/>
      <protection locked="0"/>
    </xf>
    <xf numFmtId="0" fontId="5" fillId="0" borderId="0" xfId="0" applyFont="1" applyBorder="1" applyAlignment="1" applyProtection="1">
      <alignment horizontal="left" vertical="center"/>
      <protection locked="0"/>
    </xf>
    <xf numFmtId="0" fontId="6" fillId="0" borderId="0" xfId="0" applyFont="1" applyBorder="1" applyAlignment="1" applyProtection="1">
      <alignment horizontal="left" vertical="center"/>
      <protection locked="0"/>
    </xf>
    <xf numFmtId="0" fontId="4" fillId="0" borderId="0" xfId="0" applyFont="1" applyAlignment="1" applyProtection="1">
      <alignment vertical="center"/>
      <protection locked="0"/>
    </xf>
    <xf numFmtId="0" fontId="15" fillId="0" borderId="0" xfId="0" applyFont="1" applyAlignment="1" applyProtection="1">
      <alignment vertical="center"/>
      <protection locked="0"/>
    </xf>
    <xf numFmtId="0" fontId="18" fillId="0" borderId="0" xfId="0" applyFont="1" applyAlignment="1" applyProtection="1">
      <alignment horizontal="left" vertical="center"/>
      <protection locked="0"/>
    </xf>
    <xf numFmtId="0" fontId="4" fillId="0" borderId="0" xfId="0" applyFont="1" applyBorder="1" applyAlignment="1" applyProtection="1">
      <alignment vertical="center"/>
      <protection locked="0"/>
    </xf>
    <xf numFmtId="0" fontId="2" fillId="0" borderId="0" xfId="0" applyFont="1" applyBorder="1" applyAlignment="1" applyProtection="1">
      <alignment horizontal="left" vertical="center"/>
      <protection locked="0"/>
    </xf>
    <xf numFmtId="0" fontId="5" fillId="0" borderId="0" xfId="0" applyFont="1" applyBorder="1" applyAlignment="1" applyProtection="1">
      <alignment horizontal="right" vertical="center"/>
      <protection locked="0"/>
    </xf>
    <xf numFmtId="0" fontId="15" fillId="0" borderId="0" xfId="0" applyFont="1" applyAlignment="1">
      <alignment vertical="center"/>
    </xf>
    <xf numFmtId="0" fontId="18" fillId="0" borderId="0" xfId="0" applyFont="1" applyBorder="1" applyAlignment="1" applyProtection="1">
      <alignment horizontal="center" vertical="center"/>
      <protection locked="0"/>
    </xf>
    <xf numFmtId="169" fontId="18" fillId="0" borderId="0" xfId="0" applyNumberFormat="1" applyFont="1" applyBorder="1" applyAlignment="1" applyProtection="1">
      <alignment horizontal="center" vertical="center"/>
      <protection locked="0"/>
    </xf>
    <xf numFmtId="1" fontId="18" fillId="0" borderId="0" xfId="0" applyNumberFormat="1" applyFont="1" applyBorder="1" applyAlignment="1" applyProtection="1">
      <alignment horizontal="center" vertical="center"/>
      <protection locked="0"/>
    </xf>
    <xf numFmtId="169" fontId="4" fillId="0" borderId="0" xfId="0" applyNumberFormat="1" applyFont="1" applyBorder="1" applyAlignment="1" applyProtection="1">
      <alignment horizontal="center" vertical="center"/>
      <protection locked="0"/>
    </xf>
    <xf numFmtId="0" fontId="4" fillId="0" borderId="0" xfId="0" applyFont="1" applyBorder="1" applyAlignment="1" applyProtection="1">
      <alignment horizontal="right" vertical="center"/>
      <protection locked="0"/>
    </xf>
    <xf numFmtId="0" fontId="18" fillId="0" borderId="0" xfId="0" applyFont="1" applyBorder="1" applyAlignment="1" applyProtection="1" quotePrefix="1">
      <alignment vertical="center"/>
      <protection locked="0"/>
    </xf>
    <xf numFmtId="0" fontId="18" fillId="0" borderId="0" xfId="0" applyFont="1" applyBorder="1" applyAlignment="1" applyProtection="1">
      <alignment vertical="center"/>
      <protection locked="0"/>
    </xf>
    <xf numFmtId="0" fontId="15" fillId="0" borderId="0" xfId="0" applyFont="1" applyBorder="1" applyAlignment="1" applyProtection="1">
      <alignment vertical="center"/>
      <protection locked="0"/>
    </xf>
    <xf numFmtId="0" fontId="22" fillId="0" borderId="0" xfId="0" applyFont="1" applyBorder="1" applyAlignment="1" applyProtection="1">
      <alignment vertical="center"/>
      <protection locked="0"/>
    </xf>
    <xf numFmtId="0" fontId="23" fillId="0" borderId="0" xfId="0" applyFont="1" applyBorder="1" applyAlignment="1" applyProtection="1">
      <alignment horizontal="left" vertical="center"/>
      <protection locked="0"/>
    </xf>
    <xf numFmtId="0" fontId="6" fillId="0" borderId="0" xfId="0" applyFont="1" applyAlignment="1" applyProtection="1">
      <alignment vertical="center"/>
      <protection locked="0"/>
    </xf>
    <xf numFmtId="0" fontId="25" fillId="0" borderId="0" xfId="0" applyFont="1" applyAlignment="1">
      <alignment horizontal="left" vertical="center"/>
    </xf>
    <xf numFmtId="0" fontId="26" fillId="0" borderId="0" xfId="0" applyFont="1" applyAlignment="1">
      <alignment horizontal="center" vertical="center"/>
    </xf>
    <xf numFmtId="0" fontId="4" fillId="0" borderId="0" xfId="0" applyFont="1" applyAlignment="1">
      <alignment vertical="center"/>
    </xf>
    <xf numFmtId="0" fontId="3" fillId="0" borderId="0" xfId="0" applyFont="1" applyFill="1" applyBorder="1" applyAlignment="1">
      <alignment vertical="center"/>
    </xf>
    <xf numFmtId="0" fontId="3" fillId="0" borderId="0" xfId="0" applyFont="1" applyBorder="1" applyAlignment="1">
      <alignment vertical="center"/>
    </xf>
    <xf numFmtId="169" fontId="3" fillId="0" borderId="0" xfId="0" applyNumberFormat="1" applyFont="1" applyFill="1" applyBorder="1" applyAlignment="1">
      <alignment horizontal="right" vertical="center"/>
    </xf>
    <xf numFmtId="0" fontId="0" fillId="0" borderId="0" xfId="0" applyAlignment="1">
      <alignment vertical="center"/>
    </xf>
    <xf numFmtId="0" fontId="2" fillId="0" borderId="0" xfId="0" applyFont="1" applyAlignment="1">
      <alignment vertical="center"/>
    </xf>
    <xf numFmtId="0" fontId="5" fillId="0" borderId="0" xfId="0" applyFont="1" applyFill="1" applyBorder="1" applyAlignment="1">
      <alignment horizontal="right" vertical="center"/>
    </xf>
    <xf numFmtId="169" fontId="4" fillId="0" borderId="0" xfId="0" applyNumberFormat="1" applyFont="1" applyFill="1" applyBorder="1" applyAlignment="1">
      <alignment horizontal="center" vertical="center"/>
    </xf>
    <xf numFmtId="0" fontId="11" fillId="0" borderId="0" xfId="0" applyFont="1" applyAlignment="1">
      <alignment vertical="center"/>
    </xf>
    <xf numFmtId="0" fontId="2" fillId="0" borderId="0" xfId="0" applyFont="1" applyFill="1" applyAlignment="1">
      <alignment vertical="center"/>
    </xf>
    <xf numFmtId="0" fontId="3" fillId="0" borderId="0" xfId="0" applyFont="1" applyAlignment="1">
      <alignment vertical="center"/>
    </xf>
    <xf numFmtId="0" fontId="27" fillId="0" borderId="0" xfId="0" applyFont="1" applyFill="1" applyBorder="1" applyAlignment="1">
      <alignment horizontal="right" vertical="center"/>
    </xf>
    <xf numFmtId="1" fontId="3" fillId="0" borderId="0" xfId="0" applyNumberFormat="1" applyFont="1" applyFill="1" applyBorder="1" applyAlignment="1">
      <alignment horizontal="center" vertical="center"/>
    </xf>
    <xf numFmtId="0" fontId="28" fillId="0" borderId="0" xfId="0" applyFont="1" applyFill="1" applyBorder="1" applyAlignment="1">
      <alignment vertical="center"/>
    </xf>
    <xf numFmtId="0" fontId="6" fillId="0" borderId="0" xfId="0" applyFont="1" applyFill="1" applyBorder="1" applyAlignment="1">
      <alignment vertical="center"/>
    </xf>
    <xf numFmtId="0" fontId="6" fillId="0" borderId="0" xfId="0" applyFont="1" applyFill="1" applyBorder="1" applyAlignment="1">
      <alignment horizontal="left" vertical="center"/>
    </xf>
    <xf numFmtId="0" fontId="0" fillId="0" borderId="0" xfId="0" applyAlignment="1">
      <alignment vertical="center"/>
    </xf>
    <xf numFmtId="0" fontId="2" fillId="0" borderId="0" xfId="0" applyFont="1" applyAlignment="1">
      <alignment horizontal="center" vertical="center"/>
    </xf>
    <xf numFmtId="0" fontId="5" fillId="0" borderId="0" xfId="0" applyFont="1" applyAlignment="1">
      <alignment horizontal="right" vertical="center"/>
    </xf>
    <xf numFmtId="0" fontId="2" fillId="0" borderId="0" xfId="0" applyFont="1" applyBorder="1" applyAlignment="1">
      <alignment vertical="center"/>
    </xf>
    <xf numFmtId="0" fontId="3" fillId="0" borderId="0" xfId="0" applyFont="1" applyBorder="1" applyAlignment="1">
      <alignment vertical="center"/>
    </xf>
    <xf numFmtId="0" fontId="3" fillId="0" borderId="0" xfId="0" applyFont="1" applyFill="1" applyBorder="1" applyAlignment="1">
      <alignment vertical="center"/>
    </xf>
    <xf numFmtId="0" fontId="4" fillId="0" borderId="0" xfId="0" applyFont="1" applyBorder="1" applyAlignment="1">
      <alignment vertical="center"/>
    </xf>
    <xf numFmtId="0" fontId="4" fillId="3" borderId="0" xfId="0" applyFont="1" applyFill="1" applyAlignment="1">
      <alignment vertical="center"/>
    </xf>
    <xf numFmtId="0" fontId="6" fillId="0" borderId="0" xfId="0" applyFont="1" applyFill="1" applyBorder="1" applyAlignment="1">
      <alignment vertical="center"/>
    </xf>
    <xf numFmtId="0" fontId="5" fillId="0" borderId="0" xfId="0" applyFont="1" applyBorder="1" applyAlignment="1">
      <alignment horizontal="center" vertical="center"/>
    </xf>
    <xf numFmtId="2" fontId="18" fillId="0" borderId="0" xfId="0" applyNumberFormat="1" applyFont="1" applyFill="1" applyBorder="1" applyAlignment="1">
      <alignment horizontal="center" vertical="center"/>
    </xf>
    <xf numFmtId="2" fontId="18" fillId="0" borderId="0" xfId="0" applyNumberFormat="1" applyFont="1" applyBorder="1" applyAlignment="1">
      <alignment horizontal="center" vertical="center"/>
    </xf>
    <xf numFmtId="0" fontId="23" fillId="0" borderId="0" xfId="0" applyFont="1" applyBorder="1" applyAlignment="1">
      <alignment horizontal="left" vertical="center"/>
    </xf>
    <xf numFmtId="1" fontId="4" fillId="0" borderId="0" xfId="0" applyNumberFormat="1" applyFont="1" applyAlignment="1">
      <alignment vertical="center"/>
    </xf>
    <xf numFmtId="0" fontId="0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2" fillId="4" borderId="0" xfId="0" applyFont="1" applyFill="1" applyAlignment="1" applyProtection="1">
      <alignment horizontal="center" vertical="center"/>
      <protection locked="0"/>
    </xf>
    <xf numFmtId="0" fontId="15" fillId="0" borderId="0" xfId="0" applyFont="1" applyAlignment="1" applyProtection="1">
      <alignment vertical="center"/>
      <protection locked="0"/>
    </xf>
    <xf numFmtId="0" fontId="15" fillId="0" borderId="0" xfId="0" applyFont="1" applyAlignment="1" applyProtection="1">
      <alignment vertical="center"/>
      <protection locked="0"/>
    </xf>
    <xf numFmtId="0" fontId="16" fillId="0" borderId="0" xfId="0" applyFont="1" applyAlignment="1" applyProtection="1">
      <alignment horizontal="right" vertical="center"/>
      <protection locked="0"/>
    </xf>
    <xf numFmtId="0" fontId="17" fillId="0" borderId="0" xfId="0" applyFont="1" applyBorder="1" applyAlignment="1" applyProtection="1">
      <alignment vertical="center"/>
      <protection locked="0"/>
    </xf>
    <xf numFmtId="0" fontId="15" fillId="0" borderId="0" xfId="0" applyFont="1" applyAlignment="1">
      <alignment vertical="center"/>
    </xf>
    <xf numFmtId="0" fontId="21" fillId="0" borderId="0" xfId="0" applyFont="1" applyBorder="1" applyAlignment="1" applyProtection="1">
      <alignment vertical="center"/>
      <protection locked="0"/>
    </xf>
    <xf numFmtId="2" fontId="18" fillId="0" borderId="0" xfId="0" applyNumberFormat="1" applyFont="1" applyBorder="1" applyAlignment="1" applyProtection="1">
      <alignment horizontal="center" vertical="center"/>
      <protection locked="0"/>
    </xf>
    <xf numFmtId="0" fontId="4" fillId="0" borderId="0" xfId="0" applyFont="1" applyBorder="1" applyAlignment="1" applyProtection="1">
      <alignment horizontal="center" vertical="center"/>
      <protection locked="0"/>
    </xf>
    <xf numFmtId="0" fontId="21" fillId="0" borderId="0" xfId="0" applyFont="1" applyAlignment="1" applyProtection="1">
      <alignment horizontal="left" vertical="center"/>
      <protection locked="0"/>
    </xf>
    <xf numFmtId="0" fontId="0" fillId="0" borderId="0" xfId="0" applyAlignment="1">
      <alignment vertical="center"/>
    </xf>
    <xf numFmtId="0" fontId="23" fillId="0" borderId="0" xfId="0" applyFont="1" applyBorder="1" applyAlignment="1" applyProtection="1">
      <alignment horizontal="right" vertical="center"/>
      <protection locked="0"/>
    </xf>
    <xf numFmtId="0" fontId="17" fillId="0" borderId="0" xfId="0" applyFont="1" applyBorder="1" applyAlignment="1" applyProtection="1">
      <alignment horizontal="right" vertical="center"/>
      <protection locked="0"/>
    </xf>
    <xf numFmtId="0" fontId="21" fillId="0" borderId="0" xfId="0" applyFont="1" applyBorder="1" applyAlignment="1" applyProtection="1" quotePrefix="1">
      <alignment vertical="center"/>
      <protection locked="0"/>
    </xf>
    <xf numFmtId="0" fontId="16" fillId="0" borderId="0" xfId="0" applyFont="1" applyBorder="1" applyAlignment="1" applyProtection="1">
      <alignment horizontal="left" vertical="center"/>
      <protection locked="0"/>
    </xf>
    <xf numFmtId="0" fontId="17" fillId="0" borderId="0" xfId="0" applyFont="1" applyAlignment="1" applyProtection="1">
      <alignment vertical="center"/>
      <protection locked="0"/>
    </xf>
    <xf numFmtId="0" fontId="0" fillId="0" borderId="0" xfId="0" applyAlignment="1">
      <alignment vertical="center"/>
    </xf>
    <xf numFmtId="0" fontId="16" fillId="0" borderId="0" xfId="0" applyFont="1" applyAlignment="1">
      <alignment horizontal="right" vertical="center"/>
    </xf>
    <xf numFmtId="0" fontId="2" fillId="0" borderId="0" xfId="0" applyFont="1" applyBorder="1" applyAlignment="1">
      <alignment vertical="center"/>
    </xf>
    <xf numFmtId="0" fontId="3" fillId="0" borderId="0" xfId="0" applyFont="1" applyBorder="1" applyAlignment="1">
      <alignment horizontal="center" vertical="center"/>
    </xf>
    <xf numFmtId="2" fontId="4" fillId="0" borderId="0" xfId="0" applyNumberFormat="1" applyFont="1" applyBorder="1" applyAlignment="1">
      <alignment vertical="center"/>
    </xf>
    <xf numFmtId="0" fontId="2" fillId="0" borderId="0" xfId="0" applyFont="1" applyAlignment="1">
      <alignment vertical="center"/>
    </xf>
    <xf numFmtId="0" fontId="18" fillId="0" borderId="0" xfId="0" applyFont="1" applyBorder="1" applyAlignment="1">
      <alignment vertical="center"/>
    </xf>
    <xf numFmtId="0" fontId="18" fillId="0" borderId="0" xfId="0" applyFont="1" applyBorder="1" applyAlignment="1">
      <alignment horizontal="center" vertical="center"/>
    </xf>
    <xf numFmtId="0" fontId="15" fillId="0" borderId="0" xfId="0" applyFont="1" applyBorder="1" applyAlignment="1">
      <alignment vertical="center"/>
    </xf>
    <xf numFmtId="169" fontId="4" fillId="0" borderId="0" xfId="0" applyNumberFormat="1" applyFont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2" fillId="0" borderId="0" xfId="0" applyFont="1" applyAlignment="1">
      <alignment vertical="center"/>
    </xf>
    <xf numFmtId="0" fontId="4" fillId="0" borderId="0" xfId="0" applyFont="1" applyAlignment="1" quotePrefix="1">
      <alignment vertical="center"/>
    </xf>
    <xf numFmtId="173" fontId="3" fillId="0" borderId="0" xfId="0" applyNumberFormat="1" applyFont="1" applyBorder="1" applyAlignment="1">
      <alignment horizontal="right" vertical="center"/>
    </xf>
    <xf numFmtId="0" fontId="3" fillId="0" borderId="0" xfId="0" applyFont="1" applyAlignment="1">
      <alignment horizontal="left" vertical="center"/>
    </xf>
    <xf numFmtId="0" fontId="3" fillId="0" borderId="0" xfId="0" applyFont="1" applyAlignment="1">
      <alignment horizontal="centerContinuous" vertical="center"/>
    </xf>
    <xf numFmtId="0" fontId="2" fillId="0" borderId="0" xfId="0" applyFont="1" applyAlignment="1">
      <alignment horizontal="centerContinuous" vertical="center"/>
    </xf>
    <xf numFmtId="0" fontId="5" fillId="0" borderId="0" xfId="0" applyFont="1" applyBorder="1" applyAlignment="1">
      <alignment vertical="center"/>
    </xf>
    <xf numFmtId="2" fontId="2" fillId="0" borderId="0" xfId="0" applyNumberFormat="1" applyFont="1" applyBorder="1" applyAlignment="1">
      <alignment vertical="center"/>
    </xf>
    <xf numFmtId="169" fontId="2" fillId="0" borderId="0" xfId="0" applyNumberFormat="1" applyFont="1" applyBorder="1" applyAlignment="1">
      <alignment horizontal="center" vertical="center"/>
    </xf>
    <xf numFmtId="0" fontId="5" fillId="0" borderId="0" xfId="0" applyFont="1" applyBorder="1" applyAlignment="1">
      <alignment horizontal="left" vertical="center"/>
    </xf>
    <xf numFmtId="0" fontId="4" fillId="0" borderId="0" xfId="0" applyFont="1"/>
    <xf numFmtId="0" fontId="17" fillId="0" borderId="0" xfId="0" applyFont="1" applyAlignment="1">
      <alignment vertical="center"/>
    </xf>
    <xf numFmtId="0" fontId="14" fillId="0" borderId="0" xfId="0" applyFont="1" applyAlignment="1">
      <alignment horizontal="left" vertical="center"/>
    </xf>
    <xf numFmtId="0" fontId="21" fillId="0" borderId="0" xfId="0" applyFont="1" applyAlignment="1">
      <alignment horizontal="left" vertical="center"/>
    </xf>
    <xf numFmtId="0" fontId="4" fillId="0" borderId="0" xfId="0" applyFont="1" applyAlignment="1">
      <alignment horizontal="right" vertical="center"/>
    </xf>
    <xf numFmtId="0" fontId="17" fillId="0" borderId="0" xfId="0" applyFont="1" applyBorder="1" applyAlignment="1">
      <alignment vertical="center"/>
    </xf>
    <xf numFmtId="0" fontId="21" fillId="0" borderId="0" xfId="0" applyFont="1" applyBorder="1" applyAlignment="1">
      <alignment vertical="center"/>
    </xf>
    <xf numFmtId="0" fontId="16" fillId="0" borderId="0" xfId="0" applyFont="1" applyBorder="1" applyAlignment="1">
      <alignment horizontal="left" vertical="center"/>
    </xf>
    <xf numFmtId="0" fontId="26" fillId="0" borderId="0" xfId="0" applyFont="1" applyAlignment="1">
      <alignment horizontal="left" vertical="center"/>
    </xf>
    <xf numFmtId="0" fontId="18" fillId="0" borderId="0" xfId="0" applyFont="1" applyAlignment="1">
      <alignment horizontal="center" vertical="center"/>
    </xf>
    <xf numFmtId="169" fontId="4" fillId="0" borderId="0" xfId="0" applyNumberFormat="1" applyFont="1" applyAlignment="1">
      <alignment vertical="center"/>
    </xf>
    <xf numFmtId="0" fontId="15" fillId="0" borderId="0" xfId="0" applyFont="1" applyAlignment="1">
      <alignment vertical="center"/>
    </xf>
    <xf numFmtId="0" fontId="3" fillId="0" borderId="0" xfId="0" applyFont="1" applyBorder="1" applyAlignment="1" quotePrefix="1">
      <alignment horizontal="left" vertical="center"/>
    </xf>
    <xf numFmtId="0" fontId="6" fillId="0" borderId="0" xfId="0" applyFont="1" applyBorder="1" applyAlignment="1">
      <alignment vertical="center"/>
    </xf>
    <xf numFmtId="169" fontId="18" fillId="0" borderId="0" xfId="0" applyNumberFormat="1" applyFont="1" applyBorder="1" applyAlignment="1">
      <alignment horizontal="center" vertical="center"/>
    </xf>
    <xf numFmtId="169" fontId="30" fillId="0" borderId="0" xfId="0" applyNumberFormat="1" applyFont="1" applyBorder="1" applyAlignment="1">
      <alignment horizontal="left" vertical="center"/>
    </xf>
    <xf numFmtId="169" fontId="4" fillId="0" borderId="0" xfId="0" applyNumberFormat="1" applyFont="1" applyBorder="1" applyAlignment="1">
      <alignment horizontal="left" vertical="center"/>
    </xf>
    <xf numFmtId="172" fontId="18" fillId="0" borderId="0" xfId="0" applyNumberFormat="1" applyFont="1" applyBorder="1" applyAlignment="1">
      <alignment horizontal="center" vertical="center"/>
    </xf>
    <xf numFmtId="0" fontId="18" fillId="0" borderId="0" xfId="0" applyFont="1" applyAlignment="1">
      <alignment horizontal="left" vertical="center"/>
    </xf>
    <xf numFmtId="0" fontId="4" fillId="0" borderId="0" xfId="0" applyFont="1" applyAlignment="1">
      <alignment horizontal="centerContinuous" vertical="center"/>
    </xf>
    <xf numFmtId="169" fontId="4" fillId="0" borderId="0" xfId="0" applyNumberFormat="1" applyFont="1" applyBorder="1" applyAlignment="1">
      <alignment vertical="center"/>
    </xf>
    <xf numFmtId="175" fontId="4" fillId="0" borderId="0" xfId="0" applyNumberFormat="1" applyFont="1" applyBorder="1" applyAlignment="1">
      <alignment vertical="center"/>
    </xf>
    <xf numFmtId="172" fontId="4" fillId="0" borderId="0" xfId="0" applyNumberFormat="1" applyFont="1" applyBorder="1" applyAlignment="1">
      <alignment vertical="center"/>
    </xf>
    <xf numFmtId="0" fontId="18" fillId="0" borderId="0" xfId="0" applyFont="1" applyAlignment="1">
      <alignment horizontal="centerContinuous" vertical="center"/>
    </xf>
    <xf numFmtId="0" fontId="4" fillId="0" borderId="0" xfId="0" applyFont="1" applyBorder="1" applyAlignment="1">
      <alignment horizontal="center" vertical="center"/>
    </xf>
    <xf numFmtId="0" fontId="15" fillId="0" borderId="0" xfId="0" applyFont="1" applyAlignment="1">
      <alignment vertical="center"/>
    </xf>
    <xf numFmtId="0" fontId="22" fillId="0" borderId="0" xfId="0" applyFont="1" applyAlignment="1">
      <alignment vertical="center"/>
    </xf>
    <xf numFmtId="0" fontId="18" fillId="0" borderId="0" xfId="0" applyFont="1" applyAlignment="1">
      <alignment vertical="center"/>
    </xf>
    <xf numFmtId="0" fontId="4" fillId="0" borderId="0" xfId="0" applyFont="1" applyFill="1" applyBorder="1" applyAlignment="1">
      <alignment vertical="center"/>
    </xf>
    <xf numFmtId="0" fontId="15" fillId="0" borderId="0" xfId="0" applyFont="1" applyBorder="1" applyAlignment="1">
      <alignment vertical="center"/>
    </xf>
    <xf numFmtId="0" fontId="14" fillId="0" borderId="0" xfId="0" applyFont="1" applyAlignment="1">
      <alignment horizontal="right" vertical="center"/>
    </xf>
    <xf numFmtId="0" fontId="0" fillId="0" borderId="0" xfId="0" applyAlignment="1">
      <alignment vertical="center"/>
    </xf>
    <xf numFmtId="0" fontId="0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2" fontId="4" fillId="0" borderId="0" xfId="0" applyNumberFormat="1" applyFont="1" applyAlignment="1">
      <alignment vertical="center"/>
    </xf>
    <xf numFmtId="0" fontId="15" fillId="0" borderId="0" xfId="0" applyFont="1" applyAlignment="1">
      <alignment vertical="center"/>
    </xf>
    <xf numFmtId="0" fontId="4" fillId="0" borderId="0" xfId="0" applyFont="1" applyFill="1" applyAlignment="1">
      <alignment vertical="center"/>
    </xf>
    <xf numFmtId="0" fontId="0" fillId="0" borderId="0" xfId="0" applyFill="1" applyAlignment="1">
      <alignment vertical="center"/>
    </xf>
    <xf numFmtId="0" fontId="3" fillId="0" borderId="0" xfId="0" applyFont="1" applyFill="1" applyAlignment="1" applyProtection="1">
      <alignment vertical="center"/>
      <protection locked="0"/>
    </xf>
    <xf numFmtId="0" fontId="6" fillId="0" borderId="0" xfId="0" applyFont="1" applyFill="1" applyAlignment="1" applyProtection="1">
      <alignment vertical="center"/>
      <protection locked="0"/>
    </xf>
    <xf numFmtId="0" fontId="5" fillId="0" borderId="0" xfId="0" applyFont="1" applyFill="1" applyAlignment="1">
      <alignment horizontal="center" vertical="center"/>
    </xf>
    <xf numFmtId="0" fontId="0" fillId="0" borderId="0" xfId="0" applyFont="1"/>
    <xf numFmtId="0" fontId="7" fillId="0" borderId="0" xfId="0" applyFont="1"/>
    <xf numFmtId="0" fontId="11" fillId="0" borderId="0" xfId="0" applyFont="1"/>
    <xf numFmtId="1" fontId="0" fillId="0" borderId="0" xfId="0" applyNumberFormat="1" applyFont="1" applyAlignment="1">
      <alignment horizontal="right" indent="1"/>
    </xf>
    <xf numFmtId="3" fontId="0" fillId="0" borderId="0" xfId="0" applyNumberFormat="1" applyFont="1" applyAlignment="1">
      <alignment vertical="center"/>
    </xf>
    <xf numFmtId="0" fontId="6" fillId="5" borderId="4" xfId="0" applyFont="1" applyFill="1" applyBorder="1" applyAlignment="1">
      <alignment horizontal="center"/>
    </xf>
    <xf numFmtId="178" fontId="0" fillId="0" borderId="0" xfId="0" applyNumberFormat="1" applyFont="1" applyAlignment="1">
      <alignment horizontal="right" indent="1"/>
    </xf>
    <xf numFmtId="0" fontId="0" fillId="0" borderId="0" xfId="0" applyNumberFormat="1" applyFont="1" applyAlignment="1">
      <alignment horizontal="right" indent="1"/>
    </xf>
    <xf numFmtId="0" fontId="0" fillId="0" borderId="0" xfId="0" applyAlignment="1">
      <alignment horizontal="right" indent="1"/>
    </xf>
    <xf numFmtId="169" fontId="0" fillId="0" borderId="0" xfId="0" applyNumberFormat="1" applyAlignment="1">
      <alignment horizontal="right" indent="1"/>
    </xf>
    <xf numFmtId="178" fontId="0" fillId="0" borderId="0" xfId="0" applyNumberFormat="1" applyAlignment="1">
      <alignment horizontal="right" indent="1"/>
    </xf>
    <xf numFmtId="1" fontId="0" fillId="0" borderId="0" xfId="0" applyNumberFormat="1" applyAlignment="1">
      <alignment horizontal="right" indent="1"/>
    </xf>
    <xf numFmtId="169" fontId="5" fillId="0" borderId="0" xfId="0" applyNumberFormat="1" applyFont="1" applyAlignment="1">
      <alignment horizontal="center" vertical="center"/>
    </xf>
    <xf numFmtId="49" fontId="32" fillId="0" borderId="0" xfId="0" applyNumberFormat="1" applyFont="1" applyAlignment="1">
      <alignment horizontal="left"/>
    </xf>
    <xf numFmtId="169" fontId="33" fillId="0" borderId="0" xfId="0" applyNumberFormat="1" applyFont="1" applyAlignment="1">
      <alignment horizontal="right" indent="1"/>
    </xf>
    <xf numFmtId="49" fontId="32" fillId="0" borderId="0" xfId="0" applyNumberFormat="1" applyFont="1"/>
    <xf numFmtId="176" fontId="0" fillId="0" borderId="0" xfId="0" applyNumberFormat="1" applyFont="1" applyAlignment="1">
      <alignment horizontal="right" indent="1"/>
    </xf>
    <xf numFmtId="176" fontId="0" fillId="0" borderId="0" xfId="0" applyNumberFormat="1" applyFont="1"/>
    <xf numFmtId="0" fontId="11" fillId="0" borderId="0" xfId="0" applyFont="1" applyFill="1"/>
    <xf numFmtId="172" fontId="4" fillId="0" borderId="0" xfId="0" applyNumberFormat="1" applyFont="1" applyAlignment="1">
      <alignment vertical="center"/>
    </xf>
    <xf numFmtId="0" fontId="2" fillId="0" borderId="0" xfId="0" applyFont="1" applyBorder="1" applyAlignment="1" applyProtection="1">
      <alignment vertical="center"/>
      <protection locked="0"/>
    </xf>
    <xf numFmtId="0" fontId="2" fillId="0" borderId="0" xfId="0" applyFont="1" applyBorder="1" applyAlignment="1" applyProtection="1">
      <alignment horizontal="left" vertical="center"/>
      <protection locked="0"/>
    </xf>
    <xf numFmtId="0" fontId="4" fillId="0" borderId="0" xfId="0" applyFont="1" applyProtection="1">
      <protection locked="0"/>
    </xf>
    <xf numFmtId="0" fontId="15" fillId="0" borderId="0" xfId="0" applyFont="1" applyProtection="1">
      <protection locked="0"/>
    </xf>
    <xf numFmtId="0" fontId="16" fillId="0" borderId="0" xfId="0" applyFont="1" applyAlignment="1" applyProtection="1">
      <alignment horizontal="right"/>
      <protection locked="0"/>
    </xf>
    <xf numFmtId="0" fontId="4" fillId="0" borderId="0" xfId="0" applyFont="1" applyBorder="1" applyProtection="1">
      <protection locked="0"/>
    </xf>
    <xf numFmtId="0" fontId="17" fillId="0" borderId="0" xfId="0" applyFont="1" applyBorder="1" applyProtection="1">
      <protection locked="0"/>
    </xf>
    <xf numFmtId="0" fontId="23" fillId="0" borderId="0" xfId="0" applyFont="1" applyBorder="1" applyAlignment="1" applyProtection="1">
      <alignment horizontal="right"/>
      <protection locked="0"/>
    </xf>
    <xf numFmtId="0" fontId="23" fillId="0" borderId="0" xfId="0" applyFont="1" applyBorder="1" applyAlignment="1" applyProtection="1">
      <alignment horizontal="left"/>
      <protection locked="0"/>
    </xf>
    <xf numFmtId="0" fontId="5" fillId="0" borderId="0" xfId="0" applyFont="1" applyBorder="1" applyAlignment="1" applyProtection="1">
      <alignment horizontal="center"/>
      <protection locked="0"/>
    </xf>
    <xf numFmtId="0" fontId="2" fillId="0" borderId="0" xfId="0" applyFont="1" applyAlignment="1" applyProtection="1">
      <alignment vertical="center"/>
      <protection locked="0"/>
    </xf>
    <xf numFmtId="0" fontId="8" fillId="0" borderId="0" xfId="0" applyFont="1" applyAlignment="1" applyProtection="1">
      <alignment vertical="center"/>
      <protection locked="0"/>
    </xf>
    <xf numFmtId="0" fontId="2" fillId="0" borderId="0" xfId="0" applyFont="1" applyAlignment="1" applyProtection="1">
      <alignment vertical="center"/>
      <protection locked="0"/>
    </xf>
    <xf numFmtId="0" fontId="5" fillId="0" borderId="0" xfId="0" applyFont="1" applyBorder="1" applyAlignment="1" applyProtection="1">
      <alignment horizontal="right" vertical="center"/>
      <protection locked="0"/>
    </xf>
    <xf numFmtId="0" fontId="5" fillId="0" borderId="0" xfId="0" applyFont="1" applyBorder="1" applyAlignment="1" applyProtection="1">
      <alignment horizontal="left" vertical="center"/>
      <protection locked="0"/>
    </xf>
    <xf numFmtId="0" fontId="3" fillId="0" borderId="0" xfId="0" applyFont="1" applyBorder="1"/>
    <xf numFmtId="0" fontId="3" fillId="0" borderId="0" xfId="0" applyFont="1" applyFill="1" applyBorder="1" applyAlignment="1">
      <alignment/>
    </xf>
    <xf numFmtId="0" fontId="5" fillId="0" borderId="0" xfId="0" applyFont="1" applyFill="1" applyBorder="1" applyAlignment="1">
      <alignment horizontal="right"/>
    </xf>
    <xf numFmtId="169" fontId="4" fillId="0" borderId="0" xfId="0" applyNumberFormat="1" applyFont="1" applyFill="1" applyBorder="1" applyAlignment="1">
      <alignment horizontal="center"/>
    </xf>
    <xf numFmtId="0" fontId="2" fillId="0" borderId="0" xfId="0" applyFont="1"/>
    <xf numFmtId="0" fontId="5" fillId="5" borderId="5" xfId="0" applyFont="1" applyFill="1" applyBorder="1"/>
    <xf numFmtId="169" fontId="3" fillId="5" borderId="5" xfId="0" applyNumberFormat="1" applyFont="1" applyFill="1" applyBorder="1" applyAlignment="1">
      <alignment horizontal="center"/>
    </xf>
    <xf numFmtId="169" fontId="3" fillId="5" borderId="6" xfId="0" applyNumberFormat="1" applyFont="1" applyFill="1" applyBorder="1" applyAlignment="1">
      <alignment horizontal="center"/>
    </xf>
    <xf numFmtId="0" fontId="4" fillId="0" borderId="0" xfId="0" applyFont="1"/>
    <xf numFmtId="0" fontId="16" fillId="0" borderId="0" xfId="0" applyFont="1" applyAlignment="1">
      <alignment horizontal="right"/>
    </xf>
    <xf numFmtId="0" fontId="4" fillId="0" borderId="0" xfId="0" applyFont="1" applyBorder="1"/>
    <xf numFmtId="0" fontId="4" fillId="0" borderId="0" xfId="0" applyFont="1"/>
    <xf numFmtId="0" fontId="5" fillId="0" borderId="0" xfId="0" applyFont="1" applyAlignment="1">
      <alignment horizontal="center"/>
    </xf>
    <xf numFmtId="0" fontId="16" fillId="0" borderId="0" xfId="0" applyFont="1" applyAlignment="1">
      <alignment horizontal="right"/>
    </xf>
    <xf numFmtId="0" fontId="4" fillId="0" borderId="0" xfId="0" applyFont="1"/>
    <xf numFmtId="0" fontId="18" fillId="0" borderId="0" xfId="0" applyFont="1" applyAlignment="1">
      <alignment horizontal="left"/>
    </xf>
    <xf numFmtId="0" fontId="3" fillId="0" borderId="0" xfId="0" applyFont="1" applyAlignment="1">
      <alignment horizontal="left"/>
    </xf>
    <xf numFmtId="0" fontId="4" fillId="0" borderId="0" xfId="0" applyFont="1" applyAlignment="1">
      <alignment horizontal="centerContinuous"/>
    </xf>
    <xf numFmtId="0" fontId="4" fillId="0" borderId="0" xfId="0" applyFont="1"/>
    <xf numFmtId="0" fontId="14" fillId="0" borderId="0" xfId="0" applyFont="1" applyAlignment="1">
      <alignment horizontal="left"/>
    </xf>
    <xf numFmtId="0" fontId="15" fillId="0" borderId="0" xfId="0" applyFont="1"/>
    <xf numFmtId="0" fontId="3" fillId="5" borderId="6" xfId="0" applyFont="1" applyFill="1" applyBorder="1" applyAlignment="1">
      <alignment horizontal="centerContinuous"/>
    </xf>
    <xf numFmtId="0" fontId="4" fillId="0" borderId="0" xfId="0" applyFont="1"/>
    <xf numFmtId="0" fontId="26" fillId="0" borderId="0" xfId="0" applyFont="1" applyAlignment="1">
      <alignment horizontal="left"/>
    </xf>
    <xf numFmtId="0" fontId="18" fillId="0" borderId="0" xfId="0" applyFont="1" applyAlignment="1">
      <alignment horizontal="center"/>
    </xf>
    <xf numFmtId="0" fontId="4" fillId="0" borderId="0" xfId="0" applyFont="1"/>
    <xf numFmtId="0" fontId="14" fillId="0" borderId="0" xfId="0" applyFont="1" applyAlignment="1">
      <alignment horizontal="left"/>
    </xf>
    <xf numFmtId="0" fontId="3" fillId="0" borderId="0" xfId="0" applyFont="1" applyAlignment="1">
      <alignment horizontal="left"/>
    </xf>
    <xf numFmtId="0" fontId="21" fillId="0" borderId="0" xfId="0" applyFont="1" applyAlignment="1">
      <alignment horizontal="left"/>
    </xf>
    <xf numFmtId="0" fontId="3" fillId="5" borderId="7" xfId="0" applyFont="1" applyFill="1" applyBorder="1" applyAlignment="1">
      <alignment horizontal="right"/>
    </xf>
    <xf numFmtId="0" fontId="6" fillId="5" borderId="7" xfId="0" applyFont="1" applyFill="1" applyBorder="1" applyAlignment="1">
      <alignment horizontal="right"/>
    </xf>
    <xf numFmtId="0" fontId="4" fillId="0" borderId="0" xfId="0" applyFont="1"/>
    <xf numFmtId="0" fontId="26" fillId="0" borderId="0" xfId="0" applyFont="1" applyAlignment="1">
      <alignment horizontal="center"/>
    </xf>
    <xf numFmtId="0" fontId="4" fillId="0" borderId="0" xfId="0" applyFont="1"/>
    <xf numFmtId="0" fontId="22" fillId="0" borderId="0" xfId="0" applyFont="1"/>
    <xf numFmtId="0" fontId="15" fillId="0" borderId="0" xfId="0" applyFont="1"/>
    <xf numFmtId="0" fontId="14" fillId="0" borderId="0" xfId="0" applyFont="1" applyAlignment="1">
      <alignment horizontal="left"/>
    </xf>
    <xf numFmtId="0" fontId="4" fillId="0" borderId="0" xfId="0" applyFont="1" applyAlignment="1">
      <alignment horizontal="centerContinuous"/>
    </xf>
    <xf numFmtId="0" fontId="18" fillId="0" borderId="0" xfId="0" applyFont="1" applyAlignment="1">
      <alignment horizontal="centerContinuous"/>
    </xf>
    <xf numFmtId="0" fontId="4" fillId="0" borderId="0" xfId="0" applyFont="1"/>
    <xf numFmtId="0" fontId="18" fillId="0" borderId="0" xfId="0" applyFont="1" applyBorder="1"/>
    <xf numFmtId="0" fontId="18" fillId="0" borderId="0" xfId="0" applyFont="1" applyBorder="1" applyAlignment="1">
      <alignment horizontal="center"/>
    </xf>
    <xf numFmtId="0" fontId="0" fillId="0" borderId="0" xfId="0"/>
    <xf numFmtId="0" fontId="25" fillId="0" borderId="0" xfId="0" applyFont="1" applyAlignment="1">
      <alignment horizontal="left"/>
    </xf>
    <xf numFmtId="0" fontId="2" fillId="0" borderId="0" xfId="0" applyFont="1"/>
    <xf numFmtId="0" fontId="4" fillId="0" borderId="0" xfId="0" applyFont="1"/>
    <xf numFmtId="0" fontId="4" fillId="0" borderId="0" xfId="0" applyFont="1" applyAlignment="1">
      <alignment/>
    </xf>
    <xf numFmtId="0" fontId="4" fillId="0" borderId="0" xfId="0" applyFont="1" applyAlignment="1">
      <alignment horizontal="right"/>
    </xf>
    <xf numFmtId="0" fontId="15" fillId="0" borderId="0" xfId="0" applyFont="1"/>
    <xf numFmtId="0" fontId="5" fillId="0" borderId="0" xfId="0" applyFont="1" applyAlignment="1">
      <alignment horizontal="center"/>
    </xf>
    <xf numFmtId="49" fontId="3" fillId="5" borderId="5" xfId="0" applyNumberFormat="1" applyFont="1" applyFill="1" applyBorder="1" applyAlignment="1">
      <alignment horizontal="right"/>
    </xf>
    <xf numFmtId="0" fontId="18" fillId="0" borderId="0" xfId="0" applyFont="1"/>
    <xf numFmtId="0" fontId="25" fillId="0" borderId="0" xfId="0" applyFont="1" applyAlignment="1">
      <alignment horizontal="left"/>
    </xf>
    <xf numFmtId="0" fontId="4" fillId="0" borderId="0" xfId="0" applyFont="1"/>
    <xf numFmtId="0" fontId="15" fillId="0" borderId="0" xfId="0" applyFont="1"/>
    <xf numFmtId="0" fontId="16" fillId="0" borderId="0" xfId="0" applyFont="1" applyAlignment="1">
      <alignment horizontal="right"/>
    </xf>
    <xf numFmtId="0" fontId="4" fillId="0" borderId="0" xfId="0" applyFont="1" applyBorder="1"/>
    <xf numFmtId="0" fontId="3" fillId="5" borderId="5" xfId="0" applyFont="1" applyFill="1" applyBorder="1" applyAlignment="1">
      <alignment horizontal="centerContinuous"/>
    </xf>
    <xf numFmtId="0" fontId="2" fillId="5" borderId="5" xfId="0" applyFont="1" applyFill="1" applyBorder="1"/>
    <xf numFmtId="0" fontId="5" fillId="5" borderId="0" xfId="0" applyFont="1" applyFill="1" applyBorder="1" applyAlignment="1">
      <alignment horizontal="center"/>
    </xf>
    <xf numFmtId="0" fontId="5" fillId="0" borderId="0" xfId="0" applyFont="1" applyAlignment="1">
      <alignment horizontal="center"/>
    </xf>
    <xf numFmtId="0" fontId="5" fillId="0" borderId="0" xfId="0" applyFont="1" applyBorder="1" applyAlignment="1">
      <alignment horizontal="center"/>
    </xf>
    <xf numFmtId="0" fontId="3" fillId="5" borderId="5" xfId="0" applyFont="1" applyFill="1" applyBorder="1" applyAlignment="1">
      <alignment horizontal="right"/>
    </xf>
    <xf numFmtId="0" fontId="3" fillId="3" borderId="8" xfId="0" applyFont="1" applyFill="1" applyBorder="1" applyAlignment="1">
      <alignment vertical="center"/>
    </xf>
    <xf numFmtId="0" fontId="6" fillId="3" borderId="8" xfId="0" applyFont="1" applyFill="1" applyBorder="1" applyAlignment="1">
      <alignment horizontal="right" vertical="center"/>
    </xf>
    <xf numFmtId="0" fontId="3" fillId="3" borderId="9" xfId="0" applyFont="1" applyFill="1" applyBorder="1" applyAlignment="1">
      <alignment vertical="center"/>
    </xf>
    <xf numFmtId="0" fontId="6" fillId="3" borderId="9" xfId="0" applyFont="1" applyFill="1" applyBorder="1" applyAlignment="1">
      <alignment horizontal="right" vertical="center"/>
    </xf>
    <xf numFmtId="0" fontId="2" fillId="0" borderId="9" xfId="0" applyFont="1" applyFill="1" applyBorder="1" applyAlignment="1">
      <alignment vertical="center"/>
    </xf>
    <xf numFmtId="0" fontId="4" fillId="0" borderId="0" xfId="28" applyFont="1">
      <alignment/>
    </xf>
    <xf numFmtId="0" fontId="2" fillId="5" borderId="5" xfId="28" applyFont="1" applyFill="1" applyBorder="1">
      <alignment/>
    </xf>
    <xf numFmtId="0" fontId="3" fillId="5" borderId="5" xfId="28" applyFont="1" applyFill="1" applyBorder="1" applyAlignment="1">
      <alignment horizontal="right"/>
    </xf>
    <xf numFmtId="0" fontId="4" fillId="0" borderId="0" xfId="28" applyFont="1" applyBorder="1">
      <alignment/>
    </xf>
    <xf numFmtId="0" fontId="2" fillId="0" borderId="0" xfId="28" applyFont="1" applyBorder="1">
      <alignment/>
    </xf>
    <xf numFmtId="0" fontId="3" fillId="5" borderId="4" xfId="28" applyFont="1" applyFill="1" applyBorder="1" applyAlignment="1">
      <alignment horizontal="right"/>
    </xf>
    <xf numFmtId="0" fontId="6" fillId="5" borderId="4" xfId="28" applyFont="1" applyFill="1" applyBorder="1" applyAlignment="1">
      <alignment horizontal="right"/>
    </xf>
    <xf numFmtId="3" fontId="0" fillId="0" borderId="0" xfId="0" applyNumberFormat="1" applyFont="1" applyAlignment="1">
      <alignment horizontal="right" indent="1"/>
    </xf>
    <xf numFmtId="169" fontId="0" fillId="0" borderId="0" xfId="38" applyNumberFormat="1" applyFont="1" applyAlignment="1">
      <alignment horizontal="right" indent="1"/>
      <protection/>
    </xf>
    <xf numFmtId="0" fontId="0" fillId="0" borderId="0" xfId="0" applyFont="1" applyFill="1"/>
    <xf numFmtId="0" fontId="13" fillId="0" borderId="0" xfId="0" applyFont="1" applyFill="1"/>
    <xf numFmtId="0" fontId="0" fillId="0" borderId="0" xfId="0" applyFill="1"/>
    <xf numFmtId="0" fontId="0" fillId="0" borderId="0" xfId="0" applyFont="1" applyFill="1"/>
    <xf numFmtId="0" fontId="37" fillId="0" borderId="0" xfId="0" applyFont="1"/>
    <xf numFmtId="0" fontId="2" fillId="0" borderId="0" xfId="0" applyFont="1" applyFill="1" applyAlignment="1" applyProtection="1">
      <alignment horizontal="center" vertical="center"/>
      <protection locked="0"/>
    </xf>
    <xf numFmtId="179" fontId="4" fillId="0" borderId="0" xfId="0" applyNumberFormat="1" applyFont="1" applyBorder="1"/>
    <xf numFmtId="169" fontId="0" fillId="0" borderId="0" xfId="0" applyNumberFormat="1"/>
    <xf numFmtId="169" fontId="45" fillId="0" borderId="0" xfId="0" applyNumberFormat="1" applyFont="1" applyAlignment="1">
      <alignment horizontal="right" indent="1"/>
    </xf>
    <xf numFmtId="182" fontId="2" fillId="0" borderId="0" xfId="28" applyNumberFormat="1" applyFont="1" applyBorder="1">
      <alignment/>
    </xf>
    <xf numFmtId="0" fontId="3" fillId="5" borderId="5" xfId="0" applyFont="1" applyFill="1" applyBorder="1" applyAlignment="1">
      <alignment horizontal="center"/>
    </xf>
    <xf numFmtId="0" fontId="3" fillId="5" borderId="0" xfId="0" applyFont="1" applyFill="1" applyBorder="1" applyAlignment="1">
      <alignment horizontal="center"/>
    </xf>
    <xf numFmtId="49" fontId="7" fillId="0" borderId="0" xfId="0" applyNumberFormat="1" applyFont="1" applyFill="1" applyAlignment="1">
      <alignment horizontal="center"/>
    </xf>
    <xf numFmtId="49" fontId="12" fillId="0" borderId="0" xfId="0" applyNumberFormat="1" applyFont="1" applyFill="1" applyAlignment="1">
      <alignment horizontal="center"/>
    </xf>
    <xf numFmtId="0" fontId="3" fillId="5" borderId="6" xfId="28" applyFont="1" applyFill="1" applyBorder="1" applyAlignment="1">
      <alignment horizontal="center"/>
    </xf>
    <xf numFmtId="0" fontId="3" fillId="6" borderId="5" xfId="0" applyFont="1" applyFill="1" applyBorder="1" applyAlignment="1">
      <alignment horizontal="right"/>
    </xf>
    <xf numFmtId="0" fontId="3" fillId="7" borderId="5" xfId="0" applyFont="1" applyFill="1" applyBorder="1" applyAlignment="1">
      <alignment horizontal="right"/>
    </xf>
    <xf numFmtId="0" fontId="5" fillId="5" borderId="6" xfId="0" applyFont="1" applyFill="1" applyBorder="1" applyAlignment="1">
      <alignment horizontal="right"/>
    </xf>
    <xf numFmtId="49" fontId="3" fillId="7" borderId="5" xfId="28" applyNumberFormat="1" applyFont="1" applyFill="1" applyBorder="1" applyAlignment="1" applyProtection="1">
      <alignment horizontal="right"/>
      <protection locked="0"/>
    </xf>
    <xf numFmtId="169" fontId="19" fillId="5" borderId="8" xfId="28" applyNumberFormat="1" applyFont="1" applyFill="1" applyBorder="1" applyAlignment="1" applyProtection="1">
      <alignment horizontal="right"/>
      <protection/>
    </xf>
    <xf numFmtId="0" fontId="3" fillId="7" borderId="5" xfId="28" applyFont="1" applyFill="1" applyBorder="1" applyAlignment="1" applyProtection="1">
      <alignment horizontal="centerContinuous"/>
      <protection locked="0"/>
    </xf>
    <xf numFmtId="169" fontId="3" fillId="5" borderId="8" xfId="28" applyNumberFormat="1" applyFont="1" applyFill="1" applyBorder="1" applyAlignment="1" applyProtection="1">
      <alignment horizontal="right"/>
      <protection/>
    </xf>
    <xf numFmtId="169" fontId="2" fillId="5" borderId="10" xfId="28" applyNumberFormat="1" applyFont="1" applyFill="1" applyBorder="1" applyAlignment="1" applyProtection="1">
      <alignment horizontal="right" vertical="top"/>
      <protection/>
    </xf>
    <xf numFmtId="169" fontId="2" fillId="5" borderId="9" xfId="28" applyNumberFormat="1" applyFont="1" applyFill="1" applyBorder="1" applyAlignment="1" applyProtection="1">
      <alignment horizontal="right" vertical="top"/>
      <protection/>
    </xf>
    <xf numFmtId="0" fontId="2" fillId="5" borderId="5" xfId="28" applyFont="1" applyFill="1" applyBorder="1" applyAlignment="1" applyProtection="1">
      <alignment horizontal="left"/>
      <protection locked="0"/>
    </xf>
    <xf numFmtId="0" fontId="3" fillId="7" borderId="5" xfId="0" applyFont="1" applyFill="1" applyBorder="1" applyAlignment="1">
      <alignment horizontal="centerContinuous"/>
    </xf>
    <xf numFmtId="0" fontId="3" fillId="7" borderId="5" xfId="28" applyFont="1" applyFill="1" applyBorder="1" applyAlignment="1">
      <alignment horizontal="right"/>
    </xf>
    <xf numFmtId="169" fontId="3" fillId="5" borderId="9" xfId="28" applyNumberFormat="1" applyFont="1" applyFill="1" applyBorder="1" applyAlignment="1">
      <alignment horizontal="right"/>
    </xf>
    <xf numFmtId="0" fontId="6" fillId="7" borderId="10" xfId="28" applyFont="1" applyFill="1" applyBorder="1" applyAlignment="1">
      <alignment horizontal="right"/>
    </xf>
    <xf numFmtId="169" fontId="3" fillId="5" borderId="8" xfId="28" applyNumberFormat="1" applyFont="1" applyFill="1" applyBorder="1" applyAlignment="1">
      <alignment horizontal="right"/>
    </xf>
    <xf numFmtId="169" fontId="3" fillId="5" borderId="10" xfId="28" applyNumberFormat="1" applyFont="1" applyFill="1" applyBorder="1" applyAlignment="1">
      <alignment horizontal="right"/>
    </xf>
    <xf numFmtId="169" fontId="3" fillId="5" borderId="8" xfId="28" applyNumberFormat="1" applyFont="1" applyFill="1" applyBorder="1" applyAlignment="1">
      <alignment horizontal="center"/>
    </xf>
    <xf numFmtId="1" fontId="3" fillId="5" borderId="8" xfId="28" applyNumberFormat="1" applyFont="1" applyFill="1" applyBorder="1" applyAlignment="1">
      <alignment horizontal="right"/>
    </xf>
    <xf numFmtId="169" fontId="2" fillId="5" borderId="9" xfId="28" applyNumberFormat="1" applyFont="1" applyFill="1" applyBorder="1" applyAlignment="1">
      <alignment horizontal="right" vertical="top"/>
    </xf>
    <xf numFmtId="0" fontId="6" fillId="5" borderId="7" xfId="28" applyFont="1" applyFill="1" applyBorder="1" applyAlignment="1">
      <alignment horizontal="right"/>
    </xf>
    <xf numFmtId="3" fontId="3" fillId="5" borderId="8" xfId="28" applyNumberFormat="1" applyFont="1" applyFill="1" applyBorder="1" applyAlignment="1">
      <alignment horizontal="right"/>
    </xf>
    <xf numFmtId="2" fontId="3" fillId="5" borderId="8" xfId="28" applyNumberFormat="1" applyFont="1" applyFill="1" applyBorder="1" applyAlignment="1">
      <alignment horizontal="right"/>
    </xf>
    <xf numFmtId="169" fontId="3" fillId="5" borderId="9" xfId="28" applyNumberFormat="1" applyFont="1" applyFill="1" applyBorder="1" applyAlignment="1">
      <alignment horizontal="right" vertical="top"/>
    </xf>
    <xf numFmtId="49" fontId="3" fillId="7" borderId="5" xfId="0" applyNumberFormat="1" applyFont="1" applyFill="1" applyBorder="1" applyAlignment="1">
      <alignment horizontal="right"/>
    </xf>
    <xf numFmtId="3" fontId="3" fillId="5" borderId="8" xfId="0" applyNumberFormat="1" applyFont="1" applyFill="1" applyBorder="1" applyAlignment="1">
      <alignment horizontal="right"/>
    </xf>
    <xf numFmtId="1" fontId="2" fillId="5" borderId="8" xfId="0" applyNumberFormat="1" applyFont="1" applyFill="1" applyBorder="1" applyAlignment="1">
      <alignment horizontal="right"/>
    </xf>
    <xf numFmtId="0" fontId="8" fillId="5" borderId="6" xfId="0" applyFont="1" applyFill="1" applyBorder="1"/>
    <xf numFmtId="0" fontId="8" fillId="5" borderId="7" xfId="0" applyFont="1" applyFill="1" applyBorder="1"/>
    <xf numFmtId="0" fontId="9" fillId="5" borderId="7" xfId="0" applyFont="1" applyFill="1" applyBorder="1" applyAlignment="1">
      <alignment horizontal="right"/>
    </xf>
    <xf numFmtId="1" fontId="3" fillId="5" borderId="8" xfId="0" applyNumberFormat="1" applyFont="1" applyFill="1" applyBorder="1" applyAlignment="1">
      <alignment horizontal="right"/>
    </xf>
    <xf numFmtId="3" fontId="3" fillId="5" borderId="9" xfId="0" applyNumberFormat="1" applyFont="1" applyFill="1" applyBorder="1" applyAlignment="1">
      <alignment horizontal="right"/>
    </xf>
    <xf numFmtId="1" fontId="3" fillId="5" borderId="9" xfId="0" applyNumberFormat="1" applyFont="1" applyFill="1" applyBorder="1" applyAlignment="1">
      <alignment horizontal="right"/>
    </xf>
    <xf numFmtId="0" fontId="8" fillId="5" borderId="11" xfId="0" applyFont="1" applyFill="1" applyBorder="1"/>
    <xf numFmtId="0" fontId="8" fillId="5" borderId="12" xfId="0" applyFont="1" applyFill="1" applyBorder="1"/>
    <xf numFmtId="0" fontId="9" fillId="5" borderId="12" xfId="0" applyFont="1" applyFill="1" applyBorder="1" applyAlignment="1">
      <alignment horizontal="center"/>
    </xf>
    <xf numFmtId="0" fontId="9" fillId="5" borderId="7" xfId="0" applyFont="1" applyFill="1" applyBorder="1" applyAlignment="1">
      <alignment horizontal="center"/>
    </xf>
    <xf numFmtId="169" fontId="2" fillId="5" borderId="9" xfId="0" applyNumberFormat="1" applyFont="1" applyFill="1" applyBorder="1" applyAlignment="1">
      <alignment horizontal="right" vertical="top"/>
    </xf>
    <xf numFmtId="49" fontId="3" fillId="5" borderId="5" xfId="28" applyNumberFormat="1" applyFont="1" applyFill="1" applyBorder="1" applyAlignment="1">
      <alignment horizontal="right"/>
    </xf>
    <xf numFmtId="49" fontId="3" fillId="7" borderId="5" xfId="28" applyNumberFormat="1" applyFont="1" applyFill="1" applyBorder="1" applyAlignment="1">
      <alignment horizontal="right"/>
    </xf>
    <xf numFmtId="0" fontId="3" fillId="5" borderId="7" xfId="28" applyFont="1" applyFill="1" applyBorder="1" applyAlignment="1">
      <alignment horizontal="right"/>
    </xf>
    <xf numFmtId="179" fontId="2" fillId="5" borderId="6" xfId="130" applyFont="1" applyFill="1" applyBorder="1">
      <alignment/>
      <protection/>
    </xf>
    <xf numFmtId="0" fontId="3" fillId="5" borderId="5" xfId="28" applyFont="1" applyFill="1" applyBorder="1" applyAlignment="1">
      <alignment horizontal="centerContinuous"/>
    </xf>
    <xf numFmtId="0" fontId="3" fillId="7" borderId="5" xfId="28" applyFont="1" applyFill="1" applyBorder="1" applyAlignment="1">
      <alignment horizontal="centerContinuous"/>
    </xf>
    <xf numFmtId="179" fontId="2" fillId="5" borderId="7" xfId="130" applyFont="1" applyFill="1" applyBorder="1">
      <alignment/>
      <protection/>
    </xf>
    <xf numFmtId="169" fontId="2" fillId="5" borderId="13" xfId="28" applyNumberFormat="1" applyFont="1" applyFill="1" applyBorder="1" applyAlignment="1">
      <alignment horizontal="right" vertical="top"/>
    </xf>
    <xf numFmtId="173" fontId="3" fillId="5" borderId="8" xfId="28" applyNumberFormat="1" applyFont="1" applyFill="1" applyBorder="1" applyAlignment="1">
      <alignment horizontal="right" vertical="center"/>
    </xf>
    <xf numFmtId="169" fontId="2" fillId="5" borderId="8" xfId="28" applyNumberFormat="1" applyFont="1" applyFill="1" applyBorder="1" applyAlignment="1">
      <alignment horizontal="right"/>
    </xf>
    <xf numFmtId="169" fontId="2" fillId="5" borderId="10" xfId="28" applyNumberFormat="1" applyFont="1" applyFill="1" applyBorder="1" applyAlignment="1">
      <alignment horizontal="right" vertical="top"/>
    </xf>
    <xf numFmtId="0" fontId="2" fillId="5" borderId="8" xfId="0" applyFont="1" applyFill="1" applyBorder="1" applyAlignment="1">
      <alignment horizontal="right"/>
    </xf>
    <xf numFmtId="169" fontId="3" fillId="5" borderId="8" xfId="0" applyNumberFormat="1" applyFont="1" applyFill="1" applyBorder="1" applyAlignment="1">
      <alignment horizontal="right"/>
    </xf>
    <xf numFmtId="1" fontId="3" fillId="5" borderId="8" xfId="28" applyNumberFormat="1" applyFont="1" applyFill="1" applyBorder="1" applyAlignment="1">
      <alignment horizontal="center"/>
    </xf>
    <xf numFmtId="0" fontId="3" fillId="5" borderId="5" xfId="28" applyFont="1" applyFill="1" applyBorder="1">
      <alignment/>
    </xf>
    <xf numFmtId="0" fontId="2" fillId="5" borderId="6" xfId="28" applyFont="1" applyFill="1" applyBorder="1" applyAlignment="1">
      <alignment horizontal="right"/>
    </xf>
    <xf numFmtId="1" fontId="3" fillId="5" borderId="8" xfId="28" applyNumberFormat="1" applyFont="1" applyFill="1" applyBorder="1" applyAlignment="1">
      <alignment horizontal="center" vertical="center"/>
    </xf>
    <xf numFmtId="0" fontId="2" fillId="5" borderId="8" xfId="66" applyFont="1" applyFill="1" applyBorder="1" applyAlignment="1">
      <alignment horizontal="right"/>
      <protection/>
    </xf>
    <xf numFmtId="3" fontId="2" fillId="5" borderId="9" xfId="28" applyNumberFormat="1" applyFont="1" applyFill="1" applyBorder="1" applyAlignment="1">
      <alignment horizontal="right" vertical="top"/>
    </xf>
    <xf numFmtId="0" fontId="3" fillId="5" borderId="14" xfId="28" applyFont="1" applyFill="1" applyBorder="1" applyAlignment="1">
      <alignment horizontal="centerContinuous"/>
    </xf>
    <xf numFmtId="49" fontId="3" fillId="5" borderId="5" xfId="28" applyNumberFormat="1" applyFont="1" applyFill="1" applyBorder="1" applyAlignment="1" applyProtection="1">
      <alignment horizontal="right"/>
      <protection locked="0"/>
    </xf>
    <xf numFmtId="169" fontId="19" fillId="8" borderId="8" xfId="28" applyNumberFormat="1" applyFont="1" applyFill="1" applyBorder="1" applyAlignment="1" applyProtection="1">
      <alignment horizontal="right"/>
      <protection/>
    </xf>
    <xf numFmtId="0" fontId="3" fillId="5" borderId="14" xfId="28" applyFont="1" applyFill="1" applyBorder="1" applyAlignment="1" applyProtection="1">
      <alignment horizontal="centerContinuous"/>
      <protection locked="0"/>
    </xf>
    <xf numFmtId="0" fontId="6" fillId="5" borderId="10" xfId="28" applyFont="1" applyFill="1" applyBorder="1" applyAlignment="1" applyProtection="1">
      <alignment horizontal="right"/>
      <protection locked="0"/>
    </xf>
    <xf numFmtId="169" fontId="3" fillId="8" borderId="8" xfId="28" applyNumberFormat="1" applyFont="1" applyFill="1" applyBorder="1" applyAlignment="1" applyProtection="1">
      <alignment horizontal="right"/>
      <protection/>
    </xf>
    <xf numFmtId="169" fontId="2" fillId="8" borderId="10" xfId="28" applyNumberFormat="1" applyFont="1" applyFill="1" applyBorder="1" applyAlignment="1" applyProtection="1">
      <alignment horizontal="right" vertical="top"/>
      <protection/>
    </xf>
    <xf numFmtId="169" fontId="2" fillId="8" borderId="9" xfId="28" applyNumberFormat="1" applyFont="1" applyFill="1" applyBorder="1" applyAlignment="1" applyProtection="1">
      <alignment horizontal="right" vertical="top"/>
      <protection/>
    </xf>
    <xf numFmtId="169" fontId="3" fillId="8" borderId="8" xfId="28" applyNumberFormat="1" applyFont="1" applyFill="1" applyBorder="1" applyAlignment="1" applyProtection="1">
      <alignment horizontal="right"/>
      <protection hidden="1"/>
    </xf>
    <xf numFmtId="1" fontId="3" fillId="5" borderId="8" xfId="28" applyNumberFormat="1" applyFont="1" applyFill="1" applyBorder="1" applyAlignment="1" applyProtection="1">
      <alignment horizontal="right"/>
      <protection hidden="1"/>
    </xf>
    <xf numFmtId="0" fontId="2" fillId="8" borderId="9" xfId="28" applyFont="1" applyFill="1" applyBorder="1" applyAlignment="1" applyProtection="1">
      <alignment horizontal="right"/>
      <protection locked="0"/>
    </xf>
    <xf numFmtId="169" fontId="2" fillId="8" borderId="9" xfId="28" applyNumberFormat="1" applyFont="1" applyFill="1" applyBorder="1" applyAlignment="1">
      <alignment horizontal="right" vertical="top"/>
    </xf>
    <xf numFmtId="0" fontId="3" fillId="8" borderId="8" xfId="28" applyFont="1" applyFill="1" applyBorder="1" applyAlignment="1" applyProtection="1">
      <alignment horizontal="left"/>
      <protection locked="0"/>
    </xf>
    <xf numFmtId="1" fontId="3" fillId="5" borderId="8" xfId="28" applyNumberFormat="1" applyFont="1" applyFill="1" applyBorder="1" applyAlignment="1" applyProtection="1">
      <alignment horizontal="right"/>
      <protection/>
    </xf>
    <xf numFmtId="169" fontId="3" fillId="5" borderId="7" xfId="0" applyNumberFormat="1" applyFont="1" applyFill="1" applyBorder="1" applyAlignment="1">
      <alignment horizontal="center"/>
    </xf>
    <xf numFmtId="169" fontId="3" fillId="8" borderId="8" xfId="0" applyNumberFormat="1" applyFont="1" applyFill="1" applyBorder="1" applyAlignment="1">
      <alignment horizontal="right"/>
    </xf>
    <xf numFmtId="169" fontId="3" fillId="5" borderId="9" xfId="0" applyNumberFormat="1" applyFont="1" applyFill="1" applyBorder="1" applyAlignment="1">
      <alignment horizontal="right"/>
    </xf>
    <xf numFmtId="2" fontId="3" fillId="8" borderId="4" xfId="28" applyNumberFormat="1" applyFont="1" applyFill="1" applyBorder="1" applyAlignment="1">
      <alignment horizontal="right"/>
    </xf>
    <xf numFmtId="0" fontId="3" fillId="8" borderId="8" xfId="28" applyFont="1" applyFill="1" applyBorder="1" applyAlignment="1">
      <alignment horizontal="centerContinuous"/>
    </xf>
    <xf numFmtId="2" fontId="3" fillId="8" borderId="8" xfId="28" applyNumberFormat="1" applyFont="1" applyFill="1" applyBorder="1" applyAlignment="1">
      <alignment horizontal="centerContinuous"/>
    </xf>
    <xf numFmtId="0" fontId="3" fillId="8" borderId="0" xfId="28" applyFont="1" applyFill="1" applyAlignment="1">
      <alignment horizontal="left"/>
    </xf>
    <xf numFmtId="0" fontId="3" fillId="8" borderId="9" xfId="28" applyFont="1" applyFill="1" applyBorder="1" applyAlignment="1">
      <alignment horizontal="left"/>
    </xf>
    <xf numFmtId="49" fontId="3" fillId="8" borderId="9" xfId="28" applyNumberFormat="1" applyFont="1" applyFill="1" applyBorder="1" applyAlignment="1">
      <alignment horizontal="left"/>
    </xf>
    <xf numFmtId="2" fontId="3" fillId="8" borderId="9" xfId="28" applyNumberFormat="1" applyFont="1" applyFill="1" applyBorder="1" applyAlignment="1">
      <alignment horizontal="right"/>
    </xf>
    <xf numFmtId="0" fontId="6" fillId="5" borderId="15" xfId="28" applyFont="1" applyFill="1" applyBorder="1" applyAlignment="1">
      <alignment horizontal="right"/>
    </xf>
    <xf numFmtId="0" fontId="3" fillId="8" borderId="8" xfId="28" applyFont="1" applyFill="1" applyBorder="1">
      <alignment/>
    </xf>
    <xf numFmtId="2" fontId="3" fillId="8" borderId="16" xfId="28" applyNumberFormat="1" applyFont="1" applyFill="1" applyBorder="1" applyAlignment="1">
      <alignment horizontal="right"/>
    </xf>
    <xf numFmtId="2" fontId="3" fillId="8" borderId="8" xfId="28" applyNumberFormat="1" applyFont="1" applyFill="1" applyBorder="1" applyAlignment="1">
      <alignment horizontal="right"/>
    </xf>
    <xf numFmtId="2" fontId="3" fillId="8" borderId="7" xfId="28" applyNumberFormat="1" applyFont="1" applyFill="1" applyBorder="1" applyAlignment="1">
      <alignment horizontal="right"/>
    </xf>
    <xf numFmtId="2" fontId="3" fillId="8" borderId="15" xfId="28" applyNumberFormat="1" applyFont="1" applyFill="1" applyBorder="1" applyAlignment="1">
      <alignment horizontal="right"/>
    </xf>
    <xf numFmtId="2" fontId="3" fillId="8" borderId="10" xfId="28" applyNumberFormat="1" applyFont="1" applyFill="1" applyBorder="1" applyAlignment="1">
      <alignment horizontal="right"/>
    </xf>
    <xf numFmtId="2" fontId="3" fillId="8" borderId="17" xfId="28" applyNumberFormat="1" applyFont="1" applyFill="1" applyBorder="1" applyAlignment="1">
      <alignment horizontal="centerContinuous"/>
    </xf>
    <xf numFmtId="0" fontId="2" fillId="5" borderId="18" xfId="28" applyFont="1" applyFill="1" applyBorder="1">
      <alignment/>
    </xf>
    <xf numFmtId="0" fontId="2" fillId="5" borderId="6" xfId="28" applyFont="1" applyFill="1" applyBorder="1">
      <alignment/>
    </xf>
    <xf numFmtId="0" fontId="9" fillId="8" borderId="19" xfId="28" applyFont="1" applyFill="1" applyBorder="1" applyAlignment="1">
      <alignment horizontal="centerContinuous"/>
    </xf>
    <xf numFmtId="0" fontId="3" fillId="8" borderId="19" xfId="28" applyFont="1" applyFill="1" applyBorder="1" applyAlignment="1">
      <alignment horizontal="centerContinuous"/>
    </xf>
    <xf numFmtId="0" fontId="3" fillId="8" borderId="8" xfId="28" applyFont="1" applyFill="1" applyBorder="1" applyAlignment="1">
      <alignment horizontal="right"/>
    </xf>
    <xf numFmtId="0" fontId="4" fillId="8" borderId="8" xfId="28" applyFont="1" applyFill="1" applyBorder="1">
      <alignment/>
    </xf>
    <xf numFmtId="0" fontId="6" fillId="8" borderId="7" xfId="28" applyFont="1" applyFill="1" applyBorder="1" applyAlignment="1">
      <alignment horizontal="right"/>
    </xf>
    <xf numFmtId="0" fontId="6" fillId="8" borderId="7" xfId="28" applyFont="1" applyFill="1" applyBorder="1" applyAlignment="1">
      <alignment horizontal="right" vertical="center"/>
    </xf>
    <xf numFmtId="0" fontId="3" fillId="8" borderId="9" xfId="28" applyFont="1" applyFill="1" applyBorder="1">
      <alignment/>
    </xf>
    <xf numFmtId="49" fontId="3" fillId="8" borderId="9" xfId="28" applyNumberFormat="1" applyFont="1" applyFill="1" applyBorder="1">
      <alignment/>
    </xf>
    <xf numFmtId="0" fontId="6" fillId="8" borderId="20" xfId="28" applyFont="1" applyFill="1" applyBorder="1" applyAlignment="1">
      <alignment horizontal="right"/>
    </xf>
    <xf numFmtId="1" fontId="3" fillId="8" borderId="9" xfId="28" applyNumberFormat="1" applyFont="1" applyFill="1" applyBorder="1" applyAlignment="1">
      <alignment horizontal="right"/>
    </xf>
    <xf numFmtId="1" fontId="3" fillId="8" borderId="8" xfId="28" applyNumberFormat="1" applyFont="1" applyFill="1" applyBorder="1" applyAlignment="1">
      <alignment horizontal="centerContinuous"/>
    </xf>
    <xf numFmtId="0" fontId="2" fillId="5" borderId="7" xfId="28" applyFont="1" applyFill="1" applyBorder="1">
      <alignment/>
    </xf>
    <xf numFmtId="0" fontId="3" fillId="8" borderId="8" xfId="28" applyFont="1" applyFill="1" applyBorder="1" applyAlignment="1">
      <alignment horizontal="center"/>
    </xf>
    <xf numFmtId="0" fontId="9" fillId="8" borderId="19" xfId="28" applyFont="1" applyFill="1" applyBorder="1" applyAlignment="1">
      <alignment horizontal="center"/>
    </xf>
    <xf numFmtId="0" fontId="3" fillId="8" borderId="19" xfId="28" applyFont="1" applyFill="1" applyBorder="1" applyAlignment="1">
      <alignment horizontal="center"/>
    </xf>
    <xf numFmtId="1" fontId="3" fillId="8" borderId="8" xfId="28" applyNumberFormat="1" applyFont="1" applyFill="1" applyBorder="1" applyAlignment="1">
      <alignment horizontal="center"/>
    </xf>
    <xf numFmtId="169" fontId="5" fillId="8" borderId="19" xfId="28" applyNumberFormat="1" applyFont="1" applyFill="1" applyBorder="1" applyAlignment="1">
      <alignment horizontal="centerContinuous"/>
    </xf>
    <xf numFmtId="169" fontId="3" fillId="8" borderId="8" xfId="28" applyNumberFormat="1" applyFont="1" applyFill="1" applyBorder="1" applyAlignment="1">
      <alignment horizontal="center"/>
    </xf>
    <xf numFmtId="169" fontId="6" fillId="8" borderId="7" xfId="28" applyNumberFormat="1" applyFont="1" applyFill="1" applyBorder="1" applyAlignment="1">
      <alignment horizontal="right"/>
    </xf>
    <xf numFmtId="169" fontId="6" fillId="8" borderId="7" xfId="28" applyNumberFormat="1" applyFont="1" applyFill="1" applyBorder="1" applyAlignment="1">
      <alignment horizontal="right" vertical="center"/>
    </xf>
    <xf numFmtId="169" fontId="6" fillId="8" borderId="19" xfId="28" applyNumberFormat="1" applyFont="1" applyFill="1" applyBorder="1" applyAlignment="1">
      <alignment horizontal="right"/>
    </xf>
    <xf numFmtId="169" fontId="3" fillId="8" borderId="8" xfId="28" applyNumberFormat="1" applyFont="1" applyFill="1" applyBorder="1" applyAlignment="1">
      <alignment horizontal="right"/>
    </xf>
    <xf numFmtId="0" fontId="6" fillId="8" borderId="9" xfId="28" applyFont="1" applyFill="1" applyBorder="1" applyAlignment="1">
      <alignment horizontal="left"/>
    </xf>
    <xf numFmtId="169" fontId="6" fillId="8" borderId="20" xfId="28" applyNumberFormat="1" applyFont="1" applyFill="1" applyBorder="1" applyAlignment="1">
      <alignment horizontal="right" vertical="center"/>
    </xf>
    <xf numFmtId="169" fontId="2" fillId="8" borderId="4" xfId="28" applyNumberFormat="1" applyFont="1" applyFill="1" applyBorder="1" applyAlignment="1">
      <alignment horizontal="right" vertical="top"/>
    </xf>
    <xf numFmtId="169" fontId="3" fillId="8" borderId="4" xfId="28" applyNumberFormat="1" applyFont="1" applyFill="1" applyBorder="1" applyAlignment="1">
      <alignment horizontal="right"/>
    </xf>
    <xf numFmtId="169" fontId="3" fillId="8" borderId="16" xfId="28" applyNumberFormat="1" applyFont="1" applyFill="1" applyBorder="1" applyAlignment="1">
      <alignment horizontal="right"/>
    </xf>
    <xf numFmtId="3" fontId="3" fillId="8" borderId="8" xfId="28" applyNumberFormat="1" applyFont="1" applyFill="1" applyBorder="1" applyAlignment="1">
      <alignment horizontal="right"/>
    </xf>
    <xf numFmtId="172" fontId="3" fillId="8" borderId="8" xfId="28" applyNumberFormat="1" applyFont="1" applyFill="1" applyBorder="1" applyAlignment="1">
      <alignment horizontal="right"/>
    </xf>
    <xf numFmtId="1" fontId="3" fillId="8" borderId="8" xfId="28" applyNumberFormat="1" applyFont="1" applyFill="1" applyBorder="1" applyAlignment="1">
      <alignment horizontal="right"/>
    </xf>
    <xf numFmtId="0" fontId="6" fillId="8" borderId="19" xfId="0" applyFont="1" applyFill="1" applyBorder="1" applyAlignment="1">
      <alignment horizontal="right"/>
    </xf>
    <xf numFmtId="3" fontId="3" fillId="8" borderId="8" xfId="0" applyNumberFormat="1" applyFont="1" applyFill="1" applyBorder="1" applyAlignment="1">
      <alignment horizontal="right"/>
    </xf>
    <xf numFmtId="0" fontId="6" fillId="8" borderId="7" xfId="0" applyFont="1" applyFill="1" applyBorder="1" applyAlignment="1">
      <alignment horizontal="right" vertical="center"/>
    </xf>
    <xf numFmtId="0" fontId="6" fillId="8" borderId="7" xfId="0" applyFont="1" applyFill="1" applyBorder="1" applyAlignment="1">
      <alignment horizontal="right"/>
    </xf>
    <xf numFmtId="0" fontId="3" fillId="8" borderId="8" xfId="0" applyFont="1" applyFill="1" applyBorder="1" applyAlignment="1">
      <alignment horizontal="centerContinuous"/>
    </xf>
    <xf numFmtId="169" fontId="2" fillId="8" borderId="8" xfId="0" applyNumberFormat="1" applyFont="1" applyFill="1" applyBorder="1" applyAlignment="1">
      <alignment horizontal="right"/>
    </xf>
    <xf numFmtId="0" fontId="3" fillId="8" borderId="8" xfId="0" applyFont="1" applyFill="1" applyBorder="1" applyAlignment="1" quotePrefix="1">
      <alignment horizontal="left"/>
    </xf>
    <xf numFmtId="0" fontId="3" fillId="8" borderId="9" xfId="0" applyFont="1" applyFill="1" applyBorder="1" applyAlignment="1" quotePrefix="1">
      <alignment horizontal="left"/>
    </xf>
    <xf numFmtId="3" fontId="3" fillId="8" borderId="9" xfId="0" applyNumberFormat="1" applyFont="1" applyFill="1" applyBorder="1" applyAlignment="1">
      <alignment horizontal="right"/>
    </xf>
    <xf numFmtId="3" fontId="3" fillId="8" borderId="16" xfId="0" applyNumberFormat="1" applyFont="1" applyFill="1" applyBorder="1" applyAlignment="1">
      <alignment horizontal="right"/>
    </xf>
    <xf numFmtId="0" fontId="6" fillId="8" borderId="21" xfId="0" applyFont="1" applyFill="1" applyBorder="1" applyAlignment="1">
      <alignment horizontal="right"/>
    </xf>
    <xf numFmtId="0" fontId="6" fillId="8" borderId="12" xfId="0" applyFont="1" applyFill="1" applyBorder="1" applyAlignment="1">
      <alignment horizontal="right" vertical="center"/>
    </xf>
    <xf numFmtId="169" fontId="2" fillId="8" borderId="4" xfId="0" applyNumberFormat="1" applyFont="1" applyFill="1" applyBorder="1" applyAlignment="1">
      <alignment horizontal="right" vertical="top"/>
    </xf>
    <xf numFmtId="0" fontId="6" fillId="8" borderId="12" xfId="0" applyFont="1" applyFill="1" applyBorder="1" applyAlignment="1">
      <alignment horizontal="right"/>
    </xf>
    <xf numFmtId="3" fontId="3" fillId="8" borderId="4" xfId="0" applyNumberFormat="1" applyFont="1" applyFill="1" applyBorder="1" applyAlignment="1">
      <alignment horizontal="right"/>
    </xf>
    <xf numFmtId="3" fontId="2" fillId="8" borderId="4" xfId="0" applyNumberFormat="1" applyFont="1" applyFill="1" applyBorder="1" applyAlignment="1">
      <alignment horizontal="right"/>
    </xf>
    <xf numFmtId="0" fontId="5" fillId="8" borderId="9" xfId="0" applyFont="1" applyFill="1" applyBorder="1" applyAlignment="1">
      <alignment horizontal="left" indent="1"/>
    </xf>
    <xf numFmtId="0" fontId="6" fillId="8" borderId="22" xfId="0" applyFont="1" applyFill="1" applyBorder="1" applyAlignment="1">
      <alignment horizontal="right" vertical="center"/>
    </xf>
    <xf numFmtId="0" fontId="6" fillId="8" borderId="20" xfId="0" applyFont="1" applyFill="1" applyBorder="1" applyAlignment="1">
      <alignment horizontal="right" vertical="center"/>
    </xf>
    <xf numFmtId="169" fontId="2" fillId="8" borderId="23" xfId="0" applyNumberFormat="1" applyFont="1" applyFill="1" applyBorder="1" applyAlignment="1">
      <alignment horizontal="right" vertical="top"/>
    </xf>
    <xf numFmtId="169" fontId="2" fillId="8" borderId="9" xfId="0" applyNumberFormat="1" applyFont="1" applyFill="1" applyBorder="1" applyAlignment="1">
      <alignment horizontal="right" vertical="top"/>
    </xf>
    <xf numFmtId="0" fontId="5" fillId="8" borderId="9" xfId="28" applyFont="1" applyFill="1" applyBorder="1" applyAlignment="1">
      <alignment horizontal="right"/>
    </xf>
    <xf numFmtId="169" fontId="6" fillId="8" borderId="24" xfId="28" applyNumberFormat="1" applyFont="1" applyFill="1" applyBorder="1" applyAlignment="1">
      <alignment horizontal="right" vertical="center"/>
    </xf>
    <xf numFmtId="169" fontId="2" fillId="8" borderId="13" xfId="28" applyNumberFormat="1" applyFont="1" applyFill="1" applyBorder="1" applyAlignment="1">
      <alignment horizontal="right" vertical="top"/>
    </xf>
    <xf numFmtId="0" fontId="5" fillId="8" borderId="25" xfId="28" applyFont="1" applyFill="1" applyBorder="1" applyAlignment="1">
      <alignment horizontal="centerContinuous" vertical="center"/>
    </xf>
    <xf numFmtId="173" fontId="3" fillId="8" borderId="8" xfId="28" applyNumberFormat="1" applyFont="1" applyFill="1" applyBorder="1" applyAlignment="1">
      <alignment horizontal="right" vertical="center"/>
    </xf>
    <xf numFmtId="0" fontId="6" fillId="8" borderId="25" xfId="28" applyFont="1" applyFill="1" applyBorder="1" applyAlignment="1">
      <alignment horizontal="centerContinuous"/>
    </xf>
    <xf numFmtId="169" fontId="2" fillId="8" borderId="8" xfId="28" applyNumberFormat="1" applyFont="1" applyFill="1" applyBorder="1" applyAlignment="1">
      <alignment horizontal="right"/>
    </xf>
    <xf numFmtId="0" fontId="5" fillId="8" borderId="19" xfId="28" applyFont="1" applyFill="1" applyBorder="1" applyAlignment="1">
      <alignment horizontal="centerContinuous" vertical="center"/>
    </xf>
    <xf numFmtId="0" fontId="6" fillId="8" borderId="19" xfId="28" applyFont="1" applyFill="1" applyBorder="1" applyAlignment="1">
      <alignment horizontal="centerContinuous"/>
    </xf>
    <xf numFmtId="0" fontId="6" fillId="8" borderId="19" xfId="28" applyFont="1" applyFill="1" applyBorder="1" applyAlignment="1">
      <alignment horizontal="right"/>
    </xf>
    <xf numFmtId="0" fontId="6" fillId="8" borderId="20" xfId="28" applyFont="1" applyFill="1" applyBorder="1" applyAlignment="1">
      <alignment horizontal="right" vertical="center"/>
    </xf>
    <xf numFmtId="0" fontId="6" fillId="8" borderId="26" xfId="28" applyFont="1" applyFill="1" applyBorder="1" applyAlignment="1">
      <alignment horizontal="right" vertical="center"/>
    </xf>
    <xf numFmtId="169" fontId="2" fillId="8" borderId="10" xfId="28" applyNumberFormat="1" applyFont="1" applyFill="1" applyBorder="1" applyAlignment="1">
      <alignment horizontal="right" vertical="top"/>
    </xf>
    <xf numFmtId="0" fontId="9" fillId="8" borderId="25" xfId="28" applyFont="1" applyFill="1" applyBorder="1" applyAlignment="1">
      <alignment horizontal="centerContinuous"/>
    </xf>
    <xf numFmtId="0" fontId="2" fillId="8" borderId="8" xfId="0" applyFont="1" applyFill="1" applyBorder="1" applyAlignment="1">
      <alignment horizontal="right"/>
    </xf>
    <xf numFmtId="169" fontId="3" fillId="8" borderId="9" xfId="28" applyNumberFormat="1" applyFont="1" applyFill="1" applyBorder="1" applyAlignment="1">
      <alignment horizontal="right"/>
    </xf>
    <xf numFmtId="3" fontId="3" fillId="8" borderId="4" xfId="28" applyNumberFormat="1" applyFont="1" applyFill="1" applyBorder="1" applyAlignment="1">
      <alignment horizontal="right"/>
    </xf>
    <xf numFmtId="1" fontId="3" fillId="8" borderId="16" xfId="28" applyNumberFormat="1" applyFont="1" applyFill="1" applyBorder="1" applyAlignment="1">
      <alignment horizontal="right"/>
    </xf>
    <xf numFmtId="1" fontId="3" fillId="8" borderId="4" xfId="28" applyNumberFormat="1" applyFont="1" applyFill="1" applyBorder="1" applyAlignment="1">
      <alignment horizontal="right"/>
    </xf>
    <xf numFmtId="3" fontId="3" fillId="8" borderId="16" xfId="28" applyNumberFormat="1" applyFont="1" applyFill="1" applyBorder="1" applyAlignment="1">
      <alignment horizontal="right"/>
    </xf>
    <xf numFmtId="169" fontId="2" fillId="8" borderId="15" xfId="28" applyNumberFormat="1" applyFont="1" applyFill="1" applyBorder="1" applyAlignment="1">
      <alignment horizontal="right" vertical="top"/>
    </xf>
    <xf numFmtId="0" fontId="6" fillId="8" borderId="19" xfId="28" applyFont="1" applyFill="1" applyBorder="1" applyAlignment="1" applyProtection="1">
      <alignment horizontal="right"/>
      <protection locked="0"/>
    </xf>
    <xf numFmtId="169" fontId="3" fillId="8" borderId="19" xfId="28" applyNumberFormat="1" applyFont="1" applyFill="1" applyBorder="1" applyAlignment="1" applyProtection="1">
      <alignment horizontal="right"/>
      <protection/>
    </xf>
    <xf numFmtId="0" fontId="6" fillId="8" borderId="7" xfId="28" applyFont="1" applyFill="1" applyBorder="1" applyAlignment="1" applyProtection="1">
      <alignment horizontal="right" vertical="center"/>
      <protection locked="0"/>
    </xf>
    <xf numFmtId="169" fontId="2" fillId="8" borderId="7" xfId="28" applyNumberFormat="1" applyFont="1" applyFill="1" applyBorder="1" applyAlignment="1" applyProtection="1">
      <alignment horizontal="right" vertical="top"/>
      <protection/>
    </xf>
    <xf numFmtId="0" fontId="6" fillId="8" borderId="7" xfId="28" applyFont="1" applyFill="1" applyBorder="1" applyAlignment="1" applyProtection="1">
      <alignment horizontal="right"/>
      <protection locked="0"/>
    </xf>
    <xf numFmtId="0" fontId="3" fillId="8" borderId="8" xfId="28" applyFont="1" applyFill="1" applyBorder="1" applyAlignment="1">
      <alignment horizontal="centerContinuous" vertical="center"/>
    </xf>
    <xf numFmtId="1" fontId="3" fillId="8" borderId="8" xfId="28" applyNumberFormat="1" applyFont="1" applyFill="1" applyBorder="1" applyAlignment="1">
      <alignment horizontal="center" vertical="center"/>
    </xf>
    <xf numFmtId="0" fontId="3" fillId="8" borderId="8" xfId="28" applyFont="1" applyFill="1" applyBorder="1" applyAlignment="1">
      <alignment horizontal="left"/>
    </xf>
    <xf numFmtId="1" fontId="2" fillId="8" borderId="8" xfId="66" applyNumberFormat="1" applyFont="1" applyFill="1" applyBorder="1" applyAlignment="1">
      <alignment horizontal="right"/>
      <protection/>
    </xf>
    <xf numFmtId="0" fontId="2" fillId="8" borderId="8" xfId="66" applyFont="1" applyFill="1" applyBorder="1" applyAlignment="1">
      <alignment horizontal="right"/>
      <protection/>
    </xf>
    <xf numFmtId="49" fontId="3" fillId="8" borderId="8" xfId="28" applyNumberFormat="1" applyFont="1" applyFill="1" applyBorder="1" applyAlignment="1">
      <alignment vertical="center"/>
    </xf>
    <xf numFmtId="0" fontId="3" fillId="8" borderId="9" xfId="28" applyFont="1" applyFill="1" applyBorder="1" applyAlignment="1">
      <alignment vertical="center"/>
    </xf>
    <xf numFmtId="169" fontId="6" fillId="8" borderId="26" xfId="28" applyNumberFormat="1" applyFont="1" applyFill="1" applyBorder="1" applyAlignment="1">
      <alignment horizontal="right" vertical="center"/>
    </xf>
    <xf numFmtId="1" fontId="2" fillId="8" borderId="4" xfId="28" applyNumberFormat="1" applyFont="1" applyFill="1" applyBorder="1" applyAlignment="1">
      <alignment horizontal="right"/>
    </xf>
    <xf numFmtId="1" fontId="2" fillId="8" borderId="4" xfId="28" applyNumberFormat="1" applyFont="1" applyFill="1" applyBorder="1" applyAlignment="1">
      <alignment horizontal="right" vertical="top"/>
    </xf>
    <xf numFmtId="3" fontId="2" fillId="8" borderId="4" xfId="28" applyNumberFormat="1" applyFont="1" applyFill="1" applyBorder="1" applyAlignment="1">
      <alignment horizontal="right" vertical="top"/>
    </xf>
    <xf numFmtId="176" fontId="2" fillId="8" borderId="4" xfId="28" applyNumberFormat="1" applyFont="1" applyFill="1" applyBorder="1" applyAlignment="1">
      <alignment horizontal="right" vertical="top"/>
    </xf>
    <xf numFmtId="176" fontId="2" fillId="8" borderId="9" xfId="28" applyNumberFormat="1" applyFont="1" applyFill="1" applyBorder="1" applyAlignment="1">
      <alignment horizontal="right" vertical="top"/>
    </xf>
    <xf numFmtId="176" fontId="2" fillId="8" borderId="23" xfId="28" applyNumberFormat="1" applyFont="1" applyFill="1" applyBorder="1" applyAlignment="1">
      <alignment horizontal="right" vertical="top"/>
    </xf>
    <xf numFmtId="169" fontId="2" fillId="8" borderId="23" xfId="28" applyNumberFormat="1" applyFont="1" applyFill="1" applyBorder="1" applyAlignment="1">
      <alignment horizontal="right" vertical="top"/>
    </xf>
    <xf numFmtId="49" fontId="32" fillId="0" borderId="0" xfId="0" applyNumberFormat="1" applyFont="1" applyFill="1" applyAlignment="1">
      <alignment horizontal="left"/>
    </xf>
    <xf numFmtId="169" fontId="33" fillId="0" borderId="0" xfId="0" applyNumberFormat="1" applyFont="1" applyFill="1" applyAlignment="1">
      <alignment horizontal="right" indent="1"/>
    </xf>
    <xf numFmtId="0" fontId="11" fillId="0" borderId="0" xfId="0" applyFont="1" applyAlignment="1">
      <alignment/>
    </xf>
    <xf numFmtId="1" fontId="7" fillId="0" borderId="0" xfId="0" applyNumberFormat="1" applyFont="1" applyFill="1" applyAlignment="1">
      <alignment horizontal="center"/>
    </xf>
    <xf numFmtId="1" fontId="12" fillId="0" borderId="0" xfId="0" applyNumberFormat="1" applyFont="1" applyFill="1" applyAlignment="1">
      <alignment horizontal="center"/>
    </xf>
    <xf numFmtId="1" fontId="0" fillId="9" borderId="0" xfId="0" applyNumberFormat="1" applyFont="1" applyFill="1" applyAlignment="1">
      <alignment horizontal="center"/>
    </xf>
    <xf numFmtId="0" fontId="10" fillId="0" borderId="0" xfId="22" quotePrefix="1">
      <alignment/>
      <protection/>
    </xf>
    <xf numFmtId="3" fontId="3" fillId="0" borderId="8" xfId="0" applyNumberFormat="1" applyFont="1" applyFill="1" applyBorder="1" applyAlignment="1">
      <alignment/>
    </xf>
    <xf numFmtId="3" fontId="3" fillId="5" borderId="8" xfId="0" applyNumberFormat="1" applyFont="1" applyFill="1" applyBorder="1" applyAlignment="1">
      <alignment/>
    </xf>
    <xf numFmtId="3" fontId="2" fillId="10" borderId="8" xfId="0" applyNumberFormat="1" applyFont="1" applyFill="1" applyBorder="1" applyAlignment="1">
      <alignment/>
    </xf>
    <xf numFmtId="169" fontId="2" fillId="0" borderId="10" xfId="0" applyNumberFormat="1" applyFont="1" applyFill="1" applyBorder="1" applyAlignment="1">
      <alignment vertical="top"/>
    </xf>
    <xf numFmtId="169" fontId="2" fillId="5" borderId="10" xfId="0" applyNumberFormat="1" applyFont="1" applyFill="1" applyBorder="1" applyAlignment="1">
      <alignment vertical="top"/>
    </xf>
    <xf numFmtId="169" fontId="2" fillId="10" borderId="10" xfId="0" applyNumberFormat="1" applyFont="1" applyFill="1" applyBorder="1" applyAlignment="1">
      <alignment vertical="top"/>
    </xf>
    <xf numFmtId="169" fontId="3" fillId="0" borderId="0" xfId="0" applyNumberFormat="1" applyFont="1" applyFill="1" applyBorder="1" applyAlignment="1">
      <alignment/>
    </xf>
    <xf numFmtId="169" fontId="3" fillId="5" borderId="0" xfId="0" applyNumberFormat="1" applyFont="1" applyFill="1" applyBorder="1" applyAlignment="1">
      <alignment/>
    </xf>
    <xf numFmtId="169" fontId="2" fillId="10" borderId="0" xfId="0" applyNumberFormat="1" applyFont="1" applyFill="1" applyBorder="1" applyAlignment="1">
      <alignment/>
    </xf>
    <xf numFmtId="169" fontId="2" fillId="0" borderId="0" xfId="0" applyNumberFormat="1" applyFont="1" applyFill="1" applyBorder="1" applyAlignment="1">
      <alignment/>
    </xf>
    <xf numFmtId="169" fontId="2" fillId="5" borderId="0" xfId="0" applyNumberFormat="1" applyFont="1" applyFill="1" applyBorder="1" applyAlignment="1">
      <alignment/>
    </xf>
    <xf numFmtId="169" fontId="2" fillId="0" borderId="10" xfId="0" applyNumberFormat="1" applyFont="1" applyFill="1" applyBorder="1" applyAlignment="1">
      <alignment/>
    </xf>
    <xf numFmtId="169" fontId="2" fillId="5" borderId="10" xfId="0" applyNumberFormat="1" applyFont="1" applyFill="1" applyBorder="1" applyAlignment="1">
      <alignment/>
    </xf>
    <xf numFmtId="169" fontId="2" fillId="10" borderId="10" xfId="0" applyNumberFormat="1" applyFont="1" applyFill="1" applyBorder="1" applyAlignment="1">
      <alignment/>
    </xf>
    <xf numFmtId="169" fontId="3" fillId="0" borderId="10" xfId="0" applyNumberFormat="1" applyFont="1" applyFill="1" applyBorder="1" applyAlignment="1">
      <alignment/>
    </xf>
    <xf numFmtId="169" fontId="3" fillId="5" borderId="10" xfId="0" applyNumberFormat="1" applyFont="1" applyFill="1" applyBorder="1" applyAlignment="1">
      <alignment/>
    </xf>
    <xf numFmtId="169" fontId="3" fillId="0" borderId="27" xfId="0" applyNumberFormat="1" applyFont="1" applyFill="1" applyBorder="1" applyAlignment="1">
      <alignment/>
    </xf>
    <xf numFmtId="169" fontId="3" fillId="5" borderId="27" xfId="0" applyNumberFormat="1" applyFont="1" applyFill="1" applyBorder="1" applyAlignment="1">
      <alignment/>
    </xf>
    <xf numFmtId="169" fontId="2" fillId="10" borderId="27" xfId="0" applyNumberFormat="1" applyFont="1" applyFill="1" applyBorder="1" applyAlignment="1">
      <alignment/>
    </xf>
    <xf numFmtId="1" fontId="3" fillId="0" borderId="0" xfId="0" applyNumberFormat="1" applyFont="1" applyFill="1" applyBorder="1" applyAlignment="1">
      <alignment/>
    </xf>
    <xf numFmtId="1" fontId="2" fillId="10" borderId="0" xfId="0" applyNumberFormat="1" applyFont="1" applyFill="1" applyBorder="1" applyAlignment="1">
      <alignment/>
    </xf>
    <xf numFmtId="169" fontId="3" fillId="0" borderId="9" xfId="0" applyNumberFormat="1" applyFont="1" applyFill="1" applyBorder="1" applyAlignment="1">
      <alignment/>
    </xf>
    <xf numFmtId="169" fontId="3" fillId="5" borderId="9" xfId="0" applyNumberFormat="1" applyFont="1" applyFill="1" applyBorder="1" applyAlignment="1">
      <alignment/>
    </xf>
    <xf numFmtId="169" fontId="2" fillId="10" borderId="9" xfId="0" applyNumberFormat="1" applyFont="1" applyFill="1" applyBorder="1" applyAlignment="1">
      <alignment horizontal="right"/>
    </xf>
    <xf numFmtId="0" fontId="3" fillId="0" borderId="8" xfId="0" applyFont="1" applyFill="1" applyBorder="1" applyAlignment="1">
      <alignment/>
    </xf>
    <xf numFmtId="0" fontId="6" fillId="0" borderId="19" xfId="0" applyFont="1" applyFill="1" applyBorder="1" applyAlignment="1">
      <alignment horizontal="right"/>
    </xf>
    <xf numFmtId="0" fontId="3" fillId="0" borderId="10" xfId="0" applyFont="1" applyFill="1" applyBorder="1" applyAlignment="1">
      <alignment/>
    </xf>
    <xf numFmtId="0" fontId="6" fillId="0" borderId="26" xfId="0" applyFont="1" applyFill="1" applyBorder="1" applyAlignment="1">
      <alignment horizontal="right" vertical="center"/>
    </xf>
    <xf numFmtId="0" fontId="6" fillId="0" borderId="7" xfId="0" applyFont="1" applyFill="1" applyBorder="1" applyAlignment="1">
      <alignment horizontal="right"/>
    </xf>
    <xf numFmtId="0" fontId="2" fillId="0" borderId="0" xfId="0" applyFont="1" applyFill="1" applyBorder="1" applyAlignment="1">
      <alignment horizontal="left" indent="1"/>
    </xf>
    <xf numFmtId="0" fontId="2" fillId="0" borderId="10" xfId="0" applyFont="1" applyFill="1" applyBorder="1" applyAlignment="1">
      <alignment horizontal="left" indent="1"/>
    </xf>
    <xf numFmtId="0" fontId="6" fillId="0" borderId="26" xfId="0" applyFont="1" applyFill="1" applyBorder="1" applyAlignment="1">
      <alignment horizontal="right"/>
    </xf>
    <xf numFmtId="0" fontId="3" fillId="0" borderId="27" xfId="0" applyFont="1" applyFill="1" applyBorder="1" applyAlignment="1">
      <alignment/>
    </xf>
    <xf numFmtId="0" fontId="6" fillId="0" borderId="28" xfId="0" applyFont="1" applyFill="1" applyBorder="1" applyAlignment="1">
      <alignment horizontal="right"/>
    </xf>
    <xf numFmtId="0" fontId="3" fillId="0" borderId="9" xfId="0" applyFont="1" applyFill="1" applyBorder="1" applyAlignment="1">
      <alignment/>
    </xf>
    <xf numFmtId="0" fontId="6" fillId="0" borderId="20" xfId="0" applyFont="1" applyFill="1" applyBorder="1" applyAlignment="1">
      <alignment horizontal="right"/>
    </xf>
    <xf numFmtId="0" fontId="6" fillId="8" borderId="20" xfId="28" applyFont="1" applyFill="1" applyBorder="1" applyAlignment="1" applyProtection="1">
      <alignment horizontal="right" vertical="center"/>
      <protection locked="0"/>
    </xf>
    <xf numFmtId="169" fontId="2" fillId="8" borderId="20" xfId="28" applyNumberFormat="1" applyFont="1" applyFill="1" applyBorder="1" applyAlignment="1" applyProtection="1">
      <alignment horizontal="right" vertical="top"/>
      <protection/>
    </xf>
    <xf numFmtId="0" fontId="6" fillId="8" borderId="20" xfId="28" applyFont="1" applyFill="1" applyBorder="1" applyAlignment="1">
      <alignment horizontal="right" vertical="center"/>
    </xf>
    <xf numFmtId="2" fontId="6" fillId="8" borderId="20" xfId="28" applyNumberFormat="1" applyFont="1" applyFill="1" applyBorder="1" applyAlignment="1">
      <alignment horizontal="right"/>
    </xf>
    <xf numFmtId="0" fontId="6" fillId="8" borderId="20" xfId="28" applyFont="1" applyFill="1" applyBorder="1" applyAlignment="1">
      <alignment horizontal="right"/>
    </xf>
    <xf numFmtId="0" fontId="3" fillId="5" borderId="10" xfId="28" applyFont="1" applyFill="1" applyBorder="1" applyAlignment="1">
      <alignment horizontal="right"/>
    </xf>
    <xf numFmtId="169" fontId="6" fillId="8" borderId="20" xfId="28" applyNumberFormat="1" applyFont="1" applyFill="1" applyBorder="1" applyAlignment="1">
      <alignment horizontal="right" vertical="center"/>
    </xf>
    <xf numFmtId="0" fontId="0" fillId="7" borderId="5" xfId="0" applyFill="1" applyBorder="1" applyAlignment="1">
      <alignment horizontal="centerContinuous"/>
    </xf>
    <xf numFmtId="0" fontId="6" fillId="8" borderId="20" xfId="0" applyFont="1" applyFill="1" applyBorder="1" applyAlignment="1">
      <alignment horizontal="right"/>
    </xf>
    <xf numFmtId="2" fontId="6" fillId="8" borderId="19" xfId="28" applyNumberFormat="1" applyFont="1" applyFill="1" applyBorder="1" applyAlignment="1">
      <alignment horizontal="centerContinuous"/>
    </xf>
    <xf numFmtId="179" fontId="5" fillId="8" borderId="25" xfId="129" applyFont="1" applyFill="1" applyBorder="1" applyAlignment="1">
      <alignment horizontal="centerContinuous"/>
      <protection/>
    </xf>
    <xf numFmtId="0" fontId="3" fillId="5" borderId="5" xfId="28" applyFont="1" applyFill="1" applyBorder="1" applyAlignment="1">
      <alignment horizontal="centerContinuous" vertical="center"/>
    </xf>
    <xf numFmtId="0" fontId="0" fillId="5" borderId="5" xfId="0" applyFill="1" applyBorder="1" applyAlignment="1">
      <alignment horizontal="centerContinuous" vertical="center"/>
    </xf>
    <xf numFmtId="169" fontId="2" fillId="0" borderId="0" xfId="71" applyNumberFormat="1" applyFont="1" applyAlignment="1">
      <alignment horizontal="right" indent="2"/>
      <protection/>
    </xf>
    <xf numFmtId="0" fontId="6" fillId="5" borderId="0" xfId="0" applyFont="1" applyFill="1" applyBorder="1" applyAlignment="1">
      <alignment/>
    </xf>
    <xf numFmtId="0" fontId="6" fillId="5" borderId="10" xfId="0" applyFont="1" applyFill="1" applyBorder="1" applyAlignment="1">
      <alignment/>
    </xf>
    <xf numFmtId="173" fontId="3" fillId="5" borderId="8" xfId="28" applyNumberFormat="1" applyFont="1" applyFill="1" applyBorder="1" applyAlignment="1">
      <alignment horizontal="right"/>
    </xf>
    <xf numFmtId="173" fontId="3" fillId="5" borderId="27" xfId="28" applyNumberFormat="1" applyFont="1" applyFill="1" applyBorder="1" applyAlignment="1">
      <alignment horizontal="right"/>
    </xf>
    <xf numFmtId="169" fontId="2" fillId="5" borderId="9" xfId="28" applyNumberFormat="1" applyFont="1" applyFill="1" applyBorder="1" applyAlignment="1">
      <alignment horizontal="right"/>
    </xf>
    <xf numFmtId="174" fontId="2" fillId="5" borderId="8" xfId="28" applyNumberFormat="1" applyFont="1" applyFill="1" applyBorder="1" applyAlignment="1">
      <alignment horizontal="right"/>
    </xf>
    <xf numFmtId="173" fontId="3" fillId="8" borderId="27" xfId="28" applyNumberFormat="1" applyFont="1" applyFill="1" applyBorder="1" applyAlignment="1">
      <alignment horizontal="right"/>
    </xf>
    <xf numFmtId="173" fontId="3" fillId="8" borderId="8" xfId="28" applyNumberFormat="1" applyFont="1" applyFill="1" applyBorder="1" applyAlignment="1">
      <alignment horizontal="right"/>
    </xf>
    <xf numFmtId="174" fontId="2" fillId="8" borderId="8" xfId="28" applyNumberFormat="1" applyFont="1" applyFill="1" applyBorder="1" applyAlignment="1">
      <alignment horizontal="right"/>
    </xf>
    <xf numFmtId="0" fontId="2" fillId="8" borderId="9" xfId="28" applyFont="1" applyFill="1" applyBorder="1" applyAlignment="1">
      <alignment horizontal="left" indent="1"/>
    </xf>
    <xf numFmtId="0" fontId="2" fillId="8" borderId="9" xfId="28" applyFont="1" applyFill="1" applyBorder="1" applyAlignment="1">
      <alignment horizontal="left"/>
    </xf>
    <xf numFmtId="169" fontId="2" fillId="8" borderId="9" xfId="28" applyNumberFormat="1" applyFont="1" applyFill="1" applyBorder="1" applyAlignment="1">
      <alignment horizontal="right"/>
    </xf>
    <xf numFmtId="2" fontId="6" fillId="8" borderId="29" xfId="28" applyNumberFormat="1" applyFont="1" applyFill="1" applyBorder="1" applyAlignment="1">
      <alignment horizontal="centerContinuous"/>
    </xf>
    <xf numFmtId="1" fontId="3" fillId="5" borderId="0" xfId="0" applyNumberFormat="1" applyFont="1" applyFill="1" applyBorder="1" applyAlignment="1">
      <alignment/>
    </xf>
    <xf numFmtId="0" fontId="3" fillId="6" borderId="14" xfId="0" applyFont="1" applyFill="1" applyBorder="1" applyAlignment="1">
      <alignment horizontal="right"/>
    </xf>
    <xf numFmtId="0" fontId="5" fillId="5" borderId="7" xfId="0" applyFont="1" applyFill="1" applyBorder="1" applyAlignment="1">
      <alignment horizontal="right"/>
    </xf>
    <xf numFmtId="0" fontId="3" fillId="5" borderId="30" xfId="28" applyFont="1" applyFill="1" applyBorder="1" applyAlignment="1">
      <alignment horizontal="right"/>
    </xf>
    <xf numFmtId="0" fontId="6" fillId="8" borderId="31" xfId="28" applyFont="1" applyFill="1" applyBorder="1" applyAlignment="1">
      <alignment horizontal="right"/>
    </xf>
    <xf numFmtId="0" fontId="6" fillId="8" borderId="32" xfId="28" applyFont="1" applyFill="1" applyBorder="1" applyAlignment="1">
      <alignment horizontal="right"/>
    </xf>
    <xf numFmtId="0" fontId="6" fillId="8" borderId="32" xfId="28" applyFont="1" applyFill="1" applyBorder="1" applyAlignment="1">
      <alignment horizontal="centerContinuous"/>
    </xf>
    <xf numFmtId="0" fontId="6" fillId="8" borderId="30" xfId="28" applyFont="1" applyFill="1" applyBorder="1" applyAlignment="1">
      <alignment horizontal="right"/>
    </xf>
    <xf numFmtId="0" fontId="6" fillId="8" borderId="33" xfId="28" applyFont="1" applyFill="1" applyBorder="1" applyAlignment="1">
      <alignment horizontal="right"/>
    </xf>
    <xf numFmtId="169" fontId="2" fillId="8" borderId="34" xfId="28" applyNumberFormat="1" applyFont="1" applyFill="1" applyBorder="1" applyAlignment="1">
      <alignment horizontal="right" vertical="top"/>
    </xf>
    <xf numFmtId="169" fontId="3" fillId="8" borderId="34" xfId="28" applyNumberFormat="1" applyFont="1" applyFill="1" applyBorder="1" applyAlignment="1">
      <alignment horizontal="right"/>
    </xf>
    <xf numFmtId="0" fontId="2" fillId="8" borderId="35" xfId="0" applyFont="1" applyFill="1" applyBorder="1" applyAlignment="1">
      <alignment horizontal="right"/>
    </xf>
    <xf numFmtId="169" fontId="3" fillId="8" borderId="35" xfId="0" applyNumberFormat="1" applyFont="1" applyFill="1" applyBorder="1" applyAlignment="1">
      <alignment horizontal="right"/>
    </xf>
    <xf numFmtId="169" fontId="2" fillId="8" borderId="34" xfId="0" applyNumberFormat="1" applyFont="1" applyFill="1" applyBorder="1" applyAlignment="1">
      <alignment horizontal="right" vertical="top"/>
    </xf>
    <xf numFmtId="169" fontId="3" fillId="8" borderId="34" xfId="0" applyNumberFormat="1" applyFont="1" applyFill="1" applyBorder="1" applyAlignment="1">
      <alignment horizontal="right"/>
    </xf>
    <xf numFmtId="169" fontId="2" fillId="8" borderId="36" xfId="28" applyNumberFormat="1" applyFont="1" applyFill="1" applyBorder="1" applyAlignment="1">
      <alignment horizontal="right" vertical="top"/>
    </xf>
    <xf numFmtId="0" fontId="6" fillId="5" borderId="10" xfId="28" applyFont="1" applyFill="1" applyBorder="1" applyAlignment="1">
      <alignment horizontal="right"/>
    </xf>
    <xf numFmtId="2" fontId="3" fillId="11" borderId="8" xfId="28" applyNumberFormat="1" applyFont="1" applyFill="1" applyBorder="1" applyAlignment="1">
      <alignment horizontal="right"/>
    </xf>
    <xf numFmtId="169" fontId="3" fillId="11" borderId="9" xfId="28" applyNumberFormat="1" applyFont="1" applyFill="1" applyBorder="1" applyAlignment="1">
      <alignment horizontal="right"/>
    </xf>
    <xf numFmtId="179" fontId="2" fillId="8" borderId="25" xfId="129" applyFont="1" applyFill="1" applyBorder="1" applyAlignment="1">
      <alignment horizontal="centerContinuous"/>
      <protection/>
    </xf>
    <xf numFmtId="0" fontId="0" fillId="7" borderId="5" xfId="0" applyFill="1" applyBorder="1" applyAlignment="1">
      <alignment horizontal="centerContinuous" vertical="center"/>
    </xf>
    <xf numFmtId="3" fontId="2" fillId="10" borderId="16" xfId="0" applyNumberFormat="1" applyFont="1" applyFill="1" applyBorder="1" applyAlignment="1">
      <alignment/>
    </xf>
    <xf numFmtId="169" fontId="2" fillId="10" borderId="15" xfId="0" applyNumberFormat="1" applyFont="1" applyFill="1" applyBorder="1" applyAlignment="1">
      <alignment vertical="top"/>
    </xf>
    <xf numFmtId="169" fontId="2" fillId="10" borderId="4" xfId="0" applyNumberFormat="1" applyFont="1" applyFill="1" applyBorder="1" applyAlignment="1">
      <alignment/>
    </xf>
    <xf numFmtId="169" fontId="2" fillId="10" borderId="15" xfId="0" applyNumberFormat="1" applyFont="1" applyFill="1" applyBorder="1" applyAlignment="1">
      <alignment/>
    </xf>
    <xf numFmtId="169" fontId="2" fillId="10" borderId="37" xfId="0" applyNumberFormat="1" applyFont="1" applyFill="1" applyBorder="1" applyAlignment="1">
      <alignment/>
    </xf>
    <xf numFmtId="0" fontId="3" fillId="0" borderId="0" xfId="0" applyFont="1" applyFill="1" applyBorder="1" applyAlignment="1">
      <alignment horizontal="centerContinuous"/>
    </xf>
    <xf numFmtId="0" fontId="6" fillId="0" borderId="7" xfId="0" applyFont="1" applyFill="1" applyBorder="1" applyAlignment="1">
      <alignment horizontal="centerContinuous"/>
    </xf>
    <xf numFmtId="1" fontId="2" fillId="10" borderId="4" xfId="0" applyNumberFormat="1" applyFont="1" applyFill="1" applyBorder="1" applyAlignment="1">
      <alignment/>
    </xf>
    <xf numFmtId="169" fontId="2" fillId="10" borderId="23" xfId="0" applyNumberFormat="1" applyFont="1" applyFill="1" applyBorder="1" applyAlignment="1">
      <alignment horizontal="right"/>
    </xf>
    <xf numFmtId="0" fontId="5" fillId="5" borderId="7" xfId="0" applyFont="1" applyFill="1" applyBorder="1" applyAlignment="1">
      <alignment horizontal="center"/>
    </xf>
    <xf numFmtId="0" fontId="3" fillId="11" borderId="0" xfId="28" applyFont="1" applyFill="1" applyAlignment="1">
      <alignment horizontal="right"/>
    </xf>
    <xf numFmtId="0" fontId="3" fillId="8" borderId="38" xfId="28" applyFont="1" applyFill="1" applyBorder="1" applyAlignment="1">
      <alignment horizontal="left"/>
    </xf>
    <xf numFmtId="0" fontId="6" fillId="8" borderId="39" xfId="28" applyFont="1" applyFill="1" applyBorder="1" applyAlignment="1">
      <alignment horizontal="right"/>
    </xf>
    <xf numFmtId="1" fontId="3" fillId="8" borderId="40" xfId="28" applyNumberFormat="1" applyFont="1" applyFill="1" applyBorder="1" applyAlignment="1">
      <alignment horizontal="right" vertical="top"/>
    </xf>
    <xf numFmtId="169" fontId="3" fillId="5" borderId="40" xfId="28" applyNumberFormat="1" applyFont="1" applyFill="1" applyBorder="1" applyAlignment="1">
      <alignment horizontal="right" vertical="top"/>
    </xf>
    <xf numFmtId="169" fontId="2" fillId="8" borderId="7" xfId="28" applyNumberFormat="1" applyFont="1" applyFill="1" applyBorder="1" applyAlignment="1">
      <alignment horizontal="right" vertical="top"/>
    </xf>
    <xf numFmtId="169" fontId="3" fillId="8" borderId="7" xfId="28" applyNumberFormat="1" applyFont="1" applyFill="1" applyBorder="1" applyAlignment="1">
      <alignment horizontal="right"/>
    </xf>
    <xf numFmtId="0" fontId="3" fillId="5" borderId="14" xfId="0" applyFont="1" applyFill="1" applyBorder="1" applyAlignment="1">
      <alignment horizontal="centerContinuous"/>
    </xf>
    <xf numFmtId="0" fontId="3" fillId="5" borderId="4" xfId="0" applyFont="1" applyFill="1" applyBorder="1" applyAlignment="1">
      <alignment horizontal="right"/>
    </xf>
    <xf numFmtId="169" fontId="3" fillId="3" borderId="16" xfId="0" applyNumberFormat="1" applyFont="1" applyFill="1" applyBorder="1" applyAlignment="1">
      <alignment horizontal="right" vertical="center" indent="2"/>
    </xf>
    <xf numFmtId="169" fontId="3" fillId="3" borderId="8" xfId="0" applyNumberFormat="1" applyFont="1" applyFill="1" applyBorder="1" applyAlignment="1">
      <alignment horizontal="right" vertical="center" indent="2"/>
    </xf>
    <xf numFmtId="169" fontId="3" fillId="3" borderId="4" xfId="0" applyNumberFormat="1" applyFont="1" applyFill="1" applyBorder="1" applyAlignment="1">
      <alignment horizontal="right" vertical="center" indent="2"/>
    </xf>
    <xf numFmtId="169" fontId="3" fillId="3" borderId="4" xfId="0" applyNumberFormat="1" applyFont="1" applyFill="1" applyBorder="1" applyAlignment="1">
      <alignment horizontal="right" vertical="center" indent="3"/>
    </xf>
    <xf numFmtId="169" fontId="3" fillId="3" borderId="23" xfId="0" applyNumberFormat="1" applyFont="1" applyFill="1" applyBorder="1" applyAlignment="1">
      <alignment horizontal="right" vertical="center" indent="2"/>
    </xf>
    <xf numFmtId="169" fontId="3" fillId="3" borderId="9" xfId="0" applyNumberFormat="1" applyFont="1" applyFill="1" applyBorder="1" applyAlignment="1">
      <alignment horizontal="right" vertical="center" indent="2"/>
    </xf>
    <xf numFmtId="169" fontId="3" fillId="3" borderId="23" xfId="0" applyNumberFormat="1" applyFont="1" applyFill="1" applyBorder="1" applyAlignment="1">
      <alignment horizontal="right" vertical="center" indent="3"/>
    </xf>
    <xf numFmtId="169" fontId="3" fillId="8" borderId="19" xfId="28" applyNumberFormat="1" applyFont="1" applyFill="1" applyBorder="1" applyAlignment="1">
      <alignment horizontal="right"/>
    </xf>
    <xf numFmtId="169" fontId="2" fillId="8" borderId="26" xfId="28" applyNumberFormat="1" applyFont="1" applyFill="1" applyBorder="1" applyAlignment="1" applyProtection="1">
      <alignment horizontal="right" vertical="top"/>
      <protection/>
    </xf>
    <xf numFmtId="0" fontId="0" fillId="5" borderId="6" xfId="0" applyFill="1" applyBorder="1" applyAlignment="1">
      <alignment horizontal="centerContinuous" vertical="center"/>
    </xf>
    <xf numFmtId="169" fontId="2" fillId="8" borderId="7" xfId="28" applyNumberFormat="1" applyFont="1" applyFill="1" applyBorder="1" applyAlignment="1">
      <alignment horizontal="right"/>
    </xf>
    <xf numFmtId="0" fontId="4" fillId="8" borderId="0" xfId="28" applyFont="1" applyFill="1">
      <alignment/>
    </xf>
    <xf numFmtId="1" fontId="3" fillId="8" borderId="26" xfId="28" applyNumberFormat="1" applyFont="1" applyFill="1" applyBorder="1" applyAlignment="1">
      <alignment horizontal="right"/>
    </xf>
    <xf numFmtId="0" fontId="6" fillId="5" borderId="26" xfId="28" applyFont="1" applyFill="1" applyBorder="1" applyAlignment="1">
      <alignment horizontal="right"/>
    </xf>
    <xf numFmtId="186" fontId="0" fillId="5" borderId="5" xfId="0" applyNumberFormat="1" applyFill="1" applyBorder="1" applyAlignment="1">
      <alignment horizontal="centerContinuous" vertical="center"/>
    </xf>
    <xf numFmtId="1" fontId="3" fillId="8" borderId="10" xfId="28" applyNumberFormat="1" applyFont="1" applyFill="1" applyBorder="1" applyAlignment="1">
      <alignment horizontal="right"/>
    </xf>
    <xf numFmtId="169" fontId="3" fillId="0" borderId="8" xfId="0" applyNumberFormat="1" applyFont="1" applyFill="1" applyBorder="1" applyAlignment="1">
      <alignment horizontal="right"/>
    </xf>
    <xf numFmtId="169" fontId="3" fillId="0" borderId="10" xfId="0" applyNumberFormat="1" applyFont="1" applyFill="1" applyBorder="1" applyAlignment="1">
      <alignment horizontal="right"/>
    </xf>
    <xf numFmtId="169" fontId="3" fillId="5" borderId="10" xfId="0" applyNumberFormat="1" applyFont="1" applyFill="1" applyBorder="1" applyAlignment="1">
      <alignment horizontal="right"/>
    </xf>
    <xf numFmtId="169" fontId="2" fillId="10" borderId="15" xfId="0" applyNumberFormat="1" applyFont="1" applyFill="1" applyBorder="1" applyAlignment="1">
      <alignment horizontal="right"/>
    </xf>
    <xf numFmtId="169" fontId="2" fillId="10" borderId="10" xfId="0" applyNumberFormat="1" applyFont="1" applyFill="1" applyBorder="1" applyAlignment="1">
      <alignment horizontal="right"/>
    </xf>
    <xf numFmtId="169" fontId="3" fillId="0" borderId="8" xfId="0" applyNumberFormat="1" applyFont="1" applyFill="1" applyBorder="1" applyAlignment="1">
      <alignment/>
    </xf>
    <xf numFmtId="169" fontId="2" fillId="10" borderId="16" xfId="0" applyNumberFormat="1" applyFont="1" applyFill="1" applyBorder="1" applyAlignment="1">
      <alignment horizontal="right"/>
    </xf>
    <xf numFmtId="169" fontId="2" fillId="10" borderId="8" xfId="0" applyNumberFormat="1" applyFont="1" applyFill="1" applyBorder="1" applyAlignment="1">
      <alignment horizontal="right"/>
    </xf>
    <xf numFmtId="169" fontId="2" fillId="5" borderId="41" xfId="28" applyNumberFormat="1" applyFont="1" applyFill="1" applyBorder="1" applyAlignment="1">
      <alignment horizontal="right" vertical="top"/>
    </xf>
    <xf numFmtId="3" fontId="2" fillId="5" borderId="41" xfId="28" applyNumberFormat="1" applyFont="1" applyFill="1" applyBorder="1" applyAlignment="1">
      <alignment horizontal="right"/>
    </xf>
    <xf numFmtId="169" fontId="6" fillId="8" borderId="19" xfId="0" applyNumberFormat="1" applyFont="1" applyFill="1" applyBorder="1" applyAlignment="1">
      <alignment horizontal="right"/>
    </xf>
    <xf numFmtId="169" fontId="6" fillId="8" borderId="7" xfId="0" applyNumberFormat="1" applyFont="1" applyFill="1" applyBorder="1" applyAlignment="1">
      <alignment horizontal="right" vertical="center"/>
    </xf>
    <xf numFmtId="169" fontId="6" fillId="8" borderId="7" xfId="0" applyNumberFormat="1" applyFont="1" applyFill="1" applyBorder="1" applyAlignment="1">
      <alignment horizontal="right"/>
    </xf>
    <xf numFmtId="169" fontId="6" fillId="8" borderId="20" xfId="0" applyNumberFormat="1" applyFont="1" applyFill="1" applyBorder="1" applyAlignment="1">
      <alignment horizontal="right"/>
    </xf>
    <xf numFmtId="0" fontId="3" fillId="5" borderId="26" xfId="28" applyFont="1" applyFill="1" applyBorder="1" applyAlignment="1">
      <alignment horizontal="right"/>
    </xf>
    <xf numFmtId="0" fontId="3" fillId="8" borderId="13" xfId="28" applyFont="1" applyFill="1" applyBorder="1" applyAlignment="1">
      <alignment horizontal="left" indent="1"/>
    </xf>
    <xf numFmtId="169" fontId="5" fillId="8" borderId="19" xfId="28" applyNumberFormat="1" applyFont="1" applyFill="1" applyBorder="1" applyAlignment="1">
      <alignment horizontal="centerContinuous" vertical="center"/>
    </xf>
    <xf numFmtId="0" fontId="6" fillId="8" borderId="26" xfId="28" applyFont="1" applyFill="1" applyBorder="1" applyAlignment="1">
      <alignment horizontal="right"/>
    </xf>
    <xf numFmtId="169" fontId="3" fillId="8" borderId="10" xfId="28" applyNumberFormat="1" applyFont="1" applyFill="1" applyBorder="1" applyAlignment="1">
      <alignment horizontal="right"/>
    </xf>
    <xf numFmtId="169" fontId="3" fillId="8" borderId="42" xfId="28" applyNumberFormat="1" applyFont="1" applyFill="1" applyBorder="1" applyAlignment="1">
      <alignment horizontal="right"/>
    </xf>
    <xf numFmtId="0" fontId="2" fillId="8" borderId="0" xfId="28" applyFont="1" applyFill="1" applyAlignment="1">
      <alignment horizontal="left" indent="1"/>
    </xf>
    <xf numFmtId="0" fontId="3" fillId="8" borderId="41" xfId="28" applyFont="1" applyFill="1" applyBorder="1" applyAlignment="1">
      <alignment horizontal="left"/>
    </xf>
    <xf numFmtId="0" fontId="6" fillId="8" borderId="43" xfId="28" applyFont="1" applyFill="1" applyBorder="1" applyAlignment="1">
      <alignment horizontal="right" vertical="center"/>
    </xf>
    <xf numFmtId="169" fontId="2" fillId="8" borderId="41" xfId="28" applyNumberFormat="1" applyFont="1" applyFill="1" applyBorder="1" applyAlignment="1">
      <alignment horizontal="right" vertical="top"/>
    </xf>
    <xf numFmtId="3" fontId="3" fillId="8" borderId="8" xfId="28" applyNumberFormat="1" applyFont="1" applyFill="1" applyBorder="1" applyAlignment="1">
      <alignment horizontal="centerContinuous"/>
    </xf>
    <xf numFmtId="169" fontId="5" fillId="8" borderId="8" xfId="28" applyNumberFormat="1" applyFont="1" applyFill="1" applyBorder="1" applyAlignment="1">
      <alignment horizontal="centerContinuous"/>
    </xf>
    <xf numFmtId="0" fontId="3" fillId="8" borderId="10" xfId="28" applyFont="1" applyFill="1" applyBorder="1" applyAlignment="1">
      <alignment horizontal="left"/>
    </xf>
    <xf numFmtId="169" fontId="5" fillId="8" borderId="7" xfId="28" applyNumberFormat="1" applyFont="1" applyFill="1" applyBorder="1" applyAlignment="1">
      <alignment horizontal="centerContinuous" vertical="center"/>
    </xf>
    <xf numFmtId="0" fontId="6" fillId="8" borderId="41" xfId="28" applyFont="1" applyFill="1" applyBorder="1" applyAlignment="1">
      <alignment horizontal="right" vertical="center"/>
    </xf>
    <xf numFmtId="178" fontId="0" fillId="0" borderId="0" xfId="0" applyNumberFormat="1"/>
    <xf numFmtId="1" fontId="3" fillId="5" borderId="14" xfId="0" applyNumberFormat="1" applyFont="1" applyFill="1" applyBorder="1" applyAlignment="1">
      <alignment horizontal="centerContinuous" vertical="center"/>
    </xf>
    <xf numFmtId="168" fontId="3" fillId="8" borderId="8" xfId="28" applyNumberFormat="1" applyFont="1" applyFill="1" applyBorder="1">
      <alignment/>
    </xf>
    <xf numFmtId="168" fontId="3" fillId="8" borderId="8" xfId="28" applyNumberFormat="1" applyFont="1" applyFill="1" applyBorder="1" applyAlignment="1">
      <alignment horizontal="centerContinuous"/>
    </xf>
    <xf numFmtId="169" fontId="3" fillId="8" borderId="19" xfId="28" applyNumberFormat="1" applyFont="1" applyFill="1" applyBorder="1" applyAlignment="1">
      <alignment horizontal="center"/>
    </xf>
    <xf numFmtId="169" fontId="3" fillId="8" borderId="8" xfId="28" applyNumberFormat="1" applyFont="1" applyFill="1" applyBorder="1" applyAlignment="1">
      <alignment horizontal="centerContinuous"/>
    </xf>
    <xf numFmtId="1" fontId="3" fillId="5" borderId="10" xfId="28" applyNumberFormat="1" applyFont="1" applyFill="1" applyBorder="1" applyAlignment="1">
      <alignment horizontal="right"/>
    </xf>
    <xf numFmtId="166" fontId="3" fillId="8" borderId="8" xfId="28" applyNumberFormat="1" applyFont="1" applyFill="1" applyBorder="1" applyAlignment="1">
      <alignment horizontal="centerContinuous" vertical="center"/>
    </xf>
    <xf numFmtId="1" fontId="3" fillId="5" borderId="5" xfId="0" applyNumberFormat="1" applyFont="1" applyFill="1" applyBorder="1" applyAlignment="1">
      <alignment horizontal="centerContinuous"/>
    </xf>
    <xf numFmtId="183" fontId="3" fillId="5" borderId="5" xfId="0" applyNumberFormat="1" applyFont="1" applyFill="1" applyBorder="1" applyAlignment="1">
      <alignment horizontal="centerContinuous" vertical="center"/>
    </xf>
    <xf numFmtId="0" fontId="0" fillId="5" borderId="5" xfId="0" applyFill="1" applyBorder="1" applyAlignment="1">
      <alignment horizontal="centerContinuous"/>
    </xf>
    <xf numFmtId="1" fontId="3" fillId="8" borderId="20" xfId="28" applyNumberFormat="1" applyFont="1" applyFill="1" applyBorder="1" applyAlignment="1">
      <alignment horizontal="right"/>
    </xf>
    <xf numFmtId="169" fontId="3" fillId="8" borderId="9" xfId="0" applyNumberFormat="1" applyFont="1" applyFill="1" applyBorder="1" applyAlignment="1">
      <alignment horizontal="right"/>
    </xf>
    <xf numFmtId="0" fontId="2" fillId="5" borderId="5" xfId="28" applyFont="1" applyFill="1" applyBorder="1" applyProtection="1">
      <alignment/>
      <protection locked="0"/>
    </xf>
    <xf numFmtId="0" fontId="2" fillId="5" borderId="6" xfId="28" applyFont="1" applyFill="1" applyBorder="1" applyProtection="1">
      <alignment/>
      <protection locked="0"/>
    </xf>
    <xf numFmtId="0" fontId="2" fillId="5" borderId="7" xfId="28" applyFont="1" applyFill="1" applyBorder="1" applyProtection="1">
      <alignment/>
      <protection locked="0"/>
    </xf>
    <xf numFmtId="0" fontId="3" fillId="8" borderId="8" xfId="28" applyFont="1" applyFill="1" applyBorder="1" applyProtection="1">
      <alignment/>
      <protection locked="0"/>
    </xf>
    <xf numFmtId="0" fontId="3" fillId="8" borderId="9" xfId="28" applyFont="1" applyFill="1" applyBorder="1" applyProtection="1">
      <alignment/>
      <protection locked="0"/>
    </xf>
    <xf numFmtId="0" fontId="2" fillId="5" borderId="0" xfId="28" applyFont="1" applyFill="1" applyProtection="1">
      <alignment/>
      <protection locked="0"/>
    </xf>
    <xf numFmtId="0" fontId="6" fillId="5" borderId="0" xfId="28" applyFont="1" applyFill="1" applyAlignment="1" applyProtection="1">
      <alignment horizontal="right"/>
      <protection locked="0"/>
    </xf>
    <xf numFmtId="0" fontId="6" fillId="7" borderId="0" xfId="28" applyFont="1" applyFill="1" applyAlignment="1" applyProtection="1">
      <alignment horizontal="right"/>
      <protection locked="0"/>
    </xf>
    <xf numFmtId="0" fontId="3" fillId="8" borderId="0" xfId="28" applyFont="1" applyFill="1" applyProtection="1">
      <alignment/>
      <protection locked="0"/>
    </xf>
    <xf numFmtId="169" fontId="19" fillId="8" borderId="0" xfId="28" applyNumberFormat="1" applyFont="1" applyFill="1" applyAlignment="1" applyProtection="1">
      <alignment horizontal="right"/>
      <protection/>
    </xf>
    <xf numFmtId="169" fontId="19" fillId="5" borderId="0" xfId="28" applyNumberFormat="1" applyFont="1" applyFill="1" applyAlignment="1" applyProtection="1">
      <alignment horizontal="right"/>
      <protection/>
    </xf>
    <xf numFmtId="169" fontId="20" fillId="8" borderId="0" xfId="28" applyNumberFormat="1" applyFont="1" applyFill="1" applyAlignment="1" applyProtection="1">
      <alignment horizontal="right" vertical="top"/>
      <protection/>
    </xf>
    <xf numFmtId="169" fontId="20" fillId="5" borderId="0" xfId="28" applyNumberFormat="1" applyFont="1" applyFill="1" applyAlignment="1" applyProtection="1">
      <alignment horizontal="right" vertical="top"/>
      <protection/>
    </xf>
    <xf numFmtId="165" fontId="3" fillId="8" borderId="8" xfId="28" applyNumberFormat="1" applyFont="1" applyFill="1" applyBorder="1" applyProtection="1">
      <alignment/>
      <protection locked="0"/>
    </xf>
    <xf numFmtId="0" fontId="3" fillId="5" borderId="0" xfId="28" applyFont="1" applyFill="1" applyAlignment="1" applyProtection="1">
      <alignment horizontal="right"/>
      <protection locked="0"/>
    </xf>
    <xf numFmtId="0" fontId="3" fillId="7" borderId="0" xfId="28" applyFont="1" applyFill="1" applyAlignment="1" applyProtection="1">
      <alignment horizontal="right"/>
      <protection locked="0"/>
    </xf>
    <xf numFmtId="169" fontId="2" fillId="8" borderId="0" xfId="28" applyNumberFormat="1" applyFont="1" applyFill="1" applyAlignment="1" applyProtection="1">
      <alignment horizontal="right" vertical="top"/>
      <protection/>
    </xf>
    <xf numFmtId="169" fontId="2" fillId="5" borderId="0" xfId="28" applyNumberFormat="1" applyFont="1" applyFill="1" applyAlignment="1" applyProtection="1">
      <alignment horizontal="right" vertical="top"/>
      <protection/>
    </xf>
    <xf numFmtId="169" fontId="3" fillId="8" borderId="0" xfId="28" applyNumberFormat="1" applyFont="1" applyFill="1" applyAlignment="1" applyProtection="1">
      <alignment horizontal="right"/>
      <protection/>
    </xf>
    <xf numFmtId="169" fontId="3" fillId="5" borderId="0" xfId="28" applyNumberFormat="1" applyFont="1" applyFill="1" applyAlignment="1" applyProtection="1">
      <alignment horizontal="right"/>
      <protection/>
    </xf>
    <xf numFmtId="0" fontId="8" fillId="5" borderId="6" xfId="28" applyFont="1" applyFill="1" applyBorder="1" applyProtection="1">
      <alignment/>
      <protection locked="0"/>
    </xf>
    <xf numFmtId="0" fontId="8" fillId="5" borderId="7" xfId="28" applyFont="1" applyFill="1" applyBorder="1" applyProtection="1">
      <alignment/>
      <protection locked="0"/>
    </xf>
    <xf numFmtId="0" fontId="8" fillId="5" borderId="0" xfId="28" applyFont="1" applyFill="1" applyProtection="1">
      <alignment/>
      <protection locked="0"/>
    </xf>
    <xf numFmtId="0" fontId="2" fillId="8" borderId="0" xfId="28" applyFont="1" applyFill="1" applyProtection="1">
      <alignment/>
      <protection locked="0"/>
    </xf>
    <xf numFmtId="169" fontId="2" fillId="8" borderId="0" xfId="28" applyNumberFormat="1" applyFont="1" applyFill="1" applyAlignment="1">
      <alignment horizontal="right" vertical="top"/>
    </xf>
    <xf numFmtId="169" fontId="2" fillId="5" borderId="0" xfId="28" applyNumberFormat="1" applyFont="1" applyFill="1" applyAlignment="1">
      <alignment horizontal="right" vertical="top"/>
    </xf>
    <xf numFmtId="1" fontId="3" fillId="5" borderId="0" xfId="28" applyNumberFormat="1" applyFont="1" applyFill="1" applyAlignment="1" applyProtection="1">
      <alignment horizontal="right"/>
      <protection hidden="1"/>
    </xf>
    <xf numFmtId="169" fontId="2" fillId="8" borderId="0" xfId="28" applyNumberFormat="1" applyFont="1" applyFill="1" applyAlignment="1" applyProtection="1">
      <alignment horizontal="right" vertical="top"/>
      <protection hidden="1"/>
    </xf>
    <xf numFmtId="169" fontId="2" fillId="5" borderId="0" xfId="28" applyNumberFormat="1" applyFont="1" applyFill="1" applyAlignment="1" applyProtection="1">
      <alignment horizontal="right" vertical="top"/>
      <protection hidden="1"/>
    </xf>
    <xf numFmtId="169" fontId="3" fillId="5" borderId="0" xfId="28" applyNumberFormat="1" applyFont="1" applyFill="1" applyAlignment="1" applyProtection="1">
      <alignment horizontal="right" vertical="top"/>
      <protection hidden="1"/>
    </xf>
    <xf numFmtId="169" fontId="3" fillId="8" borderId="0" xfId="28" applyNumberFormat="1" applyFont="1" applyFill="1" applyAlignment="1">
      <alignment horizontal="right"/>
    </xf>
    <xf numFmtId="1" fontId="3" fillId="5" borderId="0" xfId="28" applyNumberFormat="1" applyFont="1" applyFill="1" applyAlignment="1">
      <alignment horizontal="right"/>
    </xf>
    <xf numFmtId="166" fontId="3" fillId="8" borderId="8" xfId="28" applyNumberFormat="1" applyFont="1" applyFill="1" applyBorder="1" applyProtection="1">
      <alignment/>
      <protection locked="0"/>
    </xf>
    <xf numFmtId="0" fontId="2" fillId="5" borderId="0" xfId="28" applyFont="1" applyFill="1" applyAlignment="1" applyProtection="1">
      <alignment horizontal="left"/>
      <protection locked="0"/>
    </xf>
    <xf numFmtId="0" fontId="3" fillId="5" borderId="0" xfId="0" applyFont="1" applyFill="1" applyAlignment="1">
      <alignment horizontal="right"/>
    </xf>
    <xf numFmtId="0" fontId="3" fillId="7" borderId="0" xfId="0" applyFont="1" applyFill="1" applyAlignment="1">
      <alignment horizontal="right"/>
    </xf>
    <xf numFmtId="0" fontId="6" fillId="5" borderId="0" xfId="0" applyFont="1" applyFill="1" applyAlignment="1">
      <alignment horizontal="right"/>
    </xf>
    <xf numFmtId="0" fontId="6" fillId="7" borderId="0" xfId="0" applyFont="1" applyFill="1" applyAlignment="1">
      <alignment horizontal="right"/>
    </xf>
    <xf numFmtId="0" fontId="2" fillId="8" borderId="0" xfId="28" applyFont="1" applyFill="1" applyAlignment="1" applyProtection="1">
      <alignment horizontal="left"/>
      <protection locked="0"/>
    </xf>
    <xf numFmtId="0" fontId="3" fillId="8" borderId="0" xfId="28" applyFont="1" applyFill="1" applyAlignment="1" applyProtection="1">
      <alignment horizontal="left"/>
      <protection locked="0"/>
    </xf>
    <xf numFmtId="1" fontId="3" fillId="5" borderId="0" xfId="28" applyNumberFormat="1" applyFont="1" applyFill="1" applyAlignment="1" applyProtection="1">
      <alignment horizontal="right"/>
      <protection/>
    </xf>
    <xf numFmtId="0" fontId="2" fillId="8" borderId="0" xfId="28" applyFont="1" applyFill="1" applyAlignment="1" applyProtection="1">
      <alignment horizontal="right"/>
      <protection locked="0"/>
    </xf>
    <xf numFmtId="0" fontId="3" fillId="8" borderId="8" xfId="0" applyFont="1" applyFill="1" applyBorder="1"/>
    <xf numFmtId="0" fontId="3" fillId="8" borderId="9" xfId="0" applyFont="1" applyFill="1" applyBorder="1"/>
    <xf numFmtId="0" fontId="5" fillId="5" borderId="0" xfId="0" applyFont="1" applyFill="1"/>
    <xf numFmtId="169" fontId="3" fillId="5" borderId="0" xfId="0" applyNumberFormat="1" applyFont="1" applyFill="1" applyAlignment="1">
      <alignment horizontal="center"/>
    </xf>
    <xf numFmtId="0" fontId="3" fillId="8" borderId="0" xfId="0" applyFont="1" applyFill="1"/>
    <xf numFmtId="1" fontId="2" fillId="8" borderId="0" xfId="0" applyNumberFormat="1" applyFont="1" applyFill="1" applyAlignment="1">
      <alignment horizontal="right" vertical="top"/>
    </xf>
    <xf numFmtId="1" fontId="2" fillId="5" borderId="0" xfId="0" applyNumberFormat="1" applyFont="1" applyFill="1" applyAlignment="1">
      <alignment horizontal="right" vertical="top"/>
    </xf>
    <xf numFmtId="169" fontId="3" fillId="8" borderId="0" xfId="0" applyNumberFormat="1" applyFont="1" applyFill="1" applyAlignment="1">
      <alignment horizontal="right"/>
    </xf>
    <xf numFmtId="169" fontId="3" fillId="5" borderId="0" xfId="0" applyNumberFormat="1" applyFont="1" applyFill="1" applyAlignment="1">
      <alignment horizontal="right"/>
    </xf>
    <xf numFmtId="3" fontId="2" fillId="8" borderId="0" xfId="0" applyNumberFormat="1" applyFont="1" applyFill="1" applyAlignment="1">
      <alignment horizontal="right" vertical="top"/>
    </xf>
    <xf numFmtId="3" fontId="2" fillId="5" borderId="0" xfId="0" applyNumberFormat="1" applyFont="1" applyFill="1" applyAlignment="1">
      <alignment horizontal="right" vertical="top"/>
    </xf>
    <xf numFmtId="165" fontId="3" fillId="8" borderId="8" xfId="0" applyNumberFormat="1" applyFont="1" applyFill="1" applyBorder="1"/>
    <xf numFmtId="2" fontId="3" fillId="8" borderId="8" xfId="28" applyNumberFormat="1" applyFont="1" applyFill="1" applyBorder="1">
      <alignment/>
    </xf>
    <xf numFmtId="169" fontId="3" fillId="11" borderId="8" xfId="28" applyNumberFormat="1" applyFont="1" applyFill="1" applyBorder="1">
      <alignment/>
    </xf>
    <xf numFmtId="169" fontId="3" fillId="8" borderId="8" xfId="28" applyNumberFormat="1" applyFont="1" applyFill="1" applyBorder="1">
      <alignment/>
    </xf>
    <xf numFmtId="0" fontId="2" fillId="5" borderId="0" xfId="28" applyFont="1" applyFill="1">
      <alignment/>
    </xf>
    <xf numFmtId="0" fontId="6" fillId="5" borderId="0" xfId="28" applyFont="1" applyFill="1" applyAlignment="1">
      <alignment horizontal="right"/>
    </xf>
    <xf numFmtId="0" fontId="6" fillId="5" borderId="0" xfId="28" applyFont="1" applyFill="1" applyAlignment="1">
      <alignment horizontal="center"/>
    </xf>
    <xf numFmtId="0" fontId="6" fillId="7" borderId="0" xfId="28" applyFont="1" applyFill="1" applyAlignment="1">
      <alignment horizontal="right"/>
    </xf>
    <xf numFmtId="0" fontId="3" fillId="8" borderId="0" xfId="28" applyFont="1" applyFill="1">
      <alignment/>
    </xf>
    <xf numFmtId="2" fontId="3" fillId="8" borderId="0" xfId="28" applyNumberFormat="1" applyFont="1" applyFill="1">
      <alignment/>
    </xf>
    <xf numFmtId="2" fontId="3" fillId="11" borderId="0" xfId="28" applyNumberFormat="1" applyFont="1" applyFill="1" applyAlignment="1">
      <alignment horizontal="right"/>
    </xf>
    <xf numFmtId="2" fontId="3" fillId="8" borderId="0" xfId="28" applyNumberFormat="1" applyFont="1" applyFill="1" applyAlignment="1">
      <alignment horizontal="right"/>
    </xf>
    <xf numFmtId="49" fontId="3" fillId="8" borderId="0" xfId="28" applyNumberFormat="1" applyFont="1" applyFill="1">
      <alignment/>
    </xf>
    <xf numFmtId="169" fontId="3" fillId="11" borderId="0" xfId="28" applyNumberFormat="1" applyFont="1" applyFill="1">
      <alignment/>
    </xf>
    <xf numFmtId="49" fontId="3" fillId="8" borderId="0" xfId="28" applyNumberFormat="1" applyFont="1" applyFill="1" applyAlignment="1">
      <alignment horizontal="left"/>
    </xf>
    <xf numFmtId="169" fontId="3" fillId="11" borderId="0" xfId="28" applyNumberFormat="1" applyFont="1" applyFill="1" applyAlignment="1">
      <alignment horizontal="right"/>
    </xf>
    <xf numFmtId="0" fontId="3" fillId="5" borderId="0" xfId="28" applyFont="1" applyFill="1" applyAlignment="1">
      <alignment horizontal="right"/>
    </xf>
    <xf numFmtId="0" fontId="3" fillId="7" borderId="0" xfId="28" applyFont="1" applyFill="1" applyAlignment="1">
      <alignment horizontal="right"/>
    </xf>
    <xf numFmtId="0" fontId="6" fillId="8" borderId="0" xfId="28" applyFont="1" applyFill="1" applyAlignment="1">
      <alignment horizontal="right"/>
    </xf>
    <xf numFmtId="0" fontId="3" fillId="5" borderId="44" xfId="28" applyFont="1" applyFill="1" applyBorder="1">
      <alignment/>
    </xf>
    <xf numFmtId="1" fontId="3" fillId="8" borderId="10" xfId="28" applyNumberFormat="1" applyFont="1" applyFill="1" applyBorder="1">
      <alignment/>
    </xf>
    <xf numFmtId="169" fontId="3" fillId="8" borderId="0" xfId="28" applyNumberFormat="1" applyFont="1" applyFill="1">
      <alignment/>
    </xf>
    <xf numFmtId="169" fontId="2" fillId="8" borderId="0" xfId="28" applyNumberFormat="1" applyFont="1" applyFill="1" applyAlignment="1">
      <alignment vertical="top"/>
    </xf>
    <xf numFmtId="0" fontId="3" fillId="5" borderId="0" xfId="28" applyFont="1" applyFill="1">
      <alignment/>
    </xf>
    <xf numFmtId="169" fontId="3" fillId="5" borderId="0" xfId="28" applyNumberFormat="1" applyFont="1" applyFill="1" applyAlignment="1">
      <alignment horizontal="right"/>
    </xf>
    <xf numFmtId="0" fontId="2" fillId="5" borderId="6" xfId="0" applyFont="1" applyFill="1" applyBorder="1"/>
    <xf numFmtId="0" fontId="2" fillId="5" borderId="7" xfId="0" applyFont="1" applyFill="1" applyBorder="1"/>
    <xf numFmtId="3" fontId="2" fillId="8" borderId="0" xfId="28" applyNumberFormat="1" applyFont="1" applyFill="1" applyAlignment="1">
      <alignment horizontal="right"/>
    </xf>
    <xf numFmtId="3" fontId="2" fillId="5" borderId="0" xfId="28" applyNumberFormat="1" applyFont="1" applyFill="1" applyAlignment="1">
      <alignment horizontal="right"/>
    </xf>
    <xf numFmtId="0" fontId="6" fillId="8" borderId="0" xfId="28" applyFont="1" applyFill="1" applyAlignment="1">
      <alignment horizontal="right" vertical="center"/>
    </xf>
    <xf numFmtId="0" fontId="2" fillId="8" borderId="0" xfId="28" applyFont="1" applyFill="1" applyAlignment="1" quotePrefix="1">
      <alignment horizontal="left" indent="1"/>
    </xf>
    <xf numFmtId="3" fontId="3" fillId="8" borderId="0" xfId="28" applyNumberFormat="1" applyFont="1" applyFill="1" applyAlignment="1">
      <alignment horizontal="right"/>
    </xf>
    <xf numFmtId="169" fontId="2" fillId="8" borderId="0" xfId="28" applyNumberFormat="1" applyFont="1" applyFill="1" applyAlignment="1">
      <alignment horizontal="right"/>
    </xf>
    <xf numFmtId="169" fontId="2" fillId="5" borderId="0" xfId="28" applyNumberFormat="1" applyFont="1" applyFill="1" applyAlignment="1">
      <alignment horizontal="right"/>
    </xf>
    <xf numFmtId="1" fontId="2" fillId="8" borderId="0" xfId="28" applyNumberFormat="1" applyFont="1" applyFill="1" applyAlignment="1">
      <alignment horizontal="right" vertical="top"/>
    </xf>
    <xf numFmtId="1" fontId="2" fillId="5" borderId="0" xfId="28" applyNumberFormat="1" applyFont="1" applyFill="1" applyAlignment="1">
      <alignment horizontal="right" vertical="top"/>
    </xf>
    <xf numFmtId="169" fontId="3" fillId="5" borderId="0" xfId="28" applyNumberFormat="1" applyFont="1" applyFill="1" applyAlignment="1">
      <alignment horizontal="right" vertical="top"/>
    </xf>
    <xf numFmtId="167" fontId="3" fillId="8" borderId="8" xfId="28" applyNumberFormat="1" applyFont="1" applyFill="1" applyBorder="1">
      <alignment/>
    </xf>
    <xf numFmtId="0" fontId="2" fillId="5" borderId="45" xfId="28" applyFont="1" applyFill="1" applyBorder="1">
      <alignment/>
    </xf>
    <xf numFmtId="0" fontId="2" fillId="5" borderId="30" xfId="28" applyFont="1" applyFill="1" applyBorder="1">
      <alignment/>
    </xf>
    <xf numFmtId="0" fontId="3" fillId="8" borderId="27" xfId="28" applyFont="1" applyFill="1" applyBorder="1">
      <alignment/>
    </xf>
    <xf numFmtId="0" fontId="2" fillId="8" borderId="0" xfId="28" applyFont="1" applyFill="1" applyAlignment="1">
      <alignment horizontal="left"/>
    </xf>
    <xf numFmtId="173" fontId="2" fillId="8" borderId="0" xfId="28" applyNumberFormat="1" applyFont="1" applyFill="1" applyAlignment="1">
      <alignment horizontal="right"/>
    </xf>
    <xf numFmtId="173" fontId="2" fillId="5" borderId="0" xfId="28" applyNumberFormat="1" applyFont="1" applyFill="1" applyAlignment="1">
      <alignment horizontal="right"/>
    </xf>
    <xf numFmtId="165" fontId="3" fillId="8" borderId="27" xfId="28" applyNumberFormat="1" applyFont="1" applyFill="1" applyBorder="1">
      <alignment/>
    </xf>
    <xf numFmtId="0" fontId="2" fillId="5" borderId="0" xfId="0" applyFont="1" applyFill="1"/>
    <xf numFmtId="0" fontId="5" fillId="5" borderId="0" xfId="0" applyFont="1" applyFill="1" applyAlignment="1">
      <alignment horizontal="right"/>
    </xf>
    <xf numFmtId="0" fontId="5" fillId="8" borderId="0" xfId="0" applyFont="1" applyFill="1" applyAlignment="1">
      <alignment horizontal="right"/>
    </xf>
    <xf numFmtId="169" fontId="2" fillId="8" borderId="0" xfId="0" applyNumberFormat="1" applyFont="1" applyFill="1" applyAlignment="1">
      <alignment horizontal="right" vertical="top"/>
    </xf>
    <xf numFmtId="169" fontId="2" fillId="5" borderId="0" xfId="0" applyNumberFormat="1" applyFont="1" applyFill="1" applyAlignment="1">
      <alignment horizontal="right" vertical="top"/>
    </xf>
    <xf numFmtId="3" fontId="3" fillId="8" borderId="0" xfId="0" applyNumberFormat="1" applyFont="1" applyFill="1" applyAlignment="1">
      <alignment horizontal="right"/>
    </xf>
    <xf numFmtId="3" fontId="3" fillId="5" borderId="0" xfId="0" applyNumberFormat="1" applyFont="1" applyFill="1" applyAlignment="1">
      <alignment horizontal="right"/>
    </xf>
    <xf numFmtId="0" fontId="2" fillId="8" borderId="0" xfId="0" applyFont="1" applyFill="1" applyAlignment="1">
      <alignment horizontal="left" indent="1"/>
    </xf>
    <xf numFmtId="3" fontId="2" fillId="8" borderId="0" xfId="0" applyNumberFormat="1" applyFont="1" applyFill="1" applyAlignment="1">
      <alignment horizontal="right"/>
    </xf>
    <xf numFmtId="3" fontId="2" fillId="5" borderId="0" xfId="0" applyNumberFormat="1" applyFont="1" applyFill="1" applyAlignment="1">
      <alignment horizontal="right"/>
    </xf>
    <xf numFmtId="0" fontId="2" fillId="8" borderId="0" xfId="0" applyFont="1" applyFill="1" applyAlignment="1" quotePrefix="1">
      <alignment horizontal="left" indent="1"/>
    </xf>
    <xf numFmtId="1" fontId="2" fillId="8" borderId="0" xfId="0" applyNumberFormat="1" applyFont="1" applyFill="1" applyAlignment="1">
      <alignment horizontal="right"/>
    </xf>
    <xf numFmtId="1" fontId="2" fillId="5" borderId="0" xfId="0" applyNumberFormat="1" applyFont="1" applyFill="1" applyAlignment="1">
      <alignment horizontal="right"/>
    </xf>
    <xf numFmtId="0" fontId="3" fillId="8" borderId="0" xfId="0" applyFont="1" applyFill="1" quotePrefix="1"/>
    <xf numFmtId="0" fontId="3" fillId="8" borderId="0" xfId="0" applyFont="1" applyFill="1" applyAlignment="1" quotePrefix="1">
      <alignment horizontal="left" indent="1"/>
    </xf>
    <xf numFmtId="0" fontId="2" fillId="8" borderId="0" xfId="0" applyFont="1" applyFill="1" applyAlignment="1" quotePrefix="1">
      <alignment horizontal="left" indent="2"/>
    </xf>
    <xf numFmtId="169" fontId="2" fillId="8" borderId="0" xfId="0" applyNumberFormat="1" applyFont="1" applyFill="1" applyAlignment="1">
      <alignment horizontal="right"/>
    </xf>
    <xf numFmtId="169" fontId="2" fillId="5" borderId="0" xfId="0" applyNumberFormat="1" applyFont="1" applyFill="1" applyAlignment="1">
      <alignment horizontal="right"/>
    </xf>
    <xf numFmtId="0" fontId="3" fillId="8" borderId="0" xfId="0" applyFont="1" applyFill="1" applyAlignment="1" quotePrefix="1">
      <alignment horizontal="left"/>
    </xf>
    <xf numFmtId="0" fontId="2" fillId="8" borderId="0" xfId="0" applyFont="1" applyFill="1" applyAlignment="1">
      <alignment horizontal="right"/>
    </xf>
    <xf numFmtId="169" fontId="2" fillId="8" borderId="0" xfId="0" applyNumberFormat="1" applyFont="1" applyFill="1" applyAlignment="1">
      <alignment horizontal="center"/>
    </xf>
    <xf numFmtId="166" fontId="3" fillId="8" borderId="8" xfId="0" applyNumberFormat="1" applyFont="1" applyFill="1" applyBorder="1"/>
    <xf numFmtId="0" fontId="8" fillId="5" borderId="0" xfId="0" applyFont="1" applyFill="1"/>
    <xf numFmtId="0" fontId="8" fillId="5" borderId="0" xfId="0" applyFont="1" applyFill="1" applyAlignment="1">
      <alignment horizontal="right"/>
    </xf>
    <xf numFmtId="0" fontId="5" fillId="8" borderId="0" xfId="0" applyFont="1" applyFill="1" applyAlignment="1">
      <alignment horizontal="left" indent="1"/>
    </xf>
    <xf numFmtId="0" fontId="9" fillId="8" borderId="0" xfId="0" applyFont="1" applyFill="1"/>
    <xf numFmtId="0" fontId="3" fillId="8" borderId="0" xfId="0" applyFont="1" applyFill="1" applyAlignment="1">
      <alignment horizontal="center"/>
    </xf>
    <xf numFmtId="1" fontId="3" fillId="8" borderId="8" xfId="0" applyNumberFormat="1" applyFont="1" applyFill="1" applyBorder="1"/>
    <xf numFmtId="0" fontId="5" fillId="5" borderId="0" xfId="28" applyFont="1" applyFill="1" applyAlignment="1">
      <alignment horizontal="right"/>
    </xf>
    <xf numFmtId="0" fontId="5" fillId="8" borderId="0" xfId="28" applyFont="1" applyFill="1" applyAlignment="1">
      <alignment horizontal="right"/>
    </xf>
    <xf numFmtId="176" fontId="2" fillId="8" borderId="0" xfId="28" applyNumberFormat="1" applyFont="1" applyFill="1" applyAlignment="1">
      <alignment horizontal="right" vertical="top"/>
    </xf>
    <xf numFmtId="176" fontId="2" fillId="5" borderId="0" xfId="28" applyNumberFormat="1" applyFont="1" applyFill="1" applyAlignment="1">
      <alignment horizontal="right" vertical="top"/>
    </xf>
    <xf numFmtId="49" fontId="2" fillId="8" borderId="0" xfId="28" applyNumberFormat="1" applyFont="1" applyFill="1" applyAlignment="1">
      <alignment horizontal="left" indent="1"/>
    </xf>
    <xf numFmtId="0" fontId="5" fillId="8" borderId="0" xfId="28" applyFont="1" applyFill="1" applyAlignment="1">
      <alignment horizontal="left" indent="1"/>
    </xf>
    <xf numFmtId="0" fontId="6" fillId="8" borderId="0" xfId="28" applyFont="1" applyFill="1" applyAlignment="1">
      <alignment horizontal="left"/>
    </xf>
    <xf numFmtId="0" fontId="6" fillId="8" borderId="0" xfId="28" applyFont="1" applyFill="1">
      <alignment/>
    </xf>
    <xf numFmtId="0" fontId="3" fillId="8" borderId="0" xfId="28" applyFont="1" applyFill="1" applyAlignment="1">
      <alignment horizontal="left" indent="1"/>
    </xf>
    <xf numFmtId="165" fontId="3" fillId="8" borderId="8" xfId="28" applyNumberFormat="1" applyFont="1" applyFill="1" applyBorder="1">
      <alignment/>
    </xf>
    <xf numFmtId="1" fontId="2" fillId="8" borderId="0" xfId="28" applyNumberFormat="1" applyFont="1" applyFill="1" applyAlignment="1">
      <alignment horizontal="right"/>
    </xf>
    <xf numFmtId="1" fontId="2" fillId="5" borderId="0" xfId="28" applyNumberFormat="1" applyFont="1" applyFill="1" applyAlignment="1">
      <alignment horizontal="right"/>
    </xf>
    <xf numFmtId="169" fontId="2" fillId="8" borderId="0" xfId="28" applyNumberFormat="1" applyFont="1" applyFill="1" applyAlignment="1">
      <alignment horizontal="right" vertical="center"/>
    </xf>
    <xf numFmtId="169" fontId="2" fillId="5" borderId="0" xfId="28" applyNumberFormat="1" applyFont="1" applyFill="1" applyAlignment="1">
      <alignment horizontal="right" vertical="center"/>
    </xf>
    <xf numFmtId="0" fontId="3" fillId="7" borderId="5" xfId="28" applyFont="1" applyFill="1" applyBorder="1">
      <alignment/>
    </xf>
    <xf numFmtId="0" fontId="3" fillId="8" borderId="0" xfId="28" applyFont="1" applyFill="1" applyAlignment="1" quotePrefix="1">
      <alignment horizontal="left" vertical="center"/>
    </xf>
    <xf numFmtId="169" fontId="3" fillId="8" borderId="0" xfId="28" applyNumberFormat="1" applyFont="1" applyFill="1" applyAlignment="1">
      <alignment horizontal="right" vertical="top"/>
    </xf>
    <xf numFmtId="0" fontId="3" fillId="8" borderId="10" xfId="28" applyFont="1" applyFill="1" applyBorder="1">
      <alignment/>
    </xf>
    <xf numFmtId="3" fontId="3" fillId="5" borderId="0" xfId="28" applyNumberFormat="1" applyFont="1" applyFill="1" applyAlignment="1">
      <alignment horizontal="right"/>
    </xf>
    <xf numFmtId="0" fontId="3" fillId="8" borderId="0" xfId="28" applyFont="1" applyFill="1" applyAlignment="1">
      <alignment vertical="center"/>
    </xf>
    <xf numFmtId="0" fontId="3" fillId="8" borderId="0" xfId="28" applyFont="1" applyFill="1" applyAlignment="1" quotePrefix="1">
      <alignment horizontal="left" indent="1"/>
    </xf>
    <xf numFmtId="0" fontId="3" fillId="8" borderId="0" xfId="28" applyFont="1" applyFill="1" quotePrefix="1">
      <alignment/>
    </xf>
    <xf numFmtId="1" fontId="3" fillId="8" borderId="0" xfId="28" applyNumberFormat="1" applyFont="1" applyFill="1" applyAlignment="1">
      <alignment horizontal="right"/>
    </xf>
    <xf numFmtId="179" fontId="2" fillId="5" borderId="6" xfId="129" applyFont="1" applyFill="1" applyBorder="1">
      <alignment/>
      <protection/>
    </xf>
    <xf numFmtId="179" fontId="2" fillId="5" borderId="7" xfId="129" applyFont="1" applyFill="1" applyBorder="1">
      <alignment/>
      <protection/>
    </xf>
    <xf numFmtId="0" fontId="3" fillId="8" borderId="41" xfId="28" applyFont="1" applyFill="1" applyBorder="1">
      <alignment/>
    </xf>
    <xf numFmtId="169" fontId="6" fillId="8" borderId="0" xfId="28" applyNumberFormat="1" applyFont="1" applyFill="1" applyAlignment="1">
      <alignment horizontal="right"/>
    </xf>
    <xf numFmtId="0" fontId="3" fillId="8" borderId="0" xfId="28" applyFont="1" applyFill="1" applyAlignment="1">
      <alignment horizontal="centerContinuous"/>
    </xf>
    <xf numFmtId="176" fontId="3" fillId="8" borderId="0" xfId="28" applyNumberFormat="1" applyFont="1" applyFill="1" applyAlignment="1">
      <alignment horizontal="right"/>
    </xf>
    <xf numFmtId="176" fontId="3" fillId="5" borderId="0" xfId="28" applyNumberFormat="1" applyFont="1" applyFill="1" applyAlignment="1">
      <alignment horizontal="right"/>
    </xf>
    <xf numFmtId="0" fontId="2" fillId="8" borderId="0" xfId="28" applyFont="1" applyFill="1" applyAlignment="1">
      <alignment horizontal="right"/>
    </xf>
    <xf numFmtId="0" fontId="2" fillId="5" borderId="0" xfId="28" applyFont="1" applyFill="1" applyAlignment="1">
      <alignment horizontal="right"/>
    </xf>
    <xf numFmtId="0" fontId="8" fillId="8" borderId="19" xfId="66" applyFont="1" applyFill="1" applyBorder="1">
      <alignment/>
      <protection/>
    </xf>
    <xf numFmtId="49" fontId="3" fillId="8" borderId="8" xfId="28" applyNumberFormat="1" applyFont="1" applyFill="1" applyBorder="1">
      <alignment/>
    </xf>
    <xf numFmtId="0" fontId="5" fillId="8" borderId="0" xfId="28" applyFont="1" applyFill="1" applyAlignment="1">
      <alignment horizontal="right" vertical="center"/>
    </xf>
    <xf numFmtId="0" fontId="2" fillId="8" borderId="0" xfId="66" applyFont="1" applyFill="1">
      <alignment/>
      <protection/>
    </xf>
    <xf numFmtId="0" fontId="3" fillId="8" borderId="0" xfId="28" applyFont="1" applyFill="1" applyAlignment="1" quotePrefix="1">
      <alignment vertical="center"/>
    </xf>
    <xf numFmtId="0" fontId="4" fillId="8" borderId="9" xfId="28" applyFont="1" applyFill="1" applyBorder="1">
      <alignment/>
    </xf>
    <xf numFmtId="49" fontId="3" fillId="8" borderId="0" xfId="28" applyNumberFormat="1" applyFont="1" applyFill="1" applyAlignment="1">
      <alignment horizontal="left" indent="1"/>
    </xf>
    <xf numFmtId="3" fontId="2" fillId="8" borderId="0" xfId="28" applyNumberFormat="1" applyFont="1" applyFill="1" applyAlignment="1">
      <alignment horizontal="right" vertical="top"/>
    </xf>
    <xf numFmtId="49" fontId="2" fillId="8" borderId="0" xfId="28" applyNumberFormat="1" applyFont="1" applyFill="1" applyAlignment="1" quotePrefix="1">
      <alignment horizontal="left" indent="1"/>
    </xf>
    <xf numFmtId="3" fontId="2" fillId="5" borderId="0" xfId="28" applyNumberFormat="1" applyFont="1" applyFill="1" applyAlignment="1">
      <alignment horizontal="right" vertical="top"/>
    </xf>
    <xf numFmtId="3" fontId="3" fillId="8" borderId="8" xfId="28" applyNumberFormat="1" applyFont="1" applyFill="1" applyBorder="1">
      <alignment/>
    </xf>
    <xf numFmtId="0" fontId="3" fillId="8" borderId="8" xfId="28" applyFont="1" applyFill="1" applyBorder="1" quotePrefix="1">
      <alignment/>
    </xf>
    <xf numFmtId="49" fontId="2" fillId="8" borderId="0" xfId="28" applyNumberFormat="1" applyFont="1" applyFill="1" applyAlignment="1">
      <alignment horizontal="left"/>
    </xf>
    <xf numFmtId="169" fontId="3" fillId="8" borderId="16" xfId="28" applyNumberFormat="1" applyFont="1" applyFill="1" applyBorder="1" applyAlignment="1" applyProtection="1">
      <alignment horizontal="right"/>
      <protection/>
    </xf>
    <xf numFmtId="169" fontId="2" fillId="8" borderId="4" xfId="28" applyNumberFormat="1" applyFont="1" applyFill="1" applyBorder="1" applyAlignment="1" applyProtection="1">
      <alignment horizontal="right" vertical="top"/>
      <protection/>
    </xf>
    <xf numFmtId="169" fontId="3" fillId="8" borderId="4" xfId="28" applyNumberFormat="1" applyFont="1" applyFill="1" applyBorder="1" applyAlignment="1" applyProtection="1">
      <alignment horizontal="right"/>
      <protection/>
    </xf>
    <xf numFmtId="169" fontId="19" fillId="8" borderId="16" xfId="28" applyNumberFormat="1" applyFont="1" applyFill="1" applyBorder="1" applyAlignment="1" applyProtection="1">
      <alignment horizontal="right"/>
      <protection/>
    </xf>
    <xf numFmtId="169" fontId="20" fillId="8" borderId="4" xfId="28" applyNumberFormat="1" applyFont="1" applyFill="1" applyBorder="1" applyAlignment="1" applyProtection="1">
      <alignment horizontal="right" vertical="top"/>
      <protection/>
    </xf>
    <xf numFmtId="169" fontId="19" fillId="8" borderId="4" xfId="28" applyNumberFormat="1" applyFont="1" applyFill="1" applyBorder="1" applyAlignment="1" applyProtection="1">
      <alignment horizontal="right"/>
      <protection/>
    </xf>
    <xf numFmtId="169" fontId="2" fillId="8" borderId="23" xfId="28" applyNumberFormat="1" applyFont="1" applyFill="1" applyBorder="1" applyAlignment="1" applyProtection="1">
      <alignment horizontal="right" vertical="top"/>
      <protection/>
    </xf>
    <xf numFmtId="2" fontId="3" fillId="8" borderId="19" xfId="28" applyNumberFormat="1" applyFont="1" applyFill="1" applyBorder="1" applyAlignment="1">
      <alignment horizontal="right"/>
    </xf>
    <xf numFmtId="0" fontId="2" fillId="8" borderId="4" xfId="28" applyFont="1" applyFill="1" applyBorder="1" applyAlignment="1">
      <alignment horizontal="right"/>
    </xf>
    <xf numFmtId="3" fontId="2" fillId="8" borderId="4" xfId="28" applyNumberFormat="1" applyFont="1" applyFill="1" applyBorder="1" applyAlignment="1">
      <alignment horizontal="right"/>
    </xf>
    <xf numFmtId="169" fontId="2" fillId="8" borderId="46" xfId="28" applyNumberFormat="1" applyFont="1" applyFill="1" applyBorder="1" applyAlignment="1">
      <alignment horizontal="right" vertical="top"/>
    </xf>
    <xf numFmtId="0" fontId="6" fillId="0" borderId="19" xfId="0" applyFont="1" applyFill="1" applyBorder="1" applyAlignment="1">
      <alignment horizontal="centerContinuous"/>
    </xf>
    <xf numFmtId="169" fontId="3" fillId="3" borderId="0" xfId="0" applyNumberFormat="1" applyFont="1" applyFill="1" applyAlignment="1">
      <alignment horizontal="right" vertical="center" indent="2"/>
    </xf>
    <xf numFmtId="0" fontId="3" fillId="3" borderId="0" xfId="0" applyFont="1" applyFill="1" applyAlignment="1">
      <alignment vertical="center"/>
    </xf>
    <xf numFmtId="0" fontId="6" fillId="3" borderId="0" xfId="0" applyFont="1" applyFill="1" applyAlignment="1">
      <alignment horizontal="right" vertical="center"/>
    </xf>
    <xf numFmtId="0" fontId="5" fillId="5" borderId="0" xfId="0" applyFont="1" applyFill="1" applyAlignment="1">
      <alignment horizontal="center"/>
    </xf>
    <xf numFmtId="0" fontId="6" fillId="5" borderId="0" xfId="0" applyFont="1" applyFill="1" applyAlignment="1">
      <alignment horizontal="center"/>
    </xf>
    <xf numFmtId="49" fontId="6" fillId="5" borderId="15" xfId="0" applyNumberFormat="1" applyFont="1" applyFill="1" applyBorder="1" applyAlignment="1">
      <alignment horizontal="center"/>
    </xf>
    <xf numFmtId="169" fontId="6" fillId="5" borderId="10" xfId="0" applyNumberFormat="1" applyFont="1" applyFill="1" applyBorder="1" applyAlignment="1">
      <alignment horizontal="center"/>
    </xf>
    <xf numFmtId="169" fontId="2" fillId="8" borderId="47" xfId="28" applyNumberFormat="1" applyFont="1" applyFill="1" applyBorder="1" applyAlignment="1" applyProtection="1">
      <alignment horizontal="right" vertical="top"/>
      <protection/>
    </xf>
    <xf numFmtId="169" fontId="2" fillId="8" borderId="48" xfId="28" applyNumberFormat="1" applyFont="1" applyFill="1" applyBorder="1" applyAlignment="1" applyProtection="1">
      <alignment horizontal="right" vertical="top"/>
      <protection/>
    </xf>
    <xf numFmtId="3" fontId="3" fillId="8" borderId="49" xfId="28" applyNumberFormat="1" applyFont="1" applyFill="1" applyBorder="1" applyAlignment="1">
      <alignment horizontal="right"/>
    </xf>
    <xf numFmtId="169" fontId="2" fillId="8" borderId="42" xfId="28" applyNumberFormat="1" applyFont="1" applyFill="1" applyBorder="1" applyAlignment="1">
      <alignment horizontal="right" vertical="top"/>
    </xf>
    <xf numFmtId="3" fontId="2" fillId="8" borderId="42" xfId="28" applyNumberFormat="1" applyFont="1" applyFill="1" applyBorder="1" applyAlignment="1">
      <alignment horizontal="right"/>
    </xf>
    <xf numFmtId="169" fontId="2" fillId="8" borderId="50" xfId="28" applyNumberFormat="1" applyFont="1" applyFill="1" applyBorder="1" applyAlignment="1">
      <alignment horizontal="right" vertical="top"/>
    </xf>
    <xf numFmtId="169" fontId="2" fillId="8" borderId="26" xfId="28" applyNumberFormat="1" applyFont="1" applyFill="1" applyBorder="1" applyAlignment="1">
      <alignment horizontal="right" vertical="top"/>
    </xf>
    <xf numFmtId="169" fontId="3" fillId="8" borderId="51" xfId="28" applyNumberFormat="1" applyFont="1" applyFill="1" applyBorder="1" applyAlignment="1">
      <alignment horizontal="right"/>
    </xf>
    <xf numFmtId="2" fontId="2" fillId="5" borderId="0" xfId="28" applyNumberFormat="1" applyFont="1" applyFill="1" applyAlignment="1">
      <alignment horizontal="right" vertical="top"/>
    </xf>
    <xf numFmtId="169" fontId="6" fillId="8" borderId="26" xfId="28" applyNumberFormat="1" applyFont="1" applyFill="1" applyBorder="1" applyAlignment="1">
      <alignment horizontal="right"/>
    </xf>
    <xf numFmtId="0" fontId="6" fillId="5" borderId="15" xfId="28" applyFont="1" applyFill="1" applyBorder="1" applyAlignment="1" applyProtection="1">
      <alignment horizontal="right"/>
      <protection locked="0"/>
    </xf>
    <xf numFmtId="0" fontId="3" fillId="5" borderId="4" xfId="28" applyFont="1" applyFill="1" applyBorder="1" applyAlignment="1" applyProtection="1">
      <alignment horizontal="right"/>
      <protection locked="0"/>
    </xf>
    <xf numFmtId="169" fontId="20" fillId="5" borderId="10" xfId="28" applyNumberFormat="1" applyFont="1" applyFill="1" applyBorder="1" applyAlignment="1" applyProtection="1">
      <alignment horizontal="right" vertical="top"/>
      <protection/>
    </xf>
    <xf numFmtId="2" fontId="3" fillId="8" borderId="23" xfId="28" applyNumberFormat="1" applyFont="1" applyFill="1" applyBorder="1" applyAlignment="1">
      <alignment horizontal="right"/>
    </xf>
    <xf numFmtId="183" fontId="3" fillId="5" borderId="6" xfId="0" applyNumberFormat="1" applyFont="1" applyFill="1" applyBorder="1" applyAlignment="1">
      <alignment horizontal="centerContinuous" vertical="center"/>
    </xf>
    <xf numFmtId="0" fontId="4" fillId="8" borderId="19" xfId="28" applyFont="1" applyFill="1" applyBorder="1">
      <alignment/>
    </xf>
    <xf numFmtId="0" fontId="3" fillId="8" borderId="19" xfId="28" applyFont="1" applyFill="1" applyBorder="1" applyAlignment="1">
      <alignment horizontal="right"/>
    </xf>
    <xf numFmtId="169" fontId="3" fillId="8" borderId="40" xfId="28" applyNumberFormat="1" applyFont="1" applyFill="1" applyBorder="1" applyAlignment="1">
      <alignment horizontal="right" vertical="top"/>
    </xf>
    <xf numFmtId="0" fontId="6" fillId="8" borderId="19" xfId="28" applyFont="1" applyFill="1" applyBorder="1" applyAlignment="1">
      <alignment horizontal="right" vertical="center"/>
    </xf>
    <xf numFmtId="0" fontId="6" fillId="8" borderId="19" xfId="0" applyFont="1" applyFill="1" applyBorder="1" applyAlignment="1">
      <alignment horizontal="centerContinuous"/>
    </xf>
    <xf numFmtId="0" fontId="0" fillId="0" borderId="0" xfId="0" applyAlignment="1">
      <alignment horizontal="right"/>
    </xf>
    <xf numFmtId="177" fontId="3" fillId="5" borderId="4" xfId="0" applyNumberFormat="1" applyFont="1" applyFill="1" applyBorder="1" applyAlignment="1">
      <alignment horizontal="center"/>
    </xf>
    <xf numFmtId="169" fontId="3" fillId="8" borderId="52" xfId="28" applyNumberFormat="1" applyFont="1" applyFill="1" applyBorder="1" applyAlignment="1" applyProtection="1">
      <alignment horizontal="right"/>
      <protection/>
    </xf>
    <xf numFmtId="169" fontId="3" fillId="8" borderId="53" xfId="28" applyNumberFormat="1" applyFont="1" applyFill="1" applyBorder="1" applyAlignment="1" applyProtection="1">
      <alignment horizontal="right"/>
      <protection/>
    </xf>
    <xf numFmtId="166" fontId="3" fillId="8" borderId="8" xfId="28" applyNumberFormat="1" applyFont="1" applyFill="1" applyBorder="1">
      <alignment/>
    </xf>
    <xf numFmtId="169" fontId="6" fillId="5" borderId="7" xfId="0" applyNumberFormat="1" applyFont="1" applyFill="1" applyBorder="1" applyAlignment="1">
      <alignment horizontal="center"/>
    </xf>
    <xf numFmtId="49" fontId="6" fillId="5" borderId="4" xfId="0" applyNumberFormat="1" applyFont="1" applyFill="1" applyBorder="1" applyAlignment="1">
      <alignment horizontal="center"/>
    </xf>
    <xf numFmtId="177" fontId="3" fillId="5" borderId="0" xfId="0" applyNumberFormat="1" applyFont="1" applyFill="1" applyBorder="1" applyAlignment="1">
      <alignment horizontal="center"/>
    </xf>
    <xf numFmtId="0" fontId="3" fillId="7" borderId="14" xfId="28" applyFont="1" applyFill="1" applyBorder="1" applyAlignment="1" applyProtection="1">
      <alignment horizontal="centerContinuous"/>
      <protection locked="0"/>
    </xf>
    <xf numFmtId="0" fontId="3" fillId="7" borderId="4" xfId="28" applyFont="1" applyFill="1" applyBorder="1" applyAlignment="1" applyProtection="1">
      <alignment horizontal="right"/>
      <protection locked="0"/>
    </xf>
    <xf numFmtId="0" fontId="6" fillId="7" borderId="4" xfId="28" applyFont="1" applyFill="1" applyBorder="1" applyAlignment="1" applyProtection="1">
      <alignment horizontal="right"/>
      <protection locked="0"/>
    </xf>
    <xf numFmtId="0" fontId="6" fillId="7" borderId="10" xfId="28" applyFont="1" applyFill="1" applyBorder="1" applyAlignment="1" applyProtection="1">
      <alignment horizontal="right"/>
      <protection locked="0"/>
    </xf>
    <xf numFmtId="169" fontId="3" fillId="5" borderId="19" xfId="28" applyNumberFormat="1" applyFont="1" applyFill="1" applyBorder="1" applyAlignment="1" applyProtection="1">
      <alignment horizontal="right"/>
      <protection/>
    </xf>
    <xf numFmtId="169" fontId="2" fillId="5" borderId="7" xfId="28" applyNumberFormat="1" applyFont="1" applyFill="1" applyBorder="1" applyAlignment="1" applyProtection="1">
      <alignment horizontal="right" vertical="top"/>
      <protection/>
    </xf>
    <xf numFmtId="169" fontId="2" fillId="5" borderId="4" xfId="28" applyNumberFormat="1" applyFont="1" applyFill="1" applyBorder="1" applyAlignment="1" applyProtection="1">
      <alignment horizontal="right" vertical="top"/>
      <protection/>
    </xf>
    <xf numFmtId="169" fontId="3" fillId="5" borderId="7" xfId="28" applyNumberFormat="1" applyFont="1" applyFill="1" applyBorder="1" applyAlignment="1" applyProtection="1">
      <alignment horizontal="right"/>
      <protection/>
    </xf>
    <xf numFmtId="169" fontId="19" fillId="5" borderId="19" xfId="28" applyNumberFormat="1" applyFont="1" applyFill="1" applyBorder="1" applyAlignment="1" applyProtection="1">
      <alignment horizontal="right"/>
      <protection/>
    </xf>
    <xf numFmtId="169" fontId="20" fillId="5" borderId="7" xfId="28" applyNumberFormat="1" applyFont="1" applyFill="1" applyBorder="1" applyAlignment="1" applyProtection="1">
      <alignment horizontal="right" vertical="top"/>
      <protection/>
    </xf>
    <xf numFmtId="169" fontId="19" fillId="5" borderId="7" xfId="28" applyNumberFormat="1" applyFont="1" applyFill="1" applyBorder="1" applyAlignment="1" applyProtection="1">
      <alignment horizontal="right"/>
      <protection/>
    </xf>
    <xf numFmtId="169" fontId="2" fillId="5" borderId="20" xfId="28" applyNumberFormat="1" applyFont="1" applyFill="1" applyBorder="1" applyAlignment="1" applyProtection="1">
      <alignment horizontal="right" vertical="top"/>
      <protection/>
    </xf>
    <xf numFmtId="1" fontId="3" fillId="8" borderId="8" xfId="28" applyNumberFormat="1" applyFont="1" applyFill="1" applyBorder="1" applyAlignment="1" applyProtection="1">
      <alignment horizontal="right"/>
      <protection hidden="1"/>
    </xf>
    <xf numFmtId="1" fontId="3" fillId="8" borderId="0" xfId="28" applyNumberFormat="1" applyFont="1" applyFill="1" applyAlignment="1" applyProtection="1">
      <alignment horizontal="right"/>
      <protection hidden="1"/>
    </xf>
    <xf numFmtId="0" fontId="3" fillId="7" borderId="14" xfId="0" applyFont="1" applyFill="1" applyBorder="1" applyAlignment="1">
      <alignment horizontal="centerContinuous"/>
    </xf>
    <xf numFmtId="0" fontId="3" fillId="7" borderId="4" xfId="0" applyFont="1" applyFill="1" applyBorder="1" applyAlignment="1">
      <alignment horizontal="right"/>
    </xf>
    <xf numFmtId="1" fontId="3" fillId="8" borderId="8" xfId="28" applyNumberFormat="1" applyFont="1" applyFill="1" applyBorder="1" applyAlignment="1" applyProtection="1">
      <alignment horizontal="right"/>
      <protection/>
    </xf>
    <xf numFmtId="1" fontId="3" fillId="8" borderId="19" xfId="28" applyNumberFormat="1" applyFont="1" applyFill="1" applyBorder="1" applyAlignment="1" applyProtection="1">
      <alignment horizontal="right"/>
      <protection/>
    </xf>
    <xf numFmtId="1" fontId="3" fillId="8" borderId="0" xfId="28" applyNumberFormat="1" applyFont="1" applyFill="1" applyAlignment="1" applyProtection="1">
      <alignment horizontal="right"/>
      <protection/>
    </xf>
    <xf numFmtId="1" fontId="3" fillId="8" borderId="7" xfId="28" applyNumberFormat="1" applyFont="1" applyFill="1" applyBorder="1" applyAlignment="1" applyProtection="1">
      <alignment horizontal="right"/>
      <protection/>
    </xf>
    <xf numFmtId="0" fontId="3" fillId="7" borderId="4" xfId="28" applyFont="1" applyFill="1" applyBorder="1" applyAlignment="1">
      <alignment horizontal="right"/>
    </xf>
    <xf numFmtId="0" fontId="6" fillId="7" borderId="4" xfId="28" applyFont="1" applyFill="1" applyBorder="1" applyAlignment="1">
      <alignment horizontal="right"/>
    </xf>
    <xf numFmtId="2" fontId="3" fillId="5" borderId="16" xfId="28" applyNumberFormat="1" applyFont="1" applyFill="1" applyBorder="1" applyAlignment="1">
      <alignment horizontal="right"/>
    </xf>
    <xf numFmtId="2" fontId="3" fillId="5" borderId="4" xfId="28" applyNumberFormat="1" applyFont="1" applyFill="1" applyBorder="1" applyAlignment="1">
      <alignment horizontal="right"/>
    </xf>
    <xf numFmtId="2" fontId="3" fillId="5" borderId="0" xfId="28" applyNumberFormat="1" applyFont="1" applyFill="1" applyAlignment="1">
      <alignment horizontal="right"/>
    </xf>
    <xf numFmtId="2" fontId="3" fillId="5" borderId="15" xfId="28" applyNumberFormat="1" applyFont="1" applyFill="1" applyBorder="1" applyAlignment="1">
      <alignment horizontal="right"/>
    </xf>
    <xf numFmtId="2" fontId="3" fillId="5" borderId="10" xfId="28" applyNumberFormat="1" applyFont="1" applyFill="1" applyBorder="1" applyAlignment="1">
      <alignment horizontal="right"/>
    </xf>
    <xf numFmtId="169" fontId="3" fillId="5" borderId="15" xfId="28" applyNumberFormat="1" applyFont="1" applyFill="1" applyBorder="1" applyAlignment="1">
      <alignment horizontal="right"/>
    </xf>
    <xf numFmtId="2" fontId="3" fillId="5" borderId="23" xfId="28" applyNumberFormat="1" applyFont="1" applyFill="1" applyBorder="1" applyAlignment="1">
      <alignment horizontal="right"/>
    </xf>
    <xf numFmtId="2" fontId="3" fillId="5" borderId="9" xfId="28" applyNumberFormat="1" applyFont="1" applyFill="1" applyBorder="1" applyAlignment="1">
      <alignment horizontal="right"/>
    </xf>
    <xf numFmtId="1" fontId="3" fillId="7" borderId="5" xfId="0" applyNumberFormat="1" applyFont="1" applyFill="1" applyBorder="1" applyAlignment="1">
      <alignment horizontal="centerContinuous" vertical="center"/>
    </xf>
    <xf numFmtId="0" fontId="0" fillId="7" borderId="6" xfId="0" applyFill="1" applyBorder="1" applyAlignment="1">
      <alignment horizontal="centerContinuous"/>
    </xf>
    <xf numFmtId="0" fontId="3" fillId="7" borderId="7" xfId="28" applyFont="1" applyFill="1" applyBorder="1" applyAlignment="1">
      <alignment horizontal="right"/>
    </xf>
    <xf numFmtId="0" fontId="6" fillId="7" borderId="7" xfId="28" applyFont="1" applyFill="1" applyBorder="1" applyAlignment="1">
      <alignment horizontal="right"/>
    </xf>
    <xf numFmtId="0" fontId="6" fillId="7" borderId="26" xfId="28" applyFont="1" applyFill="1" applyBorder="1" applyAlignment="1">
      <alignment horizontal="right"/>
    </xf>
    <xf numFmtId="1" fontId="3" fillId="5" borderId="4" xfId="28" applyNumberFormat="1" applyFont="1" applyFill="1" applyBorder="1" applyAlignment="1">
      <alignment horizontal="right"/>
    </xf>
    <xf numFmtId="169" fontId="2" fillId="5" borderId="15" xfId="28" applyNumberFormat="1" applyFont="1" applyFill="1" applyBorder="1" applyAlignment="1">
      <alignment horizontal="right" vertical="top"/>
    </xf>
    <xf numFmtId="1" fontId="3" fillId="5" borderId="19" xfId="28" applyNumberFormat="1" applyFont="1" applyFill="1" applyBorder="1" applyAlignment="1">
      <alignment horizontal="right"/>
    </xf>
    <xf numFmtId="1" fontId="3" fillId="5" borderId="16" xfId="28" applyNumberFormat="1" applyFont="1" applyFill="1" applyBorder="1" applyAlignment="1">
      <alignment horizontal="right"/>
    </xf>
    <xf numFmtId="169" fontId="2" fillId="5" borderId="7" xfId="28" applyNumberFormat="1" applyFont="1" applyFill="1" applyBorder="1" applyAlignment="1">
      <alignment horizontal="right" vertical="top"/>
    </xf>
    <xf numFmtId="169" fontId="2" fillId="5" borderId="4" xfId="28" applyNumberFormat="1" applyFont="1" applyFill="1" applyBorder="1" applyAlignment="1">
      <alignment horizontal="right" vertical="top"/>
    </xf>
    <xf numFmtId="169" fontId="3" fillId="5" borderId="7" xfId="28" applyNumberFormat="1" applyFont="1" applyFill="1" applyBorder="1" applyAlignment="1">
      <alignment horizontal="right"/>
    </xf>
    <xf numFmtId="169" fontId="3" fillId="5" borderId="4" xfId="28" applyNumberFormat="1" applyFont="1" applyFill="1" applyBorder="1" applyAlignment="1">
      <alignment horizontal="right"/>
    </xf>
    <xf numFmtId="169" fontId="2" fillId="5" borderId="20" xfId="28" applyNumberFormat="1" applyFont="1" applyFill="1" applyBorder="1" applyAlignment="1">
      <alignment horizontal="right" vertical="top"/>
    </xf>
    <xf numFmtId="169" fontId="2" fillId="5" borderId="23" xfId="28" applyNumberFormat="1" applyFont="1" applyFill="1" applyBorder="1" applyAlignment="1">
      <alignment horizontal="right" vertical="top"/>
    </xf>
    <xf numFmtId="0" fontId="3" fillId="7" borderId="6" xfId="0" applyFont="1" applyFill="1" applyBorder="1" applyAlignment="1">
      <alignment horizontal="centerContinuous"/>
    </xf>
    <xf numFmtId="0" fontId="3" fillId="7" borderId="7" xfId="0" applyFont="1" applyFill="1" applyBorder="1" applyAlignment="1">
      <alignment horizontal="right"/>
    </xf>
    <xf numFmtId="0" fontId="6" fillId="7" borderId="7" xfId="0" applyFont="1" applyFill="1" applyBorder="1" applyAlignment="1">
      <alignment horizontal="right"/>
    </xf>
    <xf numFmtId="3" fontId="3" fillId="5" borderId="19" xfId="0" applyNumberFormat="1" applyFont="1" applyFill="1" applyBorder="1" applyAlignment="1">
      <alignment horizontal="right"/>
    </xf>
    <xf numFmtId="169" fontId="2" fillId="5" borderId="7" xfId="0" applyNumberFormat="1" applyFont="1" applyFill="1" applyBorder="1" applyAlignment="1">
      <alignment horizontal="right" vertical="top"/>
    </xf>
    <xf numFmtId="3" fontId="3" fillId="5" borderId="7" xfId="0" applyNumberFormat="1" applyFont="1" applyFill="1" applyBorder="1" applyAlignment="1">
      <alignment horizontal="right"/>
    </xf>
    <xf numFmtId="3" fontId="2" fillId="5" borderId="7" xfId="0" applyNumberFormat="1" applyFont="1" applyFill="1" applyBorder="1" applyAlignment="1">
      <alignment horizontal="right"/>
    </xf>
    <xf numFmtId="3" fontId="3" fillId="5" borderId="20" xfId="0" applyNumberFormat="1" applyFont="1" applyFill="1" applyBorder="1" applyAlignment="1">
      <alignment horizontal="right"/>
    </xf>
    <xf numFmtId="0" fontId="6" fillId="7" borderId="7" xfId="0" applyFont="1" applyFill="1" applyBorder="1" applyAlignment="1">
      <alignment horizontal="right"/>
    </xf>
    <xf numFmtId="3" fontId="3" fillId="5" borderId="16" xfId="0" applyNumberFormat="1" applyFont="1" applyFill="1" applyBorder="1" applyAlignment="1">
      <alignment horizontal="right"/>
    </xf>
    <xf numFmtId="169" fontId="2" fillId="5" borderId="7" xfId="0" applyNumberFormat="1" applyFont="1" applyFill="1" applyBorder="1" applyAlignment="1">
      <alignment horizontal="right" vertical="top"/>
    </xf>
    <xf numFmtId="169" fontId="2" fillId="5" borderId="4" xfId="0" applyNumberFormat="1" applyFont="1" applyFill="1" applyBorder="1" applyAlignment="1">
      <alignment horizontal="right" vertical="top"/>
    </xf>
    <xf numFmtId="3" fontId="3" fillId="5" borderId="19" xfId="0" applyNumberFormat="1" applyFont="1" applyFill="1" applyBorder="1" applyAlignment="1">
      <alignment horizontal="right"/>
    </xf>
    <xf numFmtId="3" fontId="3" fillId="5" borderId="7" xfId="0" applyNumberFormat="1" applyFont="1" applyFill="1" applyBorder="1" applyAlignment="1">
      <alignment horizontal="right"/>
    </xf>
    <xf numFmtId="3" fontId="3" fillId="5" borderId="4" xfId="0" applyNumberFormat="1" applyFont="1" applyFill="1" applyBorder="1" applyAlignment="1">
      <alignment horizontal="right"/>
    </xf>
    <xf numFmtId="3" fontId="2" fillId="5" borderId="7" xfId="0" applyNumberFormat="1" applyFont="1" applyFill="1" applyBorder="1" applyAlignment="1">
      <alignment horizontal="right"/>
    </xf>
    <xf numFmtId="3" fontId="2" fillId="5" borderId="4" xfId="0" applyNumberFormat="1" applyFont="1" applyFill="1" applyBorder="1" applyAlignment="1">
      <alignment horizontal="right"/>
    </xf>
    <xf numFmtId="169" fontId="2" fillId="5" borderId="20" xfId="0" applyNumberFormat="1" applyFont="1" applyFill="1" applyBorder="1" applyAlignment="1">
      <alignment horizontal="right" vertical="top"/>
    </xf>
    <xf numFmtId="169" fontId="2" fillId="5" borderId="23" xfId="0" applyNumberFormat="1" applyFont="1" applyFill="1" applyBorder="1" applyAlignment="1">
      <alignment horizontal="right" vertical="top"/>
    </xf>
    <xf numFmtId="0" fontId="3" fillId="7" borderId="45" xfId="28" applyFont="1" applyFill="1" applyBorder="1" applyAlignment="1">
      <alignment horizontal="centerContinuous"/>
    </xf>
    <xf numFmtId="0" fontId="3" fillId="7" borderId="30" xfId="28" applyFont="1" applyFill="1" applyBorder="1" applyAlignment="1">
      <alignment horizontal="right"/>
    </xf>
    <xf numFmtId="0" fontId="6" fillId="7" borderId="30" xfId="28" applyFont="1" applyFill="1" applyBorder="1" applyAlignment="1">
      <alignment horizontal="right"/>
    </xf>
    <xf numFmtId="3" fontId="3" fillId="5" borderId="32" xfId="28" applyNumberFormat="1" applyFont="1" applyFill="1" applyBorder="1" applyAlignment="1">
      <alignment horizontal="right"/>
    </xf>
    <xf numFmtId="169" fontId="2" fillId="5" borderId="30" xfId="28" applyNumberFormat="1" applyFont="1" applyFill="1" applyBorder="1" applyAlignment="1">
      <alignment horizontal="right" vertical="top"/>
    </xf>
    <xf numFmtId="1" fontId="3" fillId="5" borderId="32" xfId="28" applyNumberFormat="1" applyFont="1" applyFill="1" applyBorder="1" applyAlignment="1">
      <alignment horizontal="right"/>
    </xf>
    <xf numFmtId="1" fontId="2" fillId="5" borderId="30" xfId="28" applyNumberFormat="1" applyFont="1" applyFill="1" applyBorder="1" applyAlignment="1">
      <alignment horizontal="right"/>
    </xf>
    <xf numFmtId="169" fontId="2" fillId="5" borderId="30" xfId="28" applyNumberFormat="1" applyFont="1" applyFill="1" applyBorder="1" applyAlignment="1">
      <alignment horizontal="right" vertical="center"/>
    </xf>
    <xf numFmtId="169" fontId="2" fillId="5" borderId="54" xfId="28" applyNumberFormat="1" applyFont="1" applyFill="1" applyBorder="1" applyAlignment="1">
      <alignment horizontal="right" vertical="top"/>
    </xf>
    <xf numFmtId="0" fontId="3" fillId="7" borderId="6" xfId="28" applyFont="1" applyFill="1" applyBorder="1" applyAlignment="1">
      <alignment horizontal="centerContinuous"/>
    </xf>
    <xf numFmtId="0" fontId="3" fillId="7" borderId="14" xfId="28" applyFont="1" applyFill="1" applyBorder="1" applyAlignment="1">
      <alignment horizontal="centerContinuous"/>
    </xf>
    <xf numFmtId="0" fontId="2" fillId="5" borderId="19" xfId="0" applyFont="1" applyFill="1" applyBorder="1" applyAlignment="1">
      <alignment horizontal="right"/>
    </xf>
    <xf numFmtId="169" fontId="3" fillId="5" borderId="19" xfId="0" applyNumberFormat="1" applyFont="1" applyFill="1" applyBorder="1" applyAlignment="1">
      <alignment horizontal="right"/>
    </xf>
    <xf numFmtId="169" fontId="3" fillId="5" borderId="7" xfId="0" applyNumberFormat="1" applyFont="1" applyFill="1" applyBorder="1" applyAlignment="1">
      <alignment horizontal="right"/>
    </xf>
    <xf numFmtId="169" fontId="2" fillId="5" borderId="20" xfId="28" applyNumberFormat="1" applyFont="1" applyFill="1" applyBorder="1" applyAlignment="1">
      <alignment horizontal="right" vertical="top"/>
    </xf>
    <xf numFmtId="169" fontId="51" fillId="8" borderId="8" xfId="28" applyNumberFormat="1" applyFont="1" applyFill="1" applyBorder="1" applyAlignment="1">
      <alignment horizontal="right"/>
    </xf>
    <xf numFmtId="0" fontId="6" fillId="7" borderId="55" xfId="28" applyFont="1" applyFill="1" applyBorder="1" applyAlignment="1">
      <alignment horizontal="right"/>
    </xf>
    <xf numFmtId="0" fontId="6" fillId="7" borderId="15" xfId="28" applyFont="1" applyFill="1" applyBorder="1" applyAlignment="1">
      <alignment horizontal="right"/>
    </xf>
    <xf numFmtId="3" fontId="3" fillId="5" borderId="4" xfId="28" applyNumberFormat="1" applyFont="1" applyFill="1" applyBorder="1" applyAlignment="1">
      <alignment horizontal="right"/>
    </xf>
    <xf numFmtId="1" fontId="3" fillId="5" borderId="19" xfId="28" applyNumberFormat="1" applyFont="1" applyFill="1" applyBorder="1" applyAlignment="1">
      <alignment horizontal="center"/>
    </xf>
    <xf numFmtId="3" fontId="3" fillId="5" borderId="7" xfId="28" applyNumberFormat="1" applyFont="1" applyFill="1" applyBorder="1" applyAlignment="1">
      <alignment horizontal="right"/>
    </xf>
    <xf numFmtId="169" fontId="3" fillId="5" borderId="26" xfId="28" applyNumberFormat="1" applyFont="1" applyFill="1" applyBorder="1" applyAlignment="1">
      <alignment horizontal="right"/>
    </xf>
    <xf numFmtId="2" fontId="2" fillId="5" borderId="7" xfId="28" applyNumberFormat="1" applyFont="1" applyFill="1" applyBorder="1" applyAlignment="1">
      <alignment horizontal="right" vertical="top"/>
    </xf>
    <xf numFmtId="176" fontId="3" fillId="5" borderId="7" xfId="28" applyNumberFormat="1" applyFont="1" applyFill="1" applyBorder="1" applyAlignment="1">
      <alignment horizontal="right"/>
    </xf>
    <xf numFmtId="1" fontId="3" fillId="8" borderId="7" xfId="28" applyNumberFormat="1" applyFont="1" applyFill="1" applyBorder="1" applyAlignment="1">
      <alignment horizontal="right"/>
    </xf>
    <xf numFmtId="0" fontId="2" fillId="5" borderId="7" xfId="28" applyFont="1" applyFill="1" applyBorder="1" applyAlignment="1">
      <alignment horizontal="right"/>
    </xf>
    <xf numFmtId="3" fontId="2" fillId="5" borderId="7" xfId="28" applyNumberFormat="1" applyFont="1" applyFill="1" applyBorder="1" applyAlignment="1">
      <alignment horizontal="right"/>
    </xf>
    <xf numFmtId="169" fontId="2" fillId="5" borderId="43" xfId="28" applyNumberFormat="1" applyFont="1" applyFill="1" applyBorder="1" applyAlignment="1">
      <alignment horizontal="right" vertical="top"/>
    </xf>
    <xf numFmtId="169" fontId="3" fillId="5" borderId="19" xfId="28" applyNumberFormat="1" applyFont="1" applyFill="1" applyBorder="1" applyAlignment="1">
      <alignment horizontal="right"/>
    </xf>
    <xf numFmtId="169" fontId="3" fillId="5" borderId="16" xfId="28" applyNumberFormat="1" applyFont="1" applyFill="1" applyBorder="1" applyAlignment="1">
      <alignment horizontal="right"/>
    </xf>
    <xf numFmtId="1" fontId="2" fillId="5" borderId="4" xfId="28" applyNumberFormat="1" applyFont="1" applyFill="1" applyBorder="1" applyAlignment="1">
      <alignment horizontal="right"/>
    </xf>
    <xf numFmtId="1" fontId="2" fillId="5" borderId="4" xfId="28" applyNumberFormat="1" applyFont="1" applyFill="1" applyBorder="1" applyAlignment="1">
      <alignment horizontal="right" vertical="top"/>
    </xf>
    <xf numFmtId="3" fontId="2" fillId="5" borderId="4" xfId="28" applyNumberFormat="1" applyFont="1" applyFill="1" applyBorder="1" applyAlignment="1">
      <alignment horizontal="right" vertical="top"/>
    </xf>
    <xf numFmtId="3" fontId="3" fillId="5" borderId="16" xfId="28" applyNumberFormat="1" applyFont="1" applyFill="1" applyBorder="1" applyAlignment="1">
      <alignment horizontal="right"/>
    </xf>
    <xf numFmtId="176" fontId="2" fillId="5" borderId="4" xfId="28" applyNumberFormat="1" applyFont="1" applyFill="1" applyBorder="1" applyAlignment="1">
      <alignment horizontal="right" vertical="top"/>
    </xf>
    <xf numFmtId="176" fontId="2" fillId="5" borderId="9" xfId="28" applyNumberFormat="1" applyFont="1" applyFill="1" applyBorder="1" applyAlignment="1">
      <alignment horizontal="right" vertical="top"/>
    </xf>
    <xf numFmtId="176" fontId="2" fillId="5" borderId="23" xfId="28" applyNumberFormat="1" applyFont="1" applyFill="1" applyBorder="1" applyAlignment="1">
      <alignment horizontal="right" vertical="top"/>
    </xf>
    <xf numFmtId="169" fontId="3" fillId="8" borderId="7" xfId="28" applyNumberFormat="1" applyFont="1" applyFill="1" applyBorder="1" applyAlignment="1" applyProtection="1">
      <alignment horizontal="right"/>
      <protection/>
    </xf>
    <xf numFmtId="169" fontId="2" fillId="8" borderId="7" xfId="28" applyNumberFormat="1" applyFont="1" applyFill="1" applyBorder="1" applyAlignment="1" applyProtection="1">
      <alignment horizontal="right" vertical="top"/>
      <protection/>
    </xf>
    <xf numFmtId="0" fontId="6" fillId="6" borderId="4" xfId="0" applyFont="1" applyFill="1" applyBorder="1" applyAlignment="1">
      <alignment horizontal="center"/>
    </xf>
    <xf numFmtId="0" fontId="6" fillId="6" borderId="0" xfId="0" applyFont="1" applyFill="1" applyBorder="1" applyAlignment="1">
      <alignment horizontal="center"/>
    </xf>
    <xf numFmtId="0" fontId="6" fillId="6" borderId="15" xfId="0" applyFont="1" applyFill="1" applyBorder="1" applyAlignment="1">
      <alignment horizontal="center"/>
    </xf>
    <xf numFmtId="0" fontId="6" fillId="6" borderId="10" xfId="0" applyFont="1" applyFill="1" applyBorder="1" applyAlignment="1">
      <alignment horizontal="center"/>
    </xf>
    <xf numFmtId="0" fontId="6" fillId="7" borderId="0" xfId="0" applyFont="1" applyFill="1" applyBorder="1" applyAlignment="1">
      <alignment horizontal="center"/>
    </xf>
    <xf numFmtId="0" fontId="6" fillId="7" borderId="7" xfId="0" applyFont="1" applyFill="1" applyBorder="1" applyAlignment="1">
      <alignment horizontal="center"/>
    </xf>
    <xf numFmtId="0" fontId="6" fillId="7" borderId="10" xfId="0" applyFont="1" applyFill="1" applyBorder="1" applyAlignment="1">
      <alignment horizontal="center"/>
    </xf>
    <xf numFmtId="0" fontId="6" fillId="7" borderId="26" xfId="0" applyFont="1" applyFill="1" applyBorder="1" applyAlignment="1">
      <alignment horizontal="center"/>
    </xf>
    <xf numFmtId="177" fontId="3" fillId="5" borderId="4" xfId="0" applyNumberFormat="1" applyFont="1" applyFill="1" applyBorder="1" applyAlignment="1">
      <alignment horizontal="center"/>
    </xf>
    <xf numFmtId="177" fontId="3" fillId="5" borderId="0" xfId="0" applyNumberFormat="1" applyFont="1" applyFill="1" applyBorder="1" applyAlignment="1">
      <alignment horizontal="center"/>
    </xf>
    <xf numFmtId="177" fontId="3" fillId="5" borderId="7" xfId="0" applyNumberFormat="1" applyFont="1" applyFill="1" applyBorder="1" applyAlignment="1">
      <alignment horizontal="center"/>
    </xf>
    <xf numFmtId="177" fontId="3" fillId="5" borderId="0" xfId="0" applyNumberFormat="1" applyFont="1" applyFill="1" applyAlignment="1">
      <alignment horizontal="center"/>
    </xf>
    <xf numFmtId="177" fontId="3" fillId="5" borderId="7" xfId="0" applyNumberFormat="1" applyFont="1" applyFill="1" applyBorder="1" applyAlignment="1">
      <alignment horizontal="center"/>
    </xf>
  </cellXfs>
  <cellStyles count="117">
    <cellStyle name="Normal" xfId="0"/>
    <cellStyle name="Percent" xfId="15"/>
    <cellStyle name="Currency" xfId="16"/>
    <cellStyle name="Currency [0]" xfId="17"/>
    <cellStyle name="Comma" xfId="18"/>
    <cellStyle name="Comma [0]" xfId="19"/>
    <cellStyle name="Hypertextový odkaz" xfId="20"/>
    <cellStyle name="Hyperlink" xfId="21"/>
    <cellStyle name="Hypertextový odkaz" xfId="22"/>
    <cellStyle name="Čárka" xfId="23"/>
    <cellStyle name="Čárky bez des. míst" xfId="24"/>
    <cellStyle name="Měna" xfId="25"/>
    <cellStyle name="Měny bez des. míst" xfId="26"/>
    <cellStyle name="Procenta" xfId="27"/>
    <cellStyle name="normální_v2" xfId="28"/>
    <cellStyle name="Normální 2" xfId="29"/>
    <cellStyle name="Comma 2" xfId="30"/>
    <cellStyle name="Currency 2" xfId="31"/>
    <cellStyle name="Date" xfId="32"/>
    <cellStyle name="Fixed" xfId="33"/>
    <cellStyle name="Heading1" xfId="34"/>
    <cellStyle name="Heading2" xfId="35"/>
    <cellStyle name="Percent 2" xfId="36"/>
    <cellStyle name="Total" xfId="37"/>
    <cellStyle name="Normální 3" xfId="38"/>
    <cellStyle name="Comma 3" xfId="39"/>
    <cellStyle name="Comma0" xfId="40"/>
    <cellStyle name="Currency 3" xfId="41"/>
    <cellStyle name="Currency0" xfId="42"/>
    <cellStyle name="Datum" xfId="43"/>
    <cellStyle name="Finanční0" xfId="44"/>
    <cellStyle name="Heading 1" xfId="45"/>
    <cellStyle name="Heading 2" xfId="46"/>
    <cellStyle name="Měna0" xfId="47"/>
    <cellStyle name="Pevný" xfId="48"/>
    <cellStyle name="Comma [0] 2" xfId="49"/>
    <cellStyle name="Styl 1" xfId="50"/>
    <cellStyle name="Hypertextový odkaz 2" xfId="51"/>
    <cellStyle name="Normální 20" xfId="52"/>
    <cellStyle name="Normální 2 3" xfId="53"/>
    <cellStyle name="Normální 3 3" xfId="54"/>
    <cellStyle name="Comma_PCENY" xfId="55"/>
    <cellStyle name="Date 2" xfId="56"/>
    <cellStyle name="Fixed 2" xfId="57"/>
    <cellStyle name="Normální 2 2" xfId="58"/>
    <cellStyle name="Normální 3 2" xfId="59"/>
    <cellStyle name="Normální 4" xfId="60"/>
    <cellStyle name="Normální 5" xfId="61"/>
    <cellStyle name="Total 2" xfId="62"/>
    <cellStyle name="Normální 6" xfId="63"/>
    <cellStyle name="Hypertextový odkaz 9" xfId="64"/>
    <cellStyle name="Normální 7" xfId="65"/>
    <cellStyle name="Normální 8" xfId="66"/>
    <cellStyle name="Hypertextový odkaz 2 2" xfId="67"/>
    <cellStyle name="Normální 9" xfId="68"/>
    <cellStyle name="Hypertextový odkaz 3" xfId="69"/>
    <cellStyle name="Normální 10" xfId="70"/>
    <cellStyle name="Normální 11" xfId="71"/>
    <cellStyle name="Hypertextový odkaz 4" xfId="72"/>
    <cellStyle name="Normální 12" xfId="73"/>
    <cellStyle name="Normální 13" xfId="74"/>
    <cellStyle name="Hypertextový odkaz 5" xfId="75"/>
    <cellStyle name="Normální 14" xfId="76"/>
    <cellStyle name="Normální 15" xfId="77"/>
    <cellStyle name="Normální 16" xfId="78"/>
    <cellStyle name="Hypertextový odkaz 6" xfId="79"/>
    <cellStyle name="Normální 17" xfId="80"/>
    <cellStyle name="Normální 18" xfId="81"/>
    <cellStyle name="Hypertextový odkaz 7" xfId="82"/>
    <cellStyle name="Normální 19" xfId="83"/>
    <cellStyle name="Hypertextový odkaz 8" xfId="84"/>
    <cellStyle name="Currency_PCENY" xfId="85"/>
    <cellStyle name="Currency 4" xfId="86"/>
    <cellStyle name="Comma 4" xfId="87"/>
    <cellStyle name="Měna0 5" xfId="88"/>
    <cellStyle name="Finanční0 5" xfId="89"/>
    <cellStyle name="Datum 5" xfId="90"/>
    <cellStyle name="Celkem 5" xfId="91"/>
    <cellStyle name="Normální 21" xfId="92"/>
    <cellStyle name="Pevný 5" xfId="93"/>
    <cellStyle name="Záhlaví 1" xfId="94"/>
    <cellStyle name="Záhlaví 2" xfId="95"/>
    <cellStyle name="Normální 3 4" xfId="96"/>
    <cellStyle name="Celkem 2" xfId="97"/>
    <cellStyle name="Datum 2" xfId="98"/>
    <cellStyle name="Finanční0 2" xfId="99"/>
    <cellStyle name="Měna0 2" xfId="100"/>
    <cellStyle name="Pevný 2" xfId="101"/>
    <cellStyle name="Záhlaví 1 2" xfId="102"/>
    <cellStyle name="Záhlaví 2 2" xfId="103"/>
    <cellStyle name="Pevný 3" xfId="104"/>
    <cellStyle name="Měna0 3" xfId="105"/>
    <cellStyle name="Finanční0 3" xfId="106"/>
    <cellStyle name="Datum 3" xfId="107"/>
    <cellStyle name="Celkem 3" xfId="108"/>
    <cellStyle name="Celkem 4" xfId="109"/>
    <cellStyle name="Datum 4" xfId="110"/>
    <cellStyle name="Finanční0 4" xfId="111"/>
    <cellStyle name="Měna0 4" xfId="112"/>
    <cellStyle name="Pevný 4" xfId="113"/>
    <cellStyle name="Záhlaví 1 3" xfId="114"/>
    <cellStyle name="Záhlaví 2 3" xfId="115"/>
    <cellStyle name="Normální 22" xfId="116"/>
    <cellStyle name="Comma 5" xfId="117"/>
    <cellStyle name="Comma0 2" xfId="118"/>
    <cellStyle name="Currency 5" xfId="119"/>
    <cellStyle name="Currency0 2" xfId="120"/>
    <cellStyle name="Date 3" xfId="121"/>
    <cellStyle name="Fixed 3" xfId="122"/>
    <cellStyle name="Heading 1 2" xfId="123"/>
    <cellStyle name="Heading 2 2" xfId="124"/>
    <cellStyle name="Heading1 2" xfId="125"/>
    <cellStyle name="Heading2 2" xfId="126"/>
    <cellStyle name="Percent 3" xfId="127"/>
    <cellStyle name="Total 3" xfId="128"/>
    <cellStyle name="normální_Výstup1" xfId="129"/>
    <cellStyle name="normální_Pzo" xfId="130"/>
  </cellStyles>
  <tableStyles count="0" defaultTableStyle="TableStyleMedium2" defaultPivotStyle="PivotStyleMedium9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<Relationships xmlns="http://schemas.openxmlformats.org/package/2006/relationships"><Relationship Id="rId101" Type="http://schemas.openxmlformats.org/officeDocument/2006/relationships/worksheet" Target="worksheets/sheet100.xml" /><Relationship Id="rId87" Type="http://schemas.openxmlformats.org/officeDocument/2006/relationships/worksheet" Target="worksheets/sheet86.xml" /><Relationship Id="rId100" Type="http://schemas.openxmlformats.org/officeDocument/2006/relationships/worksheet" Target="worksheets/sheet99.xml" /><Relationship Id="rId79" Type="http://schemas.openxmlformats.org/officeDocument/2006/relationships/worksheet" Target="worksheets/sheet78.xml" /><Relationship Id="rId112" Type="http://schemas.openxmlformats.org/officeDocument/2006/relationships/worksheet" Target="worksheets/sheet111.xml" /><Relationship Id="rId84" Type="http://schemas.openxmlformats.org/officeDocument/2006/relationships/worksheet" Target="worksheets/sheet83.xml" /><Relationship Id="rId3" Type="http://schemas.openxmlformats.org/officeDocument/2006/relationships/worksheet" Target="worksheets/sheet2.xml" /><Relationship Id="rId64" Type="http://schemas.openxmlformats.org/officeDocument/2006/relationships/worksheet" Target="worksheets/sheet63.xml" /><Relationship Id="rId105" Type="http://schemas.openxmlformats.org/officeDocument/2006/relationships/worksheet" Target="worksheets/sheet104.xml" /><Relationship Id="rId68" Type="http://schemas.openxmlformats.org/officeDocument/2006/relationships/worksheet" Target="worksheets/sheet67.xml" /><Relationship Id="rId113" Type="http://schemas.openxmlformats.org/officeDocument/2006/relationships/worksheet" Target="worksheets/sheet112.xml" /><Relationship Id="rId120" Type="http://schemas.openxmlformats.org/officeDocument/2006/relationships/worksheet" Target="worksheets/sheet119.xml" /><Relationship Id="rId75" Type="http://schemas.openxmlformats.org/officeDocument/2006/relationships/worksheet" Target="worksheets/sheet74.xml" /><Relationship Id="rId65" Type="http://schemas.openxmlformats.org/officeDocument/2006/relationships/worksheet" Target="worksheets/sheet64.xml" /><Relationship Id="rId80" Type="http://schemas.openxmlformats.org/officeDocument/2006/relationships/worksheet" Target="worksheets/sheet79.xml" /><Relationship Id="rId48" Type="http://schemas.openxmlformats.org/officeDocument/2006/relationships/worksheet" Target="worksheets/sheet47.xml" /><Relationship Id="rId49" Type="http://schemas.openxmlformats.org/officeDocument/2006/relationships/worksheet" Target="worksheets/sheet48.xml" /><Relationship Id="rId109" Type="http://schemas.openxmlformats.org/officeDocument/2006/relationships/worksheet" Target="worksheets/sheet108.xml" /><Relationship Id="rId44" Type="http://schemas.openxmlformats.org/officeDocument/2006/relationships/worksheet" Target="worksheets/sheet43.xml" /><Relationship Id="rId45" Type="http://schemas.openxmlformats.org/officeDocument/2006/relationships/worksheet" Target="worksheets/sheet44.xml" /><Relationship Id="rId46" Type="http://schemas.openxmlformats.org/officeDocument/2006/relationships/worksheet" Target="worksheets/sheet45.xml" /><Relationship Id="rId47" Type="http://schemas.openxmlformats.org/officeDocument/2006/relationships/worksheet" Target="worksheets/sheet46.xml" /><Relationship Id="rId40" Type="http://schemas.openxmlformats.org/officeDocument/2006/relationships/worksheet" Target="worksheets/sheet39.xml" /><Relationship Id="rId41" Type="http://schemas.openxmlformats.org/officeDocument/2006/relationships/worksheet" Target="worksheets/sheet40.xml" /><Relationship Id="rId42" Type="http://schemas.openxmlformats.org/officeDocument/2006/relationships/worksheet" Target="worksheets/sheet41.xml" /><Relationship Id="rId43" Type="http://schemas.openxmlformats.org/officeDocument/2006/relationships/worksheet" Target="worksheets/sheet42.xml" /><Relationship Id="rId86" Type="http://schemas.openxmlformats.org/officeDocument/2006/relationships/worksheet" Target="worksheets/sheet85.xml" /><Relationship Id="rId28" Type="http://schemas.openxmlformats.org/officeDocument/2006/relationships/worksheet" Target="worksheets/sheet27.xml" /><Relationship Id="rId29" Type="http://schemas.openxmlformats.org/officeDocument/2006/relationships/worksheet" Target="worksheets/sheet28.xml" /><Relationship Id="rId81" Type="http://schemas.openxmlformats.org/officeDocument/2006/relationships/worksheet" Target="worksheets/sheet80.xml" /><Relationship Id="rId82" Type="http://schemas.openxmlformats.org/officeDocument/2006/relationships/worksheet" Target="worksheets/sheet81.xml" /><Relationship Id="rId24" Type="http://schemas.openxmlformats.org/officeDocument/2006/relationships/worksheet" Target="worksheets/sheet23.xml" /><Relationship Id="rId25" Type="http://schemas.openxmlformats.org/officeDocument/2006/relationships/worksheet" Target="worksheets/sheet24.xml" /><Relationship Id="rId26" Type="http://schemas.openxmlformats.org/officeDocument/2006/relationships/worksheet" Target="worksheets/sheet25.xml" /><Relationship Id="rId27" Type="http://schemas.openxmlformats.org/officeDocument/2006/relationships/worksheet" Target="worksheets/sheet26.xml" /><Relationship Id="rId20" Type="http://schemas.openxmlformats.org/officeDocument/2006/relationships/worksheet" Target="worksheets/sheet19.xml" /><Relationship Id="rId21" Type="http://schemas.openxmlformats.org/officeDocument/2006/relationships/worksheet" Target="worksheets/sheet20.xml" /><Relationship Id="rId22" Type="http://schemas.openxmlformats.org/officeDocument/2006/relationships/worksheet" Target="worksheets/sheet21.xml" /><Relationship Id="rId23" Type="http://schemas.openxmlformats.org/officeDocument/2006/relationships/worksheet" Target="worksheets/sheet22.xml" /><Relationship Id="rId66" Type="http://schemas.openxmlformats.org/officeDocument/2006/relationships/worksheet" Target="worksheets/sheet65.xml" /><Relationship Id="rId67" Type="http://schemas.openxmlformats.org/officeDocument/2006/relationships/worksheet" Target="worksheets/sheet66.xml" /><Relationship Id="rId60" Type="http://schemas.openxmlformats.org/officeDocument/2006/relationships/worksheet" Target="worksheets/sheet59.xml" /><Relationship Id="rId61" Type="http://schemas.openxmlformats.org/officeDocument/2006/relationships/worksheet" Target="worksheets/sheet60.xml" /><Relationship Id="rId62" Type="http://schemas.openxmlformats.org/officeDocument/2006/relationships/worksheet" Target="worksheets/sheet61.xml" /><Relationship Id="rId63" Type="http://schemas.openxmlformats.org/officeDocument/2006/relationships/worksheet" Target="worksheets/sheet62.xml" /><Relationship Id="rId123" Type="http://schemas.openxmlformats.org/officeDocument/2006/relationships/worksheet" Target="worksheets/sheet122.xml" /><Relationship Id="rId7" Type="http://schemas.openxmlformats.org/officeDocument/2006/relationships/worksheet" Target="worksheets/sheet6.xml" /><Relationship Id="rId107" Type="http://schemas.openxmlformats.org/officeDocument/2006/relationships/worksheet" Target="worksheets/sheet106.xml" /><Relationship Id="rId117" Type="http://schemas.openxmlformats.org/officeDocument/2006/relationships/worksheet" Target="worksheets/sheet116.xml" /><Relationship Id="rId93" Type="http://schemas.openxmlformats.org/officeDocument/2006/relationships/worksheet" Target="worksheets/sheet92.xml" /><Relationship Id="rId99" Type="http://schemas.openxmlformats.org/officeDocument/2006/relationships/worksheet" Target="worksheets/sheet98.xml" /><Relationship Id="rId110" Type="http://schemas.openxmlformats.org/officeDocument/2006/relationships/worksheet" Target="worksheets/sheet109.xml" /><Relationship Id="rId1" Type="http://schemas.openxmlformats.org/officeDocument/2006/relationships/theme" Target="theme/theme1.xml" /><Relationship Id="rId13" Type="http://schemas.openxmlformats.org/officeDocument/2006/relationships/worksheet" Target="worksheets/sheet12.xml" /><Relationship Id="rId121" Type="http://schemas.openxmlformats.org/officeDocument/2006/relationships/worksheet" Target="worksheets/sheet120.xml" /><Relationship Id="rId95" Type="http://schemas.openxmlformats.org/officeDocument/2006/relationships/worksheet" Target="worksheets/sheet94.xml" /><Relationship Id="rId5" Type="http://schemas.openxmlformats.org/officeDocument/2006/relationships/worksheet" Target="worksheets/sheet4.xml" /><Relationship Id="rId115" Type="http://schemas.openxmlformats.org/officeDocument/2006/relationships/worksheet" Target="worksheets/sheet114.xml" /><Relationship Id="rId125" Type="http://schemas.openxmlformats.org/officeDocument/2006/relationships/styles" Target="styles.xml" /><Relationship Id="rId108" Type="http://schemas.openxmlformats.org/officeDocument/2006/relationships/worksheet" Target="worksheets/sheet107.xml" /><Relationship Id="rId9" Type="http://schemas.openxmlformats.org/officeDocument/2006/relationships/worksheet" Target="worksheets/sheet8.xml" /><Relationship Id="rId119" Type="http://schemas.openxmlformats.org/officeDocument/2006/relationships/worksheet" Target="worksheets/sheet118.xml" /><Relationship Id="rId89" Type="http://schemas.openxmlformats.org/officeDocument/2006/relationships/worksheet" Target="worksheets/sheet88.xml" /><Relationship Id="rId78" Type="http://schemas.openxmlformats.org/officeDocument/2006/relationships/worksheet" Target="worksheets/sheet77.xml" /><Relationship Id="rId38" Type="http://schemas.openxmlformats.org/officeDocument/2006/relationships/worksheet" Target="worksheets/sheet37.xml" /><Relationship Id="rId39" Type="http://schemas.openxmlformats.org/officeDocument/2006/relationships/worksheet" Target="worksheets/sheet38.xml" /><Relationship Id="rId34" Type="http://schemas.openxmlformats.org/officeDocument/2006/relationships/worksheet" Target="worksheets/sheet33.xml" /><Relationship Id="rId35" Type="http://schemas.openxmlformats.org/officeDocument/2006/relationships/worksheet" Target="worksheets/sheet34.xml" /><Relationship Id="rId36" Type="http://schemas.openxmlformats.org/officeDocument/2006/relationships/worksheet" Target="worksheets/sheet35.xml" /><Relationship Id="rId37" Type="http://schemas.openxmlformats.org/officeDocument/2006/relationships/worksheet" Target="worksheets/sheet36.xml" /><Relationship Id="rId30" Type="http://schemas.openxmlformats.org/officeDocument/2006/relationships/worksheet" Target="worksheets/sheet29.xml" /><Relationship Id="rId31" Type="http://schemas.openxmlformats.org/officeDocument/2006/relationships/worksheet" Target="worksheets/sheet30.xml" /><Relationship Id="rId32" Type="http://schemas.openxmlformats.org/officeDocument/2006/relationships/worksheet" Target="worksheets/sheet31.xml" /><Relationship Id="rId33" Type="http://schemas.openxmlformats.org/officeDocument/2006/relationships/worksheet" Target="worksheets/sheet32.xml" /><Relationship Id="rId74" Type="http://schemas.openxmlformats.org/officeDocument/2006/relationships/worksheet" Target="worksheets/sheet73.xml" /><Relationship Id="rId77" Type="http://schemas.openxmlformats.org/officeDocument/2006/relationships/worksheet" Target="worksheets/sheet76.xml" /><Relationship Id="rId70" Type="http://schemas.openxmlformats.org/officeDocument/2006/relationships/worksheet" Target="worksheets/sheet69.xml" /><Relationship Id="rId69" Type="http://schemas.openxmlformats.org/officeDocument/2006/relationships/worksheet" Target="worksheets/sheet68.xml" /><Relationship Id="rId72" Type="http://schemas.openxmlformats.org/officeDocument/2006/relationships/worksheet" Target="worksheets/sheet71.xml" /><Relationship Id="rId73" Type="http://schemas.openxmlformats.org/officeDocument/2006/relationships/worksheet" Target="worksheets/sheet72.xml" /><Relationship Id="rId83" Type="http://schemas.openxmlformats.org/officeDocument/2006/relationships/worksheet" Target="worksheets/sheet82.xml" /><Relationship Id="rId76" Type="http://schemas.openxmlformats.org/officeDocument/2006/relationships/worksheet" Target="worksheets/sheet75.xml" /><Relationship Id="rId111" Type="http://schemas.openxmlformats.org/officeDocument/2006/relationships/worksheet" Target="worksheets/sheet110.xml" /><Relationship Id="rId18" Type="http://schemas.openxmlformats.org/officeDocument/2006/relationships/worksheet" Target="worksheets/sheet17.xml" /><Relationship Id="rId19" Type="http://schemas.openxmlformats.org/officeDocument/2006/relationships/worksheet" Target="worksheets/sheet18.xml" /><Relationship Id="rId103" Type="http://schemas.openxmlformats.org/officeDocument/2006/relationships/worksheet" Target="worksheets/sheet102.xml" /><Relationship Id="rId14" Type="http://schemas.openxmlformats.org/officeDocument/2006/relationships/worksheet" Target="worksheets/sheet13.xml" /><Relationship Id="rId15" Type="http://schemas.openxmlformats.org/officeDocument/2006/relationships/worksheet" Target="worksheets/sheet14.xml" /><Relationship Id="rId58" Type="http://schemas.openxmlformats.org/officeDocument/2006/relationships/worksheet" Target="worksheets/sheet57.xml" /><Relationship Id="rId17" Type="http://schemas.openxmlformats.org/officeDocument/2006/relationships/worksheet" Target="worksheets/sheet16.xml" /><Relationship Id="rId10" Type="http://schemas.openxmlformats.org/officeDocument/2006/relationships/worksheet" Target="worksheets/sheet9.xml" /><Relationship Id="rId11" Type="http://schemas.openxmlformats.org/officeDocument/2006/relationships/worksheet" Target="worksheets/sheet10.xml" /><Relationship Id="rId54" Type="http://schemas.openxmlformats.org/officeDocument/2006/relationships/worksheet" Target="worksheets/sheet53.xml" /><Relationship Id="rId55" Type="http://schemas.openxmlformats.org/officeDocument/2006/relationships/worksheet" Target="worksheets/sheet54.xml" /><Relationship Id="rId56" Type="http://schemas.openxmlformats.org/officeDocument/2006/relationships/worksheet" Target="worksheets/sheet55.xml" /><Relationship Id="rId57" Type="http://schemas.openxmlformats.org/officeDocument/2006/relationships/worksheet" Target="worksheets/sheet56.xml" /><Relationship Id="rId50" Type="http://schemas.openxmlformats.org/officeDocument/2006/relationships/worksheet" Target="worksheets/sheet49.xml" /><Relationship Id="rId51" Type="http://schemas.openxmlformats.org/officeDocument/2006/relationships/worksheet" Target="worksheets/sheet50.xml" /><Relationship Id="rId52" Type="http://schemas.openxmlformats.org/officeDocument/2006/relationships/worksheet" Target="worksheets/sheet51.xml" /><Relationship Id="rId53" Type="http://schemas.openxmlformats.org/officeDocument/2006/relationships/worksheet" Target="worksheets/sheet52.xml" /><Relationship Id="rId96" Type="http://schemas.openxmlformats.org/officeDocument/2006/relationships/worksheet" Target="worksheets/sheet95.xml" /><Relationship Id="rId97" Type="http://schemas.openxmlformats.org/officeDocument/2006/relationships/worksheet" Target="worksheets/sheet96.xml" /><Relationship Id="rId90" Type="http://schemas.openxmlformats.org/officeDocument/2006/relationships/worksheet" Target="worksheets/sheet89.xml" /><Relationship Id="rId91" Type="http://schemas.openxmlformats.org/officeDocument/2006/relationships/worksheet" Target="worksheets/sheet90.xml" /><Relationship Id="rId92" Type="http://schemas.openxmlformats.org/officeDocument/2006/relationships/worksheet" Target="worksheets/sheet91.xml" /><Relationship Id="rId71" Type="http://schemas.openxmlformats.org/officeDocument/2006/relationships/worksheet" Target="worksheets/sheet70.xml" /><Relationship Id="rId124" Type="http://schemas.openxmlformats.org/officeDocument/2006/relationships/worksheet" Target="worksheets/sheet123.xml" /><Relationship Id="rId16" Type="http://schemas.openxmlformats.org/officeDocument/2006/relationships/worksheet" Target="worksheets/sheet15.xml" /><Relationship Id="rId102" Type="http://schemas.openxmlformats.org/officeDocument/2006/relationships/worksheet" Target="worksheets/sheet101.xml" /><Relationship Id="rId98" Type="http://schemas.openxmlformats.org/officeDocument/2006/relationships/worksheet" Target="worksheets/sheet97.xml" /><Relationship Id="rId122" Type="http://schemas.openxmlformats.org/officeDocument/2006/relationships/worksheet" Target="worksheets/sheet121.xml" /><Relationship Id="rId114" Type="http://schemas.openxmlformats.org/officeDocument/2006/relationships/worksheet" Target="worksheets/sheet113.xml" /><Relationship Id="rId106" Type="http://schemas.openxmlformats.org/officeDocument/2006/relationships/worksheet" Target="worksheets/sheet105.xml" /><Relationship Id="rId116" Type="http://schemas.openxmlformats.org/officeDocument/2006/relationships/worksheet" Target="worksheets/sheet115.xml" /><Relationship Id="rId126" Type="http://schemas.openxmlformats.org/officeDocument/2006/relationships/sharedStrings" Target="sharedStrings.xml" /><Relationship Id="rId59" Type="http://schemas.openxmlformats.org/officeDocument/2006/relationships/worksheet" Target="worksheets/sheet58.xml" /><Relationship Id="rId4" Type="http://schemas.openxmlformats.org/officeDocument/2006/relationships/worksheet" Target="worksheets/sheet3.xml" /><Relationship Id="rId12" Type="http://schemas.openxmlformats.org/officeDocument/2006/relationships/worksheet" Target="worksheets/sheet11.xml" /><Relationship Id="rId94" Type="http://schemas.openxmlformats.org/officeDocument/2006/relationships/worksheet" Target="worksheets/sheet93.xml" /><Relationship Id="rId8" Type="http://schemas.openxmlformats.org/officeDocument/2006/relationships/worksheet" Target="worksheets/sheet7.xml" /><Relationship Id="rId85" Type="http://schemas.openxmlformats.org/officeDocument/2006/relationships/worksheet" Target="worksheets/sheet84.xml" /><Relationship Id="rId104" Type="http://schemas.openxmlformats.org/officeDocument/2006/relationships/worksheet" Target="worksheets/sheet103.xml" /><Relationship Id="rId2" Type="http://schemas.openxmlformats.org/officeDocument/2006/relationships/worksheet" Target="worksheets/sheet1.xml" /><Relationship Id="rId88" Type="http://schemas.openxmlformats.org/officeDocument/2006/relationships/worksheet" Target="worksheets/sheet87.xml" /><Relationship Id="rId118" Type="http://schemas.openxmlformats.org/officeDocument/2006/relationships/worksheet" Target="worksheets/sheet117.xml" /><Relationship Id="rId6" Type="http://schemas.openxmlformats.org/officeDocument/2006/relationships/worksheet" Target="worksheets/sheet5.xml" /></Relationships>
</file>

<file path=xl/charts/_rels/chart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.xml" /></Relationships>
</file>

<file path=xl/charts/_rels/chart1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9.xml" /></Relationships>
</file>

<file path=xl/charts/_rels/chart1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1.xml" /></Relationships>
</file>

<file path=xl/charts/_rels/chart1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3.xml" /></Relationships>
</file>

<file path=xl/charts/_rels/chart14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5.xml" /></Relationships>
</file>

<file path=xl/charts/_rels/chart1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7.xml" /></Relationships>
</file>

<file path=xl/charts/_rels/chart1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9.xml" /></Relationships>
</file>

<file path=xl/charts/_rels/chart1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31.xml" /></Relationships>
</file>

<file path=xl/charts/_rels/chart1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34.xml" /></Relationships>
</file>

<file path=xl/charts/_rels/chart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3.xml" /></Relationships>
</file>

<file path=xl/charts/_rels/chart2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36.xml" /></Relationships>
</file>

<file path=xl/charts/_rels/chart2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38.xml" /></Relationships>
</file>

<file path=xl/charts/_rels/chart2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40.xml" /></Relationships>
</file>

<file path=xl/charts/_rels/chart2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42.xml" /></Relationships>
</file>

<file path=xl/charts/_rels/chart2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49.xml" /></Relationships>
</file>

<file path=xl/charts/_rels/chart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5.xml" /></Relationships>
</file>

<file path=xl/charts/_rels/chart3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51.xml" /></Relationships>
</file>

<file path=xl/charts/_rels/chart3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53.xml" /></Relationships>
</file>

<file path=xl/charts/_rels/chart3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55.xml" /></Relationships>
</file>

<file path=xl/charts/_rels/chart3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59.xml" /></Relationships>
</file>

<file path=xl/charts/_rels/chart3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61.xml" /></Relationships>
</file>

<file path=xl/charts/_rels/chart3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63.xml" /></Relationships>
</file>

<file path=xl/charts/_rels/chart3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65.xml" /></Relationships>
</file>

<file path=xl/charts/_rels/chart4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7.xml" /></Relationships>
</file>

<file path=xl/charts/_rels/chart4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76.xml" /></Relationships>
</file>

<file path=xl/charts/_rels/chart4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78.xml" /></Relationships>
</file>

<file path=xl/charts/_rels/chart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9.xml" /></Relationships>
</file>

<file path=xl/charts/_rels/chart5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81.xml" /></Relationships>
</file>

<file path=xl/charts/_rels/chart5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86.xml" /></Relationships>
</file>

<file path=xl/charts/_rels/chart5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90.xml" /></Relationships>
</file>

<file path=xl/charts/_rels/chart5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92.xml" /></Relationships>
</file>

<file path=xl/charts/_rels/chart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1.xml" /></Relationships>
</file>

<file path=xl/charts/_rels/chart6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94.xml" /></Relationships>
</file>

<file path=xl/charts/_rels/chart6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98.xml" /></Relationships>
</file>

<file path=xl/charts/_rels/chart6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01.xml" /></Relationships>
</file>

<file path=xl/charts/_rels/chart6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03.xml" /></Relationships>
</file>

<file path=xl/charts/_rels/chart6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05.xml" /></Relationships>
</file>

<file path=xl/charts/_rels/chart6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07.xml" /></Relationships>
</file>

<file path=xl/charts/_rels/chart6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09.xml" /></Relationships>
</file>

<file path=xl/charts/_rels/chart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3.xml" /></Relationships>
</file>

<file path=xl/charts/_rels/chart7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11.xml" /></Relationships>
</file>

<file path=xl/charts/_rels/chart7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13.xml" /></Relationships>
</file>

<file path=xl/charts/_rels/chart7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15.xml" /></Relationships>
</file>

<file path=xl/charts/_rels/chart7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17.xml" /></Relationships>
</file>

<file path=xl/charts/_rels/chart74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19.xml" /></Relationships>
</file>

<file path=xl/charts/_rels/chart7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21.xml" /></Relationships>
</file>

<file path=xl/charts/_rels/chart7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23.xml" /></Relationships>
</file>

<file path=xl/charts/_rels/chart7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25.xml" /></Relationships>
</file>

<file path=xl/charts/_rels/chart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5.xml" 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475"/>
          <c:h val="0.863"/>
        </c:manualLayout>
      </c:layout>
      <c:barChart>
        <c:barDir val="col"/>
        <c:grouping val="stacked"/>
        <c:varyColors val="0"/>
        <c:ser>
          <c:idx val="2"/>
          <c:order val="0"/>
          <c:tx>
            <c:v>Final consumption</c:v>
          </c:tx>
          <c:spPr>
            <a:solidFill>
              <a:srgbClr val="366092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 EN'!$B$18:$L$18</c:f>
              <c:strCach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strCache>
            </c:strRef>
          </c:cat>
          <c:val>
            <c:numRef>
              <c:f>'G 1 EN'!$B$19:$L$19</c:f>
              <c:numCache>
                <c:formatCode>0.0</c:formatCode>
                <c:ptCount val="11"/>
                <c:pt idx="0">
                  <c:v>2.19</c:v>
                </c:pt>
                <c:pt idx="1">
                  <c:v>2.5</c:v>
                </c:pt>
                <c:pt idx="2">
                  <c:v>2.38</c:v>
                </c:pt>
                <c:pt idx="3">
                  <c:v>2.01</c:v>
                </c:pt>
                <c:pt idx="4">
                  <c:v>-2.31</c:v>
                </c:pt>
                <c:pt idx="5">
                  <c:v>2.28</c:v>
                </c:pt>
                <c:pt idx="6">
                  <c:v>0.33</c:v>
                </c:pt>
                <c:pt idx="7">
                  <c:v>-0.63</c:v>
                </c:pt>
                <c:pt idx="8">
                  <c:v>1.77</c:v>
                </c:pt>
                <c:pt idx="9">
                  <c:v>1.78</c:v>
                </c:pt>
                <c:pt idx="10">
                  <c:v>1.82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1E3-4EF2-81EC-E796764C32BC}"/>
            </c:ext>
          </c:extLst>
        </c:ser>
        <c:ser>
          <c:idx val="1"/>
          <c:order val="1"/>
          <c:tx>
            <c:v>Gross capital formation</c:v>
          </c:tx>
          <c:spPr>
            <a:solidFill>
              <a:srgbClr val="C00000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 EN'!$B$18:$L$18</c:f>
              <c:strCach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strCache>
            </c:strRef>
          </c:cat>
          <c:val>
            <c:numRef>
              <c:f>'G 1 EN'!$B$20:$L$20</c:f>
              <c:numCache>
                <c:formatCode>0.0</c:formatCode>
                <c:ptCount val="11"/>
                <c:pt idx="0">
                  <c:v>-1.02</c:v>
                </c:pt>
                <c:pt idx="1">
                  <c:v>1.37</c:v>
                </c:pt>
                <c:pt idx="2">
                  <c:v>1.59</c:v>
                </c:pt>
                <c:pt idx="3">
                  <c:v>1.46</c:v>
                </c:pt>
                <c:pt idx="4">
                  <c:v>-2.43</c:v>
                </c:pt>
                <c:pt idx="5">
                  <c:v>4.57</c:v>
                </c:pt>
                <c:pt idx="6">
                  <c:v>2.86</c:v>
                </c:pt>
                <c:pt idx="7">
                  <c:v>-1.88</c:v>
                </c:pt>
                <c:pt idx="8">
                  <c:v>-1.22</c:v>
                </c:pt>
                <c:pt idx="9">
                  <c:v>1.1</c:v>
                </c:pt>
                <c:pt idx="10">
                  <c:v>0.92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1E3-4EF2-81EC-E796764C32BC}"/>
            </c:ext>
          </c:extLst>
        </c:ser>
        <c:ser>
          <c:idx val="3"/>
          <c:order val="3"/>
          <c:tx>
            <c:v>Net exports</c:v>
          </c:tx>
          <c:spPr>
            <a:solidFill>
              <a:srgbClr val="B8CCE4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 EN'!$B$18:$L$18</c:f>
              <c:strCach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strCache>
            </c:strRef>
          </c:cat>
          <c:val>
            <c:numRef>
              <c:f>'G 1 EN'!$B$22:$L$22</c:f>
              <c:numCache>
                <c:formatCode>0.0</c:formatCode>
                <c:ptCount val="11"/>
                <c:pt idx="0">
                  <c:v>1.41</c:v>
                </c:pt>
                <c:pt idx="1">
                  <c:v>1.3</c:v>
                </c:pt>
                <c:pt idx="2">
                  <c:v>-1.14</c:v>
                </c:pt>
                <c:pt idx="3">
                  <c:v>0.09</c:v>
                </c:pt>
                <c:pt idx="4">
                  <c:v>-0.57</c:v>
                </c:pt>
                <c:pt idx="5">
                  <c:v>-2.83</c:v>
                </c:pt>
                <c:pt idx="6">
                  <c:v>-0.34</c:v>
                </c:pt>
                <c:pt idx="7">
                  <c:v>2.56</c:v>
                </c:pt>
                <c:pt idx="8">
                  <c:v>0.7</c:v>
                </c:pt>
                <c:pt idx="9">
                  <c:v>-0.37</c:v>
                </c:pt>
                <c:pt idx="10">
                  <c:v>-0.29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1E3-4EF2-81EC-E796764C32BC}"/>
            </c:ext>
          </c:extLst>
        </c:ser>
        <c:overlap val="100"/>
        <c:gapWidth val="50"/>
        <c:axId val="14424955"/>
        <c:axId val="21898428"/>
      </c:barChart>
      <c:lineChart>
        <c:grouping val="standard"/>
        <c:varyColors val="0"/>
        <c:ser>
          <c:idx val="0"/>
          <c:order val="2"/>
          <c:tx>
            <c:v>Gross domestic product</c:v>
          </c:tx>
          <c:spPr>
            <a:ln w="22225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 EN'!$B$18:$L$18</c:f>
              <c:strCach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strCache>
            </c:strRef>
          </c:cat>
          <c:val>
            <c:numRef>
              <c:f>'G 1 EN'!$B$21:$L$21</c:f>
              <c:numCache>
                <c:formatCode>0.0</c:formatCode>
                <c:ptCount val="11"/>
                <c:pt idx="0">
                  <c:v>2.58</c:v>
                </c:pt>
                <c:pt idx="1">
                  <c:v>5.17</c:v>
                </c:pt>
                <c:pt idx="2">
                  <c:v>2.83</c:v>
                </c:pt>
                <c:pt idx="3">
                  <c:v>3.57</c:v>
                </c:pt>
                <c:pt idx="4">
                  <c:v>-5.3</c:v>
                </c:pt>
                <c:pt idx="5">
                  <c:v>4.03</c:v>
                </c:pt>
                <c:pt idx="6">
                  <c:v>2.85</c:v>
                </c:pt>
                <c:pt idx="7">
                  <c:v>0.05</c:v>
                </c:pt>
                <c:pt idx="8">
                  <c:v>1.25</c:v>
                </c:pt>
                <c:pt idx="9">
                  <c:v>2.5</c:v>
                </c:pt>
                <c:pt idx="10">
                  <c:v>2.44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1E3-4EF2-81EC-E796764C32BC}"/>
            </c:ext>
          </c:extLst>
        </c:ser>
        <c:marker val="1"/>
        <c:axId val="14424955"/>
        <c:axId val="21898428"/>
      </c:lineChart>
      <c:catAx>
        <c:axId val="14424955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1898428"/>
        <c:crosses val="autoZero"/>
        <c:auto val="0"/>
        <c:lblOffset val="100"/>
        <c:tickLblSkip val="2"/>
        <c:noMultiLvlLbl val="0"/>
      </c:catAx>
      <c:valAx>
        <c:axId val="21898428"/>
        <c:scaling>
          <c:orientation val="minMax"/>
          <c:max val="8"/>
          <c:min val="-8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14424955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305"/>
          <c:y val="0.65525"/>
          <c:w val="0.40625"/>
          <c:h val="0.224"/>
        </c:manualLayout>
      </c:layout>
      <c:overlay val="1"/>
      <c:spPr>
        <a:solidFill>
          <a:schemeClr val="bg1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775"/>
          <c:y val="0.0315"/>
          <c:w val="0.8675"/>
          <c:h val="0.862"/>
        </c:manualLayout>
      </c:layout>
      <c:lineChart>
        <c:grouping val="standard"/>
        <c:varyColors val="0"/>
        <c:ser>
          <c:idx val="0"/>
          <c:order val="0"/>
          <c:tx>
            <c:v>Řada1</c:v>
          </c:tx>
          <c:spPr>
            <a:ln w="22225" cap="rnd">
              <a:solidFill>
                <a:srgbClr val="366092"/>
              </a:solidFill>
              <a:round/>
            </a:ln>
            <a:effectLst/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10 EN'!$B$18:$GW$18</c:f>
              <c:numCache>
                <c:formatCode>m\/yy</c:formatCode>
                <c:ptCount val="204"/>
                <c:pt idx="0">
                  <c:v>39844</c:v>
                </c:pt>
                <c:pt idx="1">
                  <c:v>39872</c:v>
                </c:pt>
                <c:pt idx="2">
                  <c:v>39903</c:v>
                </c:pt>
                <c:pt idx="3">
                  <c:v>39933</c:v>
                </c:pt>
                <c:pt idx="4">
                  <c:v>39964</c:v>
                </c:pt>
                <c:pt idx="5">
                  <c:v>39994</c:v>
                </c:pt>
                <c:pt idx="6">
                  <c:v>40025</c:v>
                </c:pt>
                <c:pt idx="7">
                  <c:v>40056</c:v>
                </c:pt>
                <c:pt idx="8">
                  <c:v>40086</c:v>
                </c:pt>
                <c:pt idx="9">
                  <c:v>40117</c:v>
                </c:pt>
                <c:pt idx="10">
                  <c:v>40147</c:v>
                </c:pt>
                <c:pt idx="11">
                  <c:v>40178</c:v>
                </c:pt>
                <c:pt idx="12">
                  <c:v>40209</c:v>
                </c:pt>
                <c:pt idx="13">
                  <c:v>40237</c:v>
                </c:pt>
                <c:pt idx="14">
                  <c:v>40268</c:v>
                </c:pt>
                <c:pt idx="15">
                  <c:v>40298</c:v>
                </c:pt>
                <c:pt idx="16">
                  <c:v>40329</c:v>
                </c:pt>
                <c:pt idx="17">
                  <c:v>40359</c:v>
                </c:pt>
                <c:pt idx="18">
                  <c:v>40390</c:v>
                </c:pt>
                <c:pt idx="19">
                  <c:v>40421</c:v>
                </c:pt>
                <c:pt idx="20">
                  <c:v>40451</c:v>
                </c:pt>
                <c:pt idx="21">
                  <c:v>40482</c:v>
                </c:pt>
                <c:pt idx="22">
                  <c:v>40512</c:v>
                </c:pt>
                <c:pt idx="23">
                  <c:v>40543</c:v>
                </c:pt>
                <c:pt idx="24">
                  <c:v>40574</c:v>
                </c:pt>
                <c:pt idx="25">
                  <c:v>40602</c:v>
                </c:pt>
                <c:pt idx="26">
                  <c:v>40633</c:v>
                </c:pt>
                <c:pt idx="27">
                  <c:v>40663</c:v>
                </c:pt>
                <c:pt idx="28">
                  <c:v>40694</c:v>
                </c:pt>
                <c:pt idx="29">
                  <c:v>40724</c:v>
                </c:pt>
                <c:pt idx="30">
                  <c:v>40755</c:v>
                </c:pt>
                <c:pt idx="31">
                  <c:v>40786</c:v>
                </c:pt>
                <c:pt idx="32">
                  <c:v>40816</c:v>
                </c:pt>
                <c:pt idx="33">
                  <c:v>40847</c:v>
                </c:pt>
                <c:pt idx="34">
                  <c:v>40877</c:v>
                </c:pt>
                <c:pt idx="35">
                  <c:v>40908</c:v>
                </c:pt>
                <c:pt idx="36">
                  <c:v>40939</c:v>
                </c:pt>
                <c:pt idx="37">
                  <c:v>40968</c:v>
                </c:pt>
                <c:pt idx="38">
                  <c:v>40999</c:v>
                </c:pt>
                <c:pt idx="39">
                  <c:v>41029</c:v>
                </c:pt>
                <c:pt idx="40">
                  <c:v>41060</c:v>
                </c:pt>
                <c:pt idx="41">
                  <c:v>41090</c:v>
                </c:pt>
                <c:pt idx="42">
                  <c:v>41121</c:v>
                </c:pt>
                <c:pt idx="43">
                  <c:v>41152</c:v>
                </c:pt>
                <c:pt idx="44">
                  <c:v>41182</c:v>
                </c:pt>
                <c:pt idx="45">
                  <c:v>41213</c:v>
                </c:pt>
                <c:pt idx="46">
                  <c:v>41243</c:v>
                </c:pt>
                <c:pt idx="47">
                  <c:v>41274</c:v>
                </c:pt>
                <c:pt idx="48">
                  <c:v>41305</c:v>
                </c:pt>
                <c:pt idx="49">
                  <c:v>41333</c:v>
                </c:pt>
                <c:pt idx="50">
                  <c:v>41364</c:v>
                </c:pt>
                <c:pt idx="51">
                  <c:v>41394</c:v>
                </c:pt>
                <c:pt idx="52">
                  <c:v>41425</c:v>
                </c:pt>
                <c:pt idx="53">
                  <c:v>41455</c:v>
                </c:pt>
                <c:pt idx="54">
                  <c:v>41486</c:v>
                </c:pt>
                <c:pt idx="55">
                  <c:v>41517</c:v>
                </c:pt>
                <c:pt idx="56">
                  <c:v>41547</c:v>
                </c:pt>
                <c:pt idx="57">
                  <c:v>41578</c:v>
                </c:pt>
                <c:pt idx="58">
                  <c:v>41608</c:v>
                </c:pt>
                <c:pt idx="59">
                  <c:v>41639</c:v>
                </c:pt>
                <c:pt idx="60">
                  <c:v>41670</c:v>
                </c:pt>
                <c:pt idx="61">
                  <c:v>41698</c:v>
                </c:pt>
                <c:pt idx="62">
                  <c:v>41729</c:v>
                </c:pt>
                <c:pt idx="63">
                  <c:v>41759</c:v>
                </c:pt>
                <c:pt idx="64">
                  <c:v>41790</c:v>
                </c:pt>
                <c:pt idx="65">
                  <c:v>41820</c:v>
                </c:pt>
                <c:pt idx="66">
                  <c:v>41851</c:v>
                </c:pt>
                <c:pt idx="67">
                  <c:v>41882</c:v>
                </c:pt>
                <c:pt idx="68">
                  <c:v>41912</c:v>
                </c:pt>
                <c:pt idx="69">
                  <c:v>41943</c:v>
                </c:pt>
                <c:pt idx="70">
                  <c:v>41973</c:v>
                </c:pt>
                <c:pt idx="71">
                  <c:v>42004</c:v>
                </c:pt>
                <c:pt idx="72">
                  <c:v>42035</c:v>
                </c:pt>
                <c:pt idx="73">
                  <c:v>42063</c:v>
                </c:pt>
                <c:pt idx="74">
                  <c:v>42094</c:v>
                </c:pt>
                <c:pt idx="75">
                  <c:v>42124</c:v>
                </c:pt>
                <c:pt idx="76">
                  <c:v>42155</c:v>
                </c:pt>
                <c:pt idx="77">
                  <c:v>42185</c:v>
                </c:pt>
                <c:pt idx="78">
                  <c:v>42216</c:v>
                </c:pt>
                <c:pt idx="79">
                  <c:v>42247</c:v>
                </c:pt>
                <c:pt idx="80">
                  <c:v>42277</c:v>
                </c:pt>
                <c:pt idx="81">
                  <c:v>42308</c:v>
                </c:pt>
                <c:pt idx="82">
                  <c:v>42338</c:v>
                </c:pt>
                <c:pt idx="83">
                  <c:v>42369</c:v>
                </c:pt>
                <c:pt idx="84">
                  <c:v>42400</c:v>
                </c:pt>
                <c:pt idx="85">
                  <c:v>42429</c:v>
                </c:pt>
                <c:pt idx="86">
                  <c:v>42460</c:v>
                </c:pt>
                <c:pt idx="87">
                  <c:v>42490</c:v>
                </c:pt>
                <c:pt idx="88">
                  <c:v>42521</c:v>
                </c:pt>
                <c:pt idx="89">
                  <c:v>42551</c:v>
                </c:pt>
                <c:pt idx="90">
                  <c:v>42582</c:v>
                </c:pt>
                <c:pt idx="91">
                  <c:v>42613</c:v>
                </c:pt>
                <c:pt idx="92">
                  <c:v>42643</c:v>
                </c:pt>
                <c:pt idx="93">
                  <c:v>42674</c:v>
                </c:pt>
                <c:pt idx="94">
                  <c:v>42704</c:v>
                </c:pt>
                <c:pt idx="95">
                  <c:v>42735</c:v>
                </c:pt>
                <c:pt idx="96">
                  <c:v>42766</c:v>
                </c:pt>
                <c:pt idx="97">
                  <c:v>42794</c:v>
                </c:pt>
                <c:pt idx="98">
                  <c:v>42825</c:v>
                </c:pt>
                <c:pt idx="99">
                  <c:v>42855</c:v>
                </c:pt>
                <c:pt idx="100">
                  <c:v>42886</c:v>
                </c:pt>
                <c:pt idx="101">
                  <c:v>42916</c:v>
                </c:pt>
                <c:pt idx="102">
                  <c:v>42947</c:v>
                </c:pt>
                <c:pt idx="103">
                  <c:v>42978</c:v>
                </c:pt>
                <c:pt idx="104">
                  <c:v>43008</c:v>
                </c:pt>
                <c:pt idx="105">
                  <c:v>43039</c:v>
                </c:pt>
                <c:pt idx="106">
                  <c:v>43069</c:v>
                </c:pt>
                <c:pt idx="107">
                  <c:v>43100</c:v>
                </c:pt>
                <c:pt idx="108">
                  <c:v>43131</c:v>
                </c:pt>
                <c:pt idx="109">
                  <c:v>43159</c:v>
                </c:pt>
                <c:pt idx="110">
                  <c:v>43190</c:v>
                </c:pt>
                <c:pt idx="111">
                  <c:v>43220</c:v>
                </c:pt>
                <c:pt idx="112">
                  <c:v>43251</c:v>
                </c:pt>
                <c:pt idx="113">
                  <c:v>43281</c:v>
                </c:pt>
                <c:pt idx="114">
                  <c:v>43312</c:v>
                </c:pt>
                <c:pt idx="115">
                  <c:v>43343</c:v>
                </c:pt>
                <c:pt idx="116">
                  <c:v>43373</c:v>
                </c:pt>
                <c:pt idx="117">
                  <c:v>43404</c:v>
                </c:pt>
                <c:pt idx="118">
                  <c:v>43434</c:v>
                </c:pt>
                <c:pt idx="119">
                  <c:v>43465</c:v>
                </c:pt>
                <c:pt idx="120">
                  <c:v>43496</c:v>
                </c:pt>
                <c:pt idx="121">
                  <c:v>43524</c:v>
                </c:pt>
                <c:pt idx="122">
                  <c:v>43555</c:v>
                </c:pt>
                <c:pt idx="123">
                  <c:v>43585</c:v>
                </c:pt>
                <c:pt idx="124">
                  <c:v>43616</c:v>
                </c:pt>
                <c:pt idx="125">
                  <c:v>43646</c:v>
                </c:pt>
                <c:pt idx="126">
                  <c:v>43677</c:v>
                </c:pt>
                <c:pt idx="127">
                  <c:v>43708</c:v>
                </c:pt>
                <c:pt idx="128">
                  <c:v>43738</c:v>
                </c:pt>
                <c:pt idx="129">
                  <c:v>43769</c:v>
                </c:pt>
                <c:pt idx="130">
                  <c:v>43799</c:v>
                </c:pt>
                <c:pt idx="131">
                  <c:v>43830</c:v>
                </c:pt>
                <c:pt idx="132">
                  <c:v>43861</c:v>
                </c:pt>
                <c:pt idx="133">
                  <c:v>43890</c:v>
                </c:pt>
                <c:pt idx="134">
                  <c:v>43921</c:v>
                </c:pt>
                <c:pt idx="135">
                  <c:v>43951</c:v>
                </c:pt>
                <c:pt idx="136">
                  <c:v>43982</c:v>
                </c:pt>
                <c:pt idx="137">
                  <c:v>44012</c:v>
                </c:pt>
                <c:pt idx="138">
                  <c:v>44043</c:v>
                </c:pt>
                <c:pt idx="139">
                  <c:v>44074</c:v>
                </c:pt>
                <c:pt idx="140">
                  <c:v>44104</c:v>
                </c:pt>
                <c:pt idx="141">
                  <c:v>44135</c:v>
                </c:pt>
                <c:pt idx="142">
                  <c:v>44165</c:v>
                </c:pt>
                <c:pt idx="143">
                  <c:v>44196</c:v>
                </c:pt>
                <c:pt idx="144">
                  <c:v>44227</c:v>
                </c:pt>
                <c:pt idx="145">
                  <c:v>44255</c:v>
                </c:pt>
                <c:pt idx="146">
                  <c:v>44286</c:v>
                </c:pt>
                <c:pt idx="147">
                  <c:v>44316</c:v>
                </c:pt>
                <c:pt idx="148">
                  <c:v>44347</c:v>
                </c:pt>
                <c:pt idx="149">
                  <c:v>44377</c:v>
                </c:pt>
                <c:pt idx="150">
                  <c:v>44408</c:v>
                </c:pt>
                <c:pt idx="151">
                  <c:v>44439</c:v>
                </c:pt>
                <c:pt idx="152">
                  <c:v>44469</c:v>
                </c:pt>
                <c:pt idx="153">
                  <c:v>44500</c:v>
                </c:pt>
                <c:pt idx="154">
                  <c:v>44530</c:v>
                </c:pt>
                <c:pt idx="155">
                  <c:v>44561</c:v>
                </c:pt>
                <c:pt idx="156">
                  <c:v>44592</c:v>
                </c:pt>
                <c:pt idx="157">
                  <c:v>44620</c:v>
                </c:pt>
                <c:pt idx="158">
                  <c:v>44651</c:v>
                </c:pt>
                <c:pt idx="159">
                  <c:v>44681</c:v>
                </c:pt>
                <c:pt idx="160">
                  <c:v>44712</c:v>
                </c:pt>
                <c:pt idx="161">
                  <c:v>44742</c:v>
                </c:pt>
                <c:pt idx="162">
                  <c:v>44773</c:v>
                </c:pt>
                <c:pt idx="163">
                  <c:v>44804</c:v>
                </c:pt>
                <c:pt idx="164">
                  <c:v>44834</c:v>
                </c:pt>
                <c:pt idx="165">
                  <c:v>44865</c:v>
                </c:pt>
                <c:pt idx="166">
                  <c:v>44895</c:v>
                </c:pt>
                <c:pt idx="167">
                  <c:v>44926</c:v>
                </c:pt>
                <c:pt idx="168">
                  <c:v>44957</c:v>
                </c:pt>
                <c:pt idx="169">
                  <c:v>44985</c:v>
                </c:pt>
                <c:pt idx="170">
                  <c:v>45016</c:v>
                </c:pt>
                <c:pt idx="171">
                  <c:v>45046</c:v>
                </c:pt>
                <c:pt idx="172">
                  <c:v>45077</c:v>
                </c:pt>
                <c:pt idx="173">
                  <c:v>45107</c:v>
                </c:pt>
                <c:pt idx="174">
                  <c:v>45138</c:v>
                </c:pt>
                <c:pt idx="175">
                  <c:v>45169</c:v>
                </c:pt>
                <c:pt idx="176">
                  <c:v>45199</c:v>
                </c:pt>
                <c:pt idx="177">
                  <c:v>45230</c:v>
                </c:pt>
                <c:pt idx="178">
                  <c:v>45260</c:v>
                </c:pt>
                <c:pt idx="179">
                  <c:v>45291</c:v>
                </c:pt>
                <c:pt idx="180">
                  <c:v>45322</c:v>
                </c:pt>
                <c:pt idx="181">
                  <c:v>45351</c:v>
                </c:pt>
                <c:pt idx="182">
                  <c:v>45382</c:v>
                </c:pt>
                <c:pt idx="183">
                  <c:v>45412</c:v>
                </c:pt>
                <c:pt idx="184">
                  <c:v>45443</c:v>
                </c:pt>
                <c:pt idx="185">
                  <c:v>45473</c:v>
                </c:pt>
                <c:pt idx="186">
                  <c:v>45504</c:v>
                </c:pt>
                <c:pt idx="187">
                  <c:v>45535</c:v>
                </c:pt>
                <c:pt idx="188">
                  <c:v>45565</c:v>
                </c:pt>
                <c:pt idx="189">
                  <c:v>45596</c:v>
                </c:pt>
                <c:pt idx="190">
                  <c:v>45626</c:v>
                </c:pt>
                <c:pt idx="191">
                  <c:v>45627</c:v>
                </c:pt>
                <c:pt idx="192">
                  <c:v>45688</c:v>
                </c:pt>
                <c:pt idx="193">
                  <c:v>45716</c:v>
                </c:pt>
                <c:pt idx="194">
                  <c:v>45747</c:v>
                </c:pt>
                <c:pt idx="195">
                  <c:v>45777</c:v>
                </c:pt>
                <c:pt idx="196">
                  <c:v>45808</c:v>
                </c:pt>
                <c:pt idx="197">
                  <c:v>45838</c:v>
                </c:pt>
                <c:pt idx="198">
                  <c:v>45869</c:v>
                </c:pt>
                <c:pt idx="199">
                  <c:v>45900</c:v>
                </c:pt>
                <c:pt idx="200">
                  <c:v>45930</c:v>
                </c:pt>
                <c:pt idx="201">
                  <c:v>45961</c:v>
                </c:pt>
                <c:pt idx="202">
                  <c:v>45991</c:v>
                </c:pt>
                <c:pt idx="203">
                  <c:v>46022</c:v>
                </c:pt>
              </c:numCache>
            </c:numRef>
          </c:cat>
          <c:val>
            <c:numRef>
              <c:f>'G 10 EN'!$B$19:$GW$19</c:f>
              <c:numCache>
                <c:formatCode>0.0</c:formatCode>
                <c:ptCount val="204"/>
                <c:pt idx="0">
                  <c:v>-0.4</c:v>
                </c:pt>
                <c:pt idx="1">
                  <c:v>-0.43</c:v>
                </c:pt>
                <c:pt idx="2">
                  <c:v>0.2</c:v>
                </c:pt>
                <c:pt idx="3">
                  <c:v>0.85</c:v>
                </c:pt>
                <c:pt idx="4">
                  <c:v>0.34</c:v>
                </c:pt>
                <c:pt idx="5">
                  <c:v>-0.49</c:v>
                </c:pt>
                <c:pt idx="6">
                  <c:v>-0.73</c:v>
                </c:pt>
                <c:pt idx="7">
                  <c:v>-1.12</c:v>
                </c:pt>
                <c:pt idx="8">
                  <c:v>-0.49</c:v>
                </c:pt>
                <c:pt idx="9">
                  <c:v>-0.45</c:v>
                </c:pt>
                <c:pt idx="10">
                  <c:v>-0.79</c:v>
                </c:pt>
                <c:pt idx="11">
                  <c:v>-0.61</c:v>
                </c:pt>
                <c:pt idx="12">
                  <c:v>-0.32</c:v>
                </c:pt>
                <c:pt idx="13">
                  <c:v>-0.15</c:v>
                </c:pt>
                <c:pt idx="14">
                  <c:v>0.37</c:v>
                </c:pt>
                <c:pt idx="15">
                  <c:v>0.3</c:v>
                </c:pt>
                <c:pt idx="16">
                  <c:v>0.44</c:v>
                </c:pt>
                <c:pt idx="17">
                  <c:v>-0.03</c:v>
                </c:pt>
                <c:pt idx="18">
                  <c:v>-0.04</c:v>
                </c:pt>
                <c:pt idx="19">
                  <c:v>0.31</c:v>
                </c:pt>
                <c:pt idx="20">
                  <c:v>0.37</c:v>
                </c:pt>
                <c:pt idx="21">
                  <c:v>0.68</c:v>
                </c:pt>
                <c:pt idx="22">
                  <c:v>0.46</c:v>
                </c:pt>
                <c:pt idx="23">
                  <c:v>0.71</c:v>
                </c:pt>
                <c:pt idx="24">
                  <c:v>0.78</c:v>
                </c:pt>
                <c:pt idx="25">
                  <c:v>0.37</c:v>
                </c:pt>
                <c:pt idx="26">
                  <c:v>0.74</c:v>
                </c:pt>
                <c:pt idx="27">
                  <c:v>1.62</c:v>
                </c:pt>
                <c:pt idx="28">
                  <c:v>0.94</c:v>
                </c:pt>
                <c:pt idx="29">
                  <c:v>0.2</c:v>
                </c:pt>
                <c:pt idx="30">
                  <c:v>0.29</c:v>
                </c:pt>
                <c:pt idx="31">
                  <c:v>-0.1</c:v>
                </c:pt>
                <c:pt idx="32">
                  <c:v>-0.55</c:v>
                </c:pt>
                <c:pt idx="33">
                  <c:v>-0.37</c:v>
                </c:pt>
                <c:pt idx="34">
                  <c:v>0.14</c:v>
                </c:pt>
                <c:pt idx="35">
                  <c:v>-0.04</c:v>
                </c:pt>
                <c:pt idx="36">
                  <c:v>0.39</c:v>
                </c:pt>
                <c:pt idx="37">
                  <c:v>0.02</c:v>
                </c:pt>
                <c:pt idx="38">
                  <c:v>-0.36</c:v>
                </c:pt>
                <c:pt idx="39">
                  <c:v>-0.32</c:v>
                </c:pt>
                <c:pt idx="40">
                  <c:v>-0.67</c:v>
                </c:pt>
                <c:pt idx="41">
                  <c:v>-0.7</c:v>
                </c:pt>
                <c:pt idx="42">
                  <c:v>-0.69</c:v>
                </c:pt>
                <c:pt idx="43">
                  <c:v>-0.13</c:v>
                </c:pt>
                <c:pt idx="44">
                  <c:v>-0.26</c:v>
                </c:pt>
                <c:pt idx="45">
                  <c:v>0</c:v>
                </c:pt>
                <c:pt idx="46">
                  <c:v>-0.35</c:v>
                </c:pt>
                <c:pt idx="47">
                  <c:v>-0.15</c:v>
                </c:pt>
                <c:pt idx="48">
                  <c:v>-0.05</c:v>
                </c:pt>
                <c:pt idx="49">
                  <c:v>-0.37</c:v>
                </c:pt>
                <c:pt idx="50">
                  <c:v>-0.54</c:v>
                </c:pt>
                <c:pt idx="51">
                  <c:v>-0.73</c:v>
                </c:pt>
                <c:pt idx="52">
                  <c:v>-0.86</c:v>
                </c:pt>
                <c:pt idx="53">
                  <c:v>-0.66</c:v>
                </c:pt>
                <c:pt idx="54">
                  <c:v>-0.65</c:v>
                </c:pt>
                <c:pt idx="55">
                  <c:v>-0.57</c:v>
                </c:pt>
                <c:pt idx="56">
                  <c:v>-0.28</c:v>
                </c:pt>
                <c:pt idx="57">
                  <c:v>-0.18</c:v>
                </c:pt>
                <c:pt idx="58">
                  <c:v>-0.69</c:v>
                </c:pt>
                <c:pt idx="59">
                  <c:v>-0.49</c:v>
                </c:pt>
                <c:pt idx="60">
                  <c:v>-0.63</c:v>
                </c:pt>
                <c:pt idx="61">
                  <c:v>-0.28</c:v>
                </c:pt>
                <c:pt idx="62">
                  <c:v>-0.62</c:v>
                </c:pt>
                <c:pt idx="63">
                  <c:v>-0.82</c:v>
                </c:pt>
                <c:pt idx="64">
                  <c:v>-0.84</c:v>
                </c:pt>
                <c:pt idx="65">
                  <c:v>-0.69</c:v>
                </c:pt>
                <c:pt idx="66">
                  <c:v>-0.82</c:v>
                </c:pt>
                <c:pt idx="67">
                  <c:v>-0.63</c:v>
                </c:pt>
                <c:pt idx="68">
                  <c:v>-0.82</c:v>
                </c:pt>
                <c:pt idx="69">
                  <c:v>-0.59</c:v>
                </c:pt>
                <c:pt idx="70">
                  <c:v>-0.97</c:v>
                </c:pt>
                <c:pt idx="71">
                  <c:v>-0.4</c:v>
                </c:pt>
                <c:pt idx="72">
                  <c:v>-0.51</c:v>
                </c:pt>
                <c:pt idx="73">
                  <c:v>-0.32</c:v>
                </c:pt>
                <c:pt idx="74">
                  <c:v>-0.39</c:v>
                </c:pt>
                <c:pt idx="75">
                  <c:v>-0.36</c:v>
                </c:pt>
                <c:pt idx="76">
                  <c:v>-0.55</c:v>
                </c:pt>
                <c:pt idx="77">
                  <c:v>-0.87</c:v>
                </c:pt>
                <c:pt idx="78">
                  <c:v>-0.41</c:v>
                </c:pt>
                <c:pt idx="79">
                  <c:v>-0.68</c:v>
                </c:pt>
                <c:pt idx="80">
                  <c:v>-0.4</c:v>
                </c:pt>
                <c:pt idx="81">
                  <c:v>-0.24</c:v>
                </c:pt>
                <c:pt idx="82">
                  <c:v>-0.64</c:v>
                </c:pt>
                <c:pt idx="83">
                  <c:v>-0.6</c:v>
                </c:pt>
                <c:pt idx="84">
                  <c:v>-0.8</c:v>
                </c:pt>
                <c:pt idx="85">
                  <c:v>-0.75</c:v>
                </c:pt>
                <c:pt idx="86">
                  <c:v>-0.66</c:v>
                </c:pt>
                <c:pt idx="87">
                  <c:v>-0.28</c:v>
                </c:pt>
                <c:pt idx="88">
                  <c:v>-0.71</c:v>
                </c:pt>
                <c:pt idx="89">
                  <c:v>-0.29</c:v>
                </c:pt>
                <c:pt idx="90">
                  <c:v>-0.17</c:v>
                </c:pt>
                <c:pt idx="91">
                  <c:v>0.09</c:v>
                </c:pt>
                <c:pt idx="92">
                  <c:v>-0.29</c:v>
                </c:pt>
                <c:pt idx="93">
                  <c:v>-0.05</c:v>
                </c:pt>
                <c:pt idx="94">
                  <c:v>-0.31</c:v>
                </c:pt>
                <c:pt idx="95">
                  <c:v>-0.22</c:v>
                </c:pt>
                <c:pt idx="96">
                  <c:v>0.17</c:v>
                </c:pt>
                <c:pt idx="97">
                  <c:v>0.15</c:v>
                </c:pt>
                <c:pt idx="98">
                  <c:v>0.08</c:v>
                </c:pt>
                <c:pt idx="99">
                  <c:v>0.01</c:v>
                </c:pt>
                <c:pt idx="100">
                  <c:v>-0.14</c:v>
                </c:pt>
                <c:pt idx="101">
                  <c:v>0.09</c:v>
                </c:pt>
                <c:pt idx="102">
                  <c:v>0.09</c:v>
                </c:pt>
                <c:pt idx="103">
                  <c:v>0.39</c:v>
                </c:pt>
                <c:pt idx="104">
                  <c:v>0.56</c:v>
                </c:pt>
                <c:pt idx="105">
                  <c:v>0.8</c:v>
                </c:pt>
                <c:pt idx="106">
                  <c:v>0.82</c:v>
                </c:pt>
                <c:pt idx="107">
                  <c:v>0.69</c:v>
                </c:pt>
                <c:pt idx="108">
                  <c:v>0.59</c:v>
                </c:pt>
                <c:pt idx="109">
                  <c:v>0.06</c:v>
                </c:pt>
                <c:pt idx="110">
                  <c:v>0.44</c:v>
                </c:pt>
                <c:pt idx="111">
                  <c:v>0.52</c:v>
                </c:pt>
                <c:pt idx="112">
                  <c:v>0.38</c:v>
                </c:pt>
                <c:pt idx="113">
                  <c:v>0.44</c:v>
                </c:pt>
                <c:pt idx="114">
                  <c:v>0.45</c:v>
                </c:pt>
                <c:pt idx="115">
                  <c:v>0.54</c:v>
                </c:pt>
                <c:pt idx="116">
                  <c:v>0.47</c:v>
                </c:pt>
                <c:pt idx="117">
                  <c:v>0.53</c:v>
                </c:pt>
                <c:pt idx="118">
                  <c:v>0.46</c:v>
                </c:pt>
                <c:pt idx="119">
                  <c:v>0.47</c:v>
                </c:pt>
                <c:pt idx="120">
                  <c:v>0.52</c:v>
                </c:pt>
                <c:pt idx="121">
                  <c:v>0.15</c:v>
                </c:pt>
                <c:pt idx="122">
                  <c:v>0.22</c:v>
                </c:pt>
                <c:pt idx="123">
                  <c:v>0.02</c:v>
                </c:pt>
                <c:pt idx="124">
                  <c:v>-0.62</c:v>
                </c:pt>
                <c:pt idx="125">
                  <c:v>-0.47</c:v>
                </c:pt>
                <c:pt idx="126">
                  <c:v>-0.45</c:v>
                </c:pt>
                <c:pt idx="127">
                  <c:v>-0.29</c:v>
                </c:pt>
                <c:pt idx="128">
                  <c:v>0.14</c:v>
                </c:pt>
                <c:pt idx="129">
                  <c:v>0.09</c:v>
                </c:pt>
                <c:pt idx="130">
                  <c:v>0.15</c:v>
                </c:pt>
                <c:pt idx="131">
                  <c:v>0.04</c:v>
                </c:pt>
                <c:pt idx="132">
                  <c:v>0.06</c:v>
                </c:pt>
                <c:pt idx="133">
                  <c:v>1.31</c:v>
                </c:pt>
                <c:pt idx="134">
                  <c:v>2.67</c:v>
                </c:pt>
                <c:pt idx="135">
                  <c:v>3.37</c:v>
                </c:pt>
                <c:pt idx="136">
                  <c:v>2.56</c:v>
                </c:pt>
                <c:pt idx="137">
                  <c:v>2.26</c:v>
                </c:pt>
                <c:pt idx="138">
                  <c:v>2.98</c:v>
                </c:pt>
                <c:pt idx="139">
                  <c:v>1.49</c:v>
                </c:pt>
                <c:pt idx="140">
                  <c:v>0.63</c:v>
                </c:pt>
                <c:pt idx="141">
                  <c:v>0.12</c:v>
                </c:pt>
                <c:pt idx="142">
                  <c:v>0.78</c:v>
                </c:pt>
                <c:pt idx="143">
                  <c:v>1.72</c:v>
                </c:pt>
                <c:pt idx="144">
                  <c:v>1.38</c:v>
                </c:pt>
                <c:pt idx="145">
                  <c:v>2</c:v>
                </c:pt>
                <c:pt idx="146">
                  <c:v>2.33</c:v>
                </c:pt>
                <c:pt idx="147">
                  <c:v>2.82</c:v>
                </c:pt>
                <c:pt idx="148">
                  <c:v>3.11</c:v>
                </c:pt>
                <c:pt idx="149">
                  <c:v>2.83</c:v>
                </c:pt>
                <c:pt idx="150">
                  <c:v>3</c:v>
                </c:pt>
                <c:pt idx="151">
                  <c:v>3.38</c:v>
                </c:pt>
                <c:pt idx="152">
                  <c:v>3.45</c:v>
                </c:pt>
                <c:pt idx="153">
                  <c:v>4</c:v>
                </c:pt>
                <c:pt idx="154">
                  <c:v>4.4</c:v>
                </c:pt>
                <c:pt idx="155">
                  <c:v>4.48</c:v>
                </c:pt>
                <c:pt idx="156">
                  <c:v>3.77</c:v>
                </c:pt>
                <c:pt idx="157">
                  <c:v>2.85</c:v>
                </c:pt>
                <c:pt idx="158">
                  <c:v>2.9</c:v>
                </c:pt>
                <c:pt idx="159">
                  <c:v>3.6</c:v>
                </c:pt>
                <c:pt idx="160">
                  <c:v>2.8</c:v>
                </c:pt>
                <c:pt idx="161">
                  <c:v>2.46</c:v>
                </c:pt>
                <c:pt idx="162">
                  <c:v>1.86</c:v>
                </c:pt>
                <c:pt idx="163">
                  <c:v>1.54</c:v>
                </c:pt>
                <c:pt idx="164">
                  <c:v>1.05</c:v>
                </c:pt>
                <c:pt idx="165">
                  <c:v>1.15</c:v>
                </c:pt>
                <c:pt idx="166">
                  <c:v>1.28</c:v>
                </c:pt>
                <c:pt idx="167">
                  <c:v>1.35</c:v>
                </c:pt>
                <c:pt idx="168">
                  <c:v>1.09</c:v>
                </c:pt>
                <c:pt idx="169">
                  <c:v>-0.22</c:v>
                </c:pt>
                <c:pt idx="170">
                  <c:v>-1.16</c:v>
                </c:pt>
                <c:pt idx="171">
                  <c:v>-1.3</c:v>
                </c:pt>
                <c:pt idx="172">
                  <c:v>-1.58</c:v>
                </c:pt>
                <c:pt idx="173">
                  <c:v>-1.11</c:v>
                </c:pt>
                <c:pt idx="174">
                  <c:v>-0.94</c:v>
                </c:pt>
                <c:pt idx="175">
                  <c:v>-1.07</c:v>
                </c:pt>
                <c:pt idx="176">
                  <c:v>-0.65</c:v>
                </c:pt>
                <c:pt idx="177">
                  <c:v>-0.37</c:v>
                </c:pt>
                <c:pt idx="178">
                  <c:v>0.17</c:v>
                </c:pt>
                <c:pt idx="179">
                  <c:v>-0.16</c:v>
                </c:pt>
                <c:pt idx="180">
                  <c:v>-0.34</c:v>
                </c:pt>
                <c:pt idx="181">
                  <c:v>-0.19</c:v>
                </c:pt>
                <c:pt idx="182">
                  <c:v>-0.35</c:v>
                </c:pt>
                <c:pt idx="183">
                  <c:v>-0.95</c:v>
                </c:pt>
                <c:pt idx="184">
                  <c:v>-0.58</c:v>
                </c:pt>
                <c:pt idx="185">
                  <c:v>-0.34</c:v>
                </c:pt>
                <c:pt idx="186">
                  <c:v>-0.04</c:v>
                </c:pt>
                <c:pt idx="187">
                  <c:v>0.21</c:v>
                </c:pt>
                <c:pt idx="188">
                  <c:v>0.11</c:v>
                </c:pt>
                <c:pt idx="189">
                  <c:v>-0.35</c:v>
                </c:pt>
                <c:pt idx="190">
                  <c:v>-0.28</c:v>
                </c:pt>
                <c:pt idx="191">
                  <c:v>-0.26</c:v>
                </c:pt>
                <c:pt idx="192">
                  <c:v>-0.17</c:v>
                </c:pt>
                <c:pt idx="193">
                  <c:v>0</c:v>
                </c:pt>
                <c:pt idx="194">
                  <c:v>-0.18</c:v>
                </c:pt>
                <c:pt idx="195">
                  <c:v>-0.24</c:v>
                </c:pt>
                <c:pt idx="196">
                  <c:v>0.28</c:v>
                </c:pt>
                <c:pt idx="197">
                  <c:v>0.09</c:v>
                </c:pt>
                <c:pt idx="198">
                  <c:v>0.03</c:v>
                </c:pt>
                <c:pt idx="199">
                  <c:v>-0.08</c:v>
                </c:pt>
                <c:pt idx="200">
                  <c:v>-0.03</c:v>
                </c:pt>
                <c:pt idx="201">
                  <c:v>-0.09</c:v>
                </c:pt>
                <c:pt idx="202">
                  <c:v>-0.17</c:v>
                </c:pt>
                <c:pt idx="203">
                  <c:v>0.51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BF3-418B-86AB-8E1C44E49A9A}"/>
            </c:ext>
          </c:extLst>
        </c:ser>
        <c:marker val="1"/>
        <c:axId val="17695898"/>
        <c:axId val="37816867"/>
      </c:lineChart>
      <c:catAx>
        <c:axId val="17695898"/>
        <c:scaling>
          <c:orientation val="minMax"/>
        </c:scaling>
        <c:delete val="0"/>
        <c:axPos val="b"/>
        <c:majorGridlines>
          <c:spPr>
            <a:ln w="3175" cap="flat" cmpd="sng">
              <a:solidFill>
                <a:srgbClr val="D9D9D9"/>
              </a:solidFill>
              <a:prstDash val="solid"/>
              <a:round/>
            </a:ln>
            <a:effectLst/>
          </c:spPr>
        </c:majorGridlines>
        <c:numFmt formatCode="m\/yy" sourceLinked="0"/>
        <c:majorTickMark val="none"/>
        <c:minorTickMark val="none"/>
        <c:tickLblPos val="low"/>
        <c:spPr>
          <a:noFill/>
          <a:ln w="3175" cap="flat" cmpd="sng">
            <a:solidFill>
              <a:srgbClr val="000000"/>
            </a:solidFill>
            <a:round/>
          </a:ln>
          <a:effectLst/>
        </c:spPr>
        <c:crossAx val="37816867"/>
        <c:crosses val="autoZero"/>
        <c:auto val="0"/>
        <c:lblOffset val="100"/>
        <c:tickLblSkip val="24"/>
        <c:tickMarkSkip val="12"/>
        <c:noMultiLvlLbl val="0"/>
      </c:catAx>
      <c:valAx>
        <c:axId val="37816867"/>
        <c:scaling>
          <c:orientation val="minMax"/>
        </c:scaling>
        <c:delete val="0"/>
        <c:axPos val="l"/>
        <c:majorGridlines>
          <c:spPr>
            <a:ln w="3175" cap="flat" cmpd="sng">
              <a:solidFill>
                <a:srgbClr val="D9D9D9"/>
              </a:solidFill>
              <a:prstDash val="solid"/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 w="3175">
            <a:solidFill>
              <a:srgbClr val="000000"/>
            </a:solidFill>
          </a:ln>
          <a:effectLst/>
        </c:spPr>
        <c:crossAx val="17695898"/>
        <c:crosses val="autoZero"/>
        <c:crossBetween val="midCat"/>
      </c:valAx>
      <c:spPr>
        <a:noFill/>
        <a:ln w="3175">
          <a:solidFill>
            <a:srgbClr val="D9D9D9"/>
          </a:solidFill>
        </a:ln>
        <a:effectLst/>
      </c:spPr>
    </c:plotArea>
    <c:plotVisOnly val="1"/>
    <c:dispBlanksAs val="gap"/>
  </c:chart>
  <c:spPr>
    <a:noFill/>
    <a:ln w="9525">
      <a:noFill/>
      <a:round/>
    </a:ln>
    <a:effectLst/>
  </c:spPr>
  <c:txPr>
    <a:bodyPr vert="horz" rot="0"/>
    <a:lstStyle/>
    <a:p>
      <a:pPr>
        <a:defRPr lang="en-US" sz="70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475"/>
          <c:h val="0.863"/>
        </c:manualLayout>
      </c:layout>
      <c:lineChart>
        <c:grouping val="standard"/>
        <c:varyColors val="0"/>
        <c:ser>
          <c:idx val="1"/>
          <c:order val="1"/>
          <c:tx>
            <c:v>Euro area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1.1.1 EN'!$B$18:$Y$18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1.1.1 EN'!$B$19:$Y$19</c:f>
              <c:numCache>
                <c:formatCode>0.0</c:formatCode>
                <c:ptCount val="24"/>
                <c:pt idx="0">
                  <c:v>0.79</c:v>
                </c:pt>
                <c:pt idx="1">
                  <c:v>2.17</c:v>
                </c:pt>
                <c:pt idx="2">
                  <c:v>1.76</c:v>
                </c:pt>
                <c:pt idx="3">
                  <c:v>0.81</c:v>
                </c:pt>
                <c:pt idx="4">
                  <c:v>0.73</c:v>
                </c:pt>
                <c:pt idx="5">
                  <c:v>0.94</c:v>
                </c:pt>
                <c:pt idx="6">
                  <c:v>0.45</c:v>
                </c:pt>
                <c:pt idx="7">
                  <c:v>-0.05</c:v>
                </c:pt>
                <c:pt idx="8">
                  <c:v>-0.02</c:v>
                </c:pt>
                <c:pt idx="9">
                  <c:v>0.2</c:v>
                </c:pt>
                <c:pt idx="10">
                  <c:v>-0.02</c:v>
                </c:pt>
                <c:pt idx="11">
                  <c:v>0.05</c:v>
                </c:pt>
                <c:pt idx="12">
                  <c:v>0.27</c:v>
                </c:pt>
                <c:pt idx="13">
                  <c:v>0.23</c:v>
                </c:pt>
                <c:pt idx="14">
                  <c:v>0.45</c:v>
                </c:pt>
                <c:pt idx="15">
                  <c:v>0.38</c:v>
                </c:pt>
                <c:pt idx="16">
                  <c:v>0.56</c:v>
                </c:pt>
                <c:pt idx="17">
                  <c:v>0.15</c:v>
                </c:pt>
                <c:pt idx="18">
                  <c:v>0.26</c:v>
                </c:pt>
                <c:pt idx="19">
                  <c:v>0.3</c:v>
                </c:pt>
                <c:pt idx="20">
                  <c:v>0.3</c:v>
                </c:pt>
                <c:pt idx="21">
                  <c:v>0.45</c:v>
                </c:pt>
                <c:pt idx="22">
                  <c:v>0.6</c:v>
                </c:pt>
                <c:pt idx="23">
                  <c:v>0.56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CAC-47D3-896E-0FD23D709C06}"/>
            </c:ext>
          </c:extLst>
        </c:ser>
        <c:ser>
          <c:idx val="0"/>
          <c:order val="0"/>
          <c:tx>
            <c:v>USA</c:v>
          </c:tx>
          <c:spPr>
            <a:ln w="22225">
              <a:solidFill>
                <a:srgbClr val="366092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1.1.1 EN'!$B$18:$Y$18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1.1.1 EN'!$B$20:$Y$20</c:f>
              <c:numCache>
                <c:formatCode>0.0</c:formatCode>
                <c:ptCount val="24"/>
                <c:pt idx="0">
                  <c:v>1.4</c:v>
                </c:pt>
                <c:pt idx="1">
                  <c:v>1.7</c:v>
                </c:pt>
                <c:pt idx="2">
                  <c:v>0.83</c:v>
                </c:pt>
                <c:pt idx="3">
                  <c:v>1.72</c:v>
                </c:pt>
                <c:pt idx="4">
                  <c:v>-0.25</c:v>
                </c:pt>
                <c:pt idx="5">
                  <c:v>0.16</c:v>
                </c:pt>
                <c:pt idx="6">
                  <c:v>0.72</c:v>
                </c:pt>
                <c:pt idx="7">
                  <c:v>0.69</c:v>
                </c:pt>
                <c:pt idx="8">
                  <c:v>0.72</c:v>
                </c:pt>
                <c:pt idx="9">
                  <c:v>0.63</c:v>
                </c:pt>
                <c:pt idx="10">
                  <c:v>1.15</c:v>
                </c:pt>
                <c:pt idx="11">
                  <c:v>0.84</c:v>
                </c:pt>
                <c:pt idx="12">
                  <c:v>0.21</c:v>
                </c:pt>
                <c:pt idx="13">
                  <c:v>0.89</c:v>
                </c:pt>
                <c:pt idx="14">
                  <c:v>0.82</c:v>
                </c:pt>
                <c:pt idx="15">
                  <c:v>0.46</c:v>
                </c:pt>
                <c:pt idx="16">
                  <c:v>-0.16</c:v>
                </c:pt>
                <c:pt idx="17">
                  <c:v>0.95</c:v>
                </c:pt>
                <c:pt idx="18">
                  <c:v>1.07</c:v>
                </c:pt>
                <c:pt idx="19">
                  <c:v>0.45</c:v>
                </c:pt>
                <c:pt idx="20">
                  <c:v>0.44</c:v>
                </c:pt>
                <c:pt idx="21">
                  <c:v>0.52</c:v>
                </c:pt>
                <c:pt idx="22">
                  <c:v>0.5</c:v>
                </c:pt>
                <c:pt idx="23">
                  <c:v>0.5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CAC-47D3-896E-0FD23D709C06}"/>
            </c:ext>
          </c:extLst>
        </c:ser>
        <c:marker val="1"/>
        <c:axId val="15708524"/>
        <c:axId val="37495007"/>
      </c:lineChart>
      <c:catAx>
        <c:axId val="15708524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7495007"/>
        <c:crosses val="autoZero"/>
        <c:auto val="0"/>
        <c:lblOffset val="100"/>
        <c:tickLblSkip val="4"/>
        <c:tickMarkSkip val="4"/>
        <c:noMultiLvlLbl val="0"/>
      </c:catAx>
      <c:valAx>
        <c:axId val="37495007"/>
        <c:scaling>
          <c:orientation val="minMax"/>
          <c:max val="2.5"/>
          <c:min val="-0.5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5708524"/>
        <c:crosses val="autoZero"/>
        <c:crossBetween val="midCat"/>
        <c:majorUnit val="0.5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l"/>
      <c:layout>
        <c:manualLayout>
          <c:xMode val="edge"/>
          <c:yMode val="edge"/>
          <c:x val="0.61225"/>
          <c:y val="0.0455"/>
          <c:w val="0.24825"/>
          <c:h val="0.1432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3"/>
        </c:manualLayout>
      </c:layout>
      <c:lineChart>
        <c:grouping val="standard"/>
        <c:varyColors val="0"/>
        <c:ser>
          <c:idx val="4"/>
          <c:order val="0"/>
          <c:tx>
            <c:v>Euro area</c:v>
          </c:tx>
          <c:spPr>
            <a:ln w="22225">
              <a:solidFill>
                <a:srgbClr val="000000"/>
              </a:solidFill>
              <a:prstDash val="sysDash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1.1.2 EN'!$B$18:$Y$18</c:f>
              <c:strCache>
                <c:ptCount val="24"/>
                <c:pt idx="0">
                  <c:v>I/21</c:v>
                </c:pt>
                <c:pt idx="1">
                  <c:v>II/21</c:v>
                </c:pt>
                <c:pt idx="2">
                  <c:v>III/21</c:v>
                </c:pt>
                <c:pt idx="3">
                  <c:v>IV/21</c:v>
                </c:pt>
                <c:pt idx="4">
                  <c:v>I/22</c:v>
                </c:pt>
                <c:pt idx="5">
                  <c:v>II/22</c:v>
                </c:pt>
                <c:pt idx="6">
                  <c:v>III/22</c:v>
                </c:pt>
                <c:pt idx="7">
                  <c:v>IV/22</c:v>
                </c:pt>
                <c:pt idx="8">
                  <c:v>I/23</c:v>
                </c:pt>
                <c:pt idx="9">
                  <c:v>II/23</c:v>
                </c:pt>
                <c:pt idx="10">
                  <c:v>III/23</c:v>
                </c:pt>
                <c:pt idx="11">
                  <c:v>IV/23</c:v>
                </c:pt>
                <c:pt idx="12">
                  <c:v>I/24</c:v>
                </c:pt>
                <c:pt idx="13">
                  <c:v>II/24</c:v>
                </c:pt>
                <c:pt idx="14">
                  <c:v>III/24</c:v>
                </c:pt>
                <c:pt idx="15">
                  <c:v>IV/24</c:v>
                </c:pt>
                <c:pt idx="16">
                  <c:v>I/25</c:v>
                </c:pt>
                <c:pt idx="17">
                  <c:v>II/25</c:v>
                </c:pt>
                <c:pt idx="18">
                  <c:v>III/25</c:v>
                </c:pt>
                <c:pt idx="19">
                  <c:v>IV/25</c:v>
                </c:pt>
                <c:pt idx="20">
                  <c:v>I/26</c:v>
                </c:pt>
                <c:pt idx="21">
                  <c:v>II/26</c:v>
                </c:pt>
                <c:pt idx="22">
                  <c:v>III/26</c:v>
                </c:pt>
                <c:pt idx="23">
                  <c:v>IV/26</c:v>
                </c:pt>
              </c:strCache>
            </c:strRef>
          </c:cat>
          <c:val>
            <c:numRef>
              <c:f>'G 1.1.2 EN'!$B$19:$Y$19</c:f>
              <c:numCache>
                <c:formatCode>0.0</c:formatCode>
                <c:ptCount val="24"/>
                <c:pt idx="0">
                  <c:v>0.3</c:v>
                </c:pt>
                <c:pt idx="1">
                  <c:v>15.29</c:v>
                </c:pt>
                <c:pt idx="2">
                  <c:v>5.17</c:v>
                </c:pt>
                <c:pt idx="3">
                  <c:v>5.63</c:v>
                </c:pt>
                <c:pt idx="4">
                  <c:v>5.57</c:v>
                </c:pt>
                <c:pt idx="5">
                  <c:v>4.3</c:v>
                </c:pt>
                <c:pt idx="6">
                  <c:v>2.96</c:v>
                </c:pt>
                <c:pt idx="7">
                  <c:v>2.08</c:v>
                </c:pt>
                <c:pt idx="8">
                  <c:v>1.32</c:v>
                </c:pt>
                <c:pt idx="9">
                  <c:v>0.58</c:v>
                </c:pt>
                <c:pt idx="10">
                  <c:v>0.11</c:v>
                </c:pt>
                <c:pt idx="11">
                  <c:v>0.22</c:v>
                </c:pt>
                <c:pt idx="12">
                  <c:v>0.51</c:v>
                </c:pt>
                <c:pt idx="13">
                  <c:v>0.54</c:v>
                </c:pt>
                <c:pt idx="14">
                  <c:v>1.01</c:v>
                </c:pt>
                <c:pt idx="15">
                  <c:v>1.34</c:v>
                </c:pt>
                <c:pt idx="16">
                  <c:v>1.63</c:v>
                </c:pt>
                <c:pt idx="17">
                  <c:v>1.55</c:v>
                </c:pt>
                <c:pt idx="18">
                  <c:v>1.36</c:v>
                </c:pt>
                <c:pt idx="19">
                  <c:v>1.28</c:v>
                </c:pt>
                <c:pt idx="20">
                  <c:v>1.01</c:v>
                </c:pt>
                <c:pt idx="21">
                  <c:v>1.32</c:v>
                </c:pt>
                <c:pt idx="22">
                  <c:v>1.66</c:v>
                </c:pt>
                <c:pt idx="23">
                  <c:v>1.92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FA7-4C3E-AD63-8903D1AEEF12}"/>
            </c:ext>
          </c:extLst>
        </c:ser>
        <c:ser>
          <c:idx val="6"/>
          <c:order val="1"/>
          <c:tx>
            <c:v>Germany</c:v>
          </c:tx>
          <c:spPr>
            <a:ln w="22225">
              <a:solidFill>
                <a:srgbClr val="366092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1.1.2 EN'!$B$18:$Y$18</c:f>
              <c:strCache>
                <c:ptCount val="24"/>
                <c:pt idx="0">
                  <c:v>I/21</c:v>
                </c:pt>
                <c:pt idx="1">
                  <c:v>II/21</c:v>
                </c:pt>
                <c:pt idx="2">
                  <c:v>III/21</c:v>
                </c:pt>
                <c:pt idx="3">
                  <c:v>IV/21</c:v>
                </c:pt>
                <c:pt idx="4">
                  <c:v>I/22</c:v>
                </c:pt>
                <c:pt idx="5">
                  <c:v>II/22</c:v>
                </c:pt>
                <c:pt idx="6">
                  <c:v>III/22</c:v>
                </c:pt>
                <c:pt idx="7">
                  <c:v>IV/22</c:v>
                </c:pt>
                <c:pt idx="8">
                  <c:v>I/23</c:v>
                </c:pt>
                <c:pt idx="9">
                  <c:v>II/23</c:v>
                </c:pt>
                <c:pt idx="10">
                  <c:v>III/23</c:v>
                </c:pt>
                <c:pt idx="11">
                  <c:v>IV/23</c:v>
                </c:pt>
                <c:pt idx="12">
                  <c:v>I/24</c:v>
                </c:pt>
                <c:pt idx="13">
                  <c:v>II/24</c:v>
                </c:pt>
                <c:pt idx="14">
                  <c:v>III/24</c:v>
                </c:pt>
                <c:pt idx="15">
                  <c:v>IV/24</c:v>
                </c:pt>
                <c:pt idx="16">
                  <c:v>I/25</c:v>
                </c:pt>
                <c:pt idx="17">
                  <c:v>II/25</c:v>
                </c:pt>
                <c:pt idx="18">
                  <c:v>III/25</c:v>
                </c:pt>
                <c:pt idx="19">
                  <c:v>IV/25</c:v>
                </c:pt>
                <c:pt idx="20">
                  <c:v>I/26</c:v>
                </c:pt>
                <c:pt idx="21">
                  <c:v>II/26</c:v>
                </c:pt>
                <c:pt idx="22">
                  <c:v>III/26</c:v>
                </c:pt>
                <c:pt idx="23">
                  <c:v>IV/26</c:v>
                </c:pt>
              </c:strCache>
            </c:strRef>
          </c:cat>
          <c:val>
            <c:numRef>
              <c:f>'G 1.1.2 EN'!$B$20:$Y$20</c:f>
              <c:numCache>
                <c:formatCode>0.0</c:formatCode>
                <c:ptCount val="24"/>
                <c:pt idx="0">
                  <c:v>-0.63</c:v>
                </c:pt>
                <c:pt idx="1">
                  <c:v>11.62</c:v>
                </c:pt>
                <c:pt idx="2">
                  <c:v>2.79</c:v>
                </c:pt>
                <c:pt idx="3">
                  <c:v>2.36</c:v>
                </c:pt>
                <c:pt idx="4">
                  <c:v>3.69</c:v>
                </c:pt>
                <c:pt idx="5">
                  <c:v>1.46</c:v>
                </c:pt>
                <c:pt idx="6">
                  <c:v>1.67</c:v>
                </c:pt>
                <c:pt idx="7">
                  <c:v>0.77</c:v>
                </c:pt>
                <c:pt idx="8">
                  <c:v>-0.38</c:v>
                </c:pt>
                <c:pt idx="9">
                  <c:v>-0.6</c:v>
                </c:pt>
                <c:pt idx="10">
                  <c:v>-0.89</c:v>
                </c:pt>
                <c:pt idx="11">
                  <c:v>-0.82</c:v>
                </c:pt>
                <c:pt idx="12">
                  <c:v>-0.46</c:v>
                </c:pt>
                <c:pt idx="13">
                  <c:v>-0.64</c:v>
                </c:pt>
                <c:pt idx="14">
                  <c:v>-0.62</c:v>
                </c:pt>
                <c:pt idx="15">
                  <c:v>-0.16</c:v>
                </c:pt>
                <c:pt idx="16">
                  <c:v>0.25</c:v>
                </c:pt>
                <c:pt idx="17">
                  <c:v>0.3</c:v>
                </c:pt>
                <c:pt idx="18">
                  <c:v>0.28</c:v>
                </c:pt>
                <c:pt idx="19">
                  <c:v>0.3</c:v>
                </c:pt>
                <c:pt idx="20">
                  <c:v>0.29</c:v>
                </c:pt>
                <c:pt idx="21">
                  <c:v>1</c:v>
                </c:pt>
                <c:pt idx="22">
                  <c:v>1.61</c:v>
                </c:pt>
                <c:pt idx="23">
                  <c:v>2.01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FA7-4C3E-AD63-8903D1AEEF12}"/>
            </c:ext>
          </c:extLst>
        </c:ser>
        <c:ser>
          <c:idx val="7"/>
          <c:order val="2"/>
          <c:tx>
            <c:v>Austria</c:v>
          </c:tx>
          <c:spPr>
            <a:ln w="22225">
              <a:solidFill>
                <a:srgbClr val="C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1.1.2 EN'!$B$18:$Y$18</c:f>
              <c:strCache>
                <c:ptCount val="24"/>
                <c:pt idx="0">
                  <c:v>I/21</c:v>
                </c:pt>
                <c:pt idx="1">
                  <c:v>II/21</c:v>
                </c:pt>
                <c:pt idx="2">
                  <c:v>III/21</c:v>
                </c:pt>
                <c:pt idx="3">
                  <c:v>IV/21</c:v>
                </c:pt>
                <c:pt idx="4">
                  <c:v>I/22</c:v>
                </c:pt>
                <c:pt idx="5">
                  <c:v>II/22</c:v>
                </c:pt>
                <c:pt idx="6">
                  <c:v>III/22</c:v>
                </c:pt>
                <c:pt idx="7">
                  <c:v>IV/22</c:v>
                </c:pt>
                <c:pt idx="8">
                  <c:v>I/23</c:v>
                </c:pt>
                <c:pt idx="9">
                  <c:v>II/23</c:v>
                </c:pt>
                <c:pt idx="10">
                  <c:v>III/23</c:v>
                </c:pt>
                <c:pt idx="11">
                  <c:v>IV/23</c:v>
                </c:pt>
                <c:pt idx="12">
                  <c:v>I/24</c:v>
                </c:pt>
                <c:pt idx="13">
                  <c:v>II/24</c:v>
                </c:pt>
                <c:pt idx="14">
                  <c:v>III/24</c:v>
                </c:pt>
                <c:pt idx="15">
                  <c:v>IV/24</c:v>
                </c:pt>
                <c:pt idx="16">
                  <c:v>I/25</c:v>
                </c:pt>
                <c:pt idx="17">
                  <c:v>II/25</c:v>
                </c:pt>
                <c:pt idx="18">
                  <c:v>III/25</c:v>
                </c:pt>
                <c:pt idx="19">
                  <c:v>IV/25</c:v>
                </c:pt>
                <c:pt idx="20">
                  <c:v>I/26</c:v>
                </c:pt>
                <c:pt idx="21">
                  <c:v>II/26</c:v>
                </c:pt>
                <c:pt idx="22">
                  <c:v>III/26</c:v>
                </c:pt>
                <c:pt idx="23">
                  <c:v>IV/26</c:v>
                </c:pt>
              </c:strCache>
            </c:strRef>
          </c:cat>
          <c:val>
            <c:numRef>
              <c:f>'G 1.1.2 EN'!$B$21:$Y$21</c:f>
              <c:numCache>
                <c:formatCode>0.0</c:formatCode>
                <c:ptCount val="24"/>
                <c:pt idx="0">
                  <c:v>-4.94</c:v>
                </c:pt>
                <c:pt idx="1">
                  <c:v>13.8</c:v>
                </c:pt>
                <c:pt idx="2">
                  <c:v>5.26</c:v>
                </c:pt>
                <c:pt idx="3">
                  <c:v>7.12</c:v>
                </c:pt>
                <c:pt idx="4">
                  <c:v>8.5</c:v>
                </c:pt>
                <c:pt idx="5">
                  <c:v>6.77</c:v>
                </c:pt>
                <c:pt idx="6">
                  <c:v>3.53</c:v>
                </c:pt>
                <c:pt idx="7">
                  <c:v>3.2</c:v>
                </c:pt>
                <c:pt idx="8">
                  <c:v>2.8</c:v>
                </c:pt>
                <c:pt idx="9">
                  <c:v>-1.35</c:v>
                </c:pt>
                <c:pt idx="10">
                  <c:v>-1.82</c:v>
                </c:pt>
                <c:pt idx="11">
                  <c:v>-2.25</c:v>
                </c:pt>
                <c:pt idx="12">
                  <c:v>-2.03</c:v>
                </c:pt>
                <c:pt idx="13">
                  <c:v>-1.02</c:v>
                </c:pt>
                <c:pt idx="14">
                  <c:v>-0.58</c:v>
                </c:pt>
                <c:pt idx="15">
                  <c:v>0.32</c:v>
                </c:pt>
                <c:pt idx="16">
                  <c:v>0.33</c:v>
                </c:pt>
                <c:pt idx="17">
                  <c:v>0.49</c:v>
                </c:pt>
                <c:pt idx="18">
                  <c:v>0.97</c:v>
                </c:pt>
                <c:pt idx="19">
                  <c:v>0.75</c:v>
                </c:pt>
                <c:pt idx="20">
                  <c:v>0.9</c:v>
                </c:pt>
                <c:pt idx="21">
                  <c:v>1.43</c:v>
                </c:pt>
                <c:pt idx="22">
                  <c:v>1.61</c:v>
                </c:pt>
                <c:pt idx="23">
                  <c:v>2.01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FA7-4C3E-AD63-8903D1AEEF12}"/>
            </c:ext>
          </c:extLst>
        </c:ser>
        <c:ser>
          <c:idx val="8"/>
          <c:order val="3"/>
          <c:tx>
            <c:v>Poland</c:v>
          </c:tx>
          <c:spPr>
            <a:ln w="22225">
              <a:solidFill>
                <a:srgbClr val="B8CCE4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1.1.2 EN'!$B$18:$Y$18</c:f>
              <c:strCache>
                <c:ptCount val="24"/>
                <c:pt idx="0">
                  <c:v>I/21</c:v>
                </c:pt>
                <c:pt idx="1">
                  <c:v>II/21</c:v>
                </c:pt>
                <c:pt idx="2">
                  <c:v>III/21</c:v>
                </c:pt>
                <c:pt idx="3">
                  <c:v>IV/21</c:v>
                </c:pt>
                <c:pt idx="4">
                  <c:v>I/22</c:v>
                </c:pt>
                <c:pt idx="5">
                  <c:v>II/22</c:v>
                </c:pt>
                <c:pt idx="6">
                  <c:v>III/22</c:v>
                </c:pt>
                <c:pt idx="7">
                  <c:v>IV/22</c:v>
                </c:pt>
                <c:pt idx="8">
                  <c:v>I/23</c:v>
                </c:pt>
                <c:pt idx="9">
                  <c:v>II/23</c:v>
                </c:pt>
                <c:pt idx="10">
                  <c:v>III/23</c:v>
                </c:pt>
                <c:pt idx="11">
                  <c:v>IV/23</c:v>
                </c:pt>
                <c:pt idx="12">
                  <c:v>I/24</c:v>
                </c:pt>
                <c:pt idx="13">
                  <c:v>II/24</c:v>
                </c:pt>
                <c:pt idx="14">
                  <c:v>III/24</c:v>
                </c:pt>
                <c:pt idx="15">
                  <c:v>IV/24</c:v>
                </c:pt>
                <c:pt idx="16">
                  <c:v>I/25</c:v>
                </c:pt>
                <c:pt idx="17">
                  <c:v>II/25</c:v>
                </c:pt>
                <c:pt idx="18">
                  <c:v>III/25</c:v>
                </c:pt>
                <c:pt idx="19">
                  <c:v>IV/25</c:v>
                </c:pt>
                <c:pt idx="20">
                  <c:v>I/26</c:v>
                </c:pt>
                <c:pt idx="21">
                  <c:v>II/26</c:v>
                </c:pt>
                <c:pt idx="22">
                  <c:v>III/26</c:v>
                </c:pt>
                <c:pt idx="23">
                  <c:v>IV/26</c:v>
                </c:pt>
              </c:strCache>
            </c:strRef>
          </c:cat>
          <c:val>
            <c:numRef>
              <c:f>'G 1.1.2 EN'!$B$22:$Y$22</c:f>
              <c:numCache>
                <c:formatCode>0.0</c:formatCode>
                <c:ptCount val="24"/>
                <c:pt idx="0">
                  <c:v>-0.6</c:v>
                </c:pt>
                <c:pt idx="1">
                  <c:v>12</c:v>
                </c:pt>
                <c:pt idx="2">
                  <c:v>7.26</c:v>
                </c:pt>
                <c:pt idx="3">
                  <c:v>9.25</c:v>
                </c:pt>
                <c:pt idx="4">
                  <c:v>10.27</c:v>
                </c:pt>
                <c:pt idx="5">
                  <c:v>6.34</c:v>
                </c:pt>
                <c:pt idx="6">
                  <c:v>4.77</c:v>
                </c:pt>
                <c:pt idx="7">
                  <c:v>1.05</c:v>
                </c:pt>
                <c:pt idx="8">
                  <c:v>-1.23</c:v>
                </c:pt>
                <c:pt idx="9">
                  <c:v>-0.73</c:v>
                </c:pt>
                <c:pt idx="10">
                  <c:v>0.62</c:v>
                </c:pt>
                <c:pt idx="11">
                  <c:v>1.94</c:v>
                </c:pt>
                <c:pt idx="12">
                  <c:v>1.85</c:v>
                </c:pt>
                <c:pt idx="13">
                  <c:v>4.02</c:v>
                </c:pt>
                <c:pt idx="14">
                  <c:v>2.08</c:v>
                </c:pt>
                <c:pt idx="15">
                  <c:v>3.93</c:v>
                </c:pt>
                <c:pt idx="16">
                  <c:v>3.71</c:v>
                </c:pt>
                <c:pt idx="17">
                  <c:v>2.98</c:v>
                </c:pt>
                <c:pt idx="18">
                  <c:v>3.85</c:v>
                </c:pt>
                <c:pt idx="19">
                  <c:v>2.95</c:v>
                </c:pt>
                <c:pt idx="20">
                  <c:v>3.09</c:v>
                </c:pt>
                <c:pt idx="21">
                  <c:v>3.2</c:v>
                </c:pt>
                <c:pt idx="22">
                  <c:v>3.24</c:v>
                </c:pt>
                <c:pt idx="23">
                  <c:v>3.65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FA7-4C3E-AD63-8903D1AEEF12}"/>
            </c:ext>
          </c:extLst>
        </c:ser>
        <c:ser>
          <c:idx val="9"/>
          <c:order val="4"/>
          <c:tx>
            <c:v>Slovakia</c:v>
          </c:tx>
          <c:spPr>
            <a:ln w="22225">
              <a:solidFill>
                <a:srgbClr val="DA9694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1.1.2 EN'!$B$18:$Y$18</c:f>
              <c:strCache>
                <c:ptCount val="24"/>
                <c:pt idx="0">
                  <c:v>I/21</c:v>
                </c:pt>
                <c:pt idx="1">
                  <c:v>II/21</c:v>
                </c:pt>
                <c:pt idx="2">
                  <c:v>III/21</c:v>
                </c:pt>
                <c:pt idx="3">
                  <c:v>IV/21</c:v>
                </c:pt>
                <c:pt idx="4">
                  <c:v>I/22</c:v>
                </c:pt>
                <c:pt idx="5">
                  <c:v>II/22</c:v>
                </c:pt>
                <c:pt idx="6">
                  <c:v>III/22</c:v>
                </c:pt>
                <c:pt idx="7">
                  <c:v>IV/22</c:v>
                </c:pt>
                <c:pt idx="8">
                  <c:v>I/23</c:v>
                </c:pt>
                <c:pt idx="9">
                  <c:v>II/23</c:v>
                </c:pt>
                <c:pt idx="10">
                  <c:v>III/23</c:v>
                </c:pt>
                <c:pt idx="11">
                  <c:v>IV/23</c:v>
                </c:pt>
                <c:pt idx="12">
                  <c:v>I/24</c:v>
                </c:pt>
                <c:pt idx="13">
                  <c:v>II/24</c:v>
                </c:pt>
                <c:pt idx="14">
                  <c:v>III/24</c:v>
                </c:pt>
                <c:pt idx="15">
                  <c:v>IV/24</c:v>
                </c:pt>
                <c:pt idx="16">
                  <c:v>I/25</c:v>
                </c:pt>
                <c:pt idx="17">
                  <c:v>II/25</c:v>
                </c:pt>
                <c:pt idx="18">
                  <c:v>III/25</c:v>
                </c:pt>
                <c:pt idx="19">
                  <c:v>IV/25</c:v>
                </c:pt>
                <c:pt idx="20">
                  <c:v>I/26</c:v>
                </c:pt>
                <c:pt idx="21">
                  <c:v>II/26</c:v>
                </c:pt>
                <c:pt idx="22">
                  <c:v>III/26</c:v>
                </c:pt>
                <c:pt idx="23">
                  <c:v>IV/26</c:v>
                </c:pt>
              </c:strCache>
            </c:strRef>
          </c:cat>
          <c:val>
            <c:numRef>
              <c:f>'G 1.1.2 EN'!$B$23:$Y$23</c:f>
              <c:numCache>
                <c:formatCode>0.0</c:formatCode>
                <c:ptCount val="24"/>
                <c:pt idx="0">
                  <c:v>3.37</c:v>
                </c:pt>
                <c:pt idx="1">
                  <c:v>13.21</c:v>
                </c:pt>
                <c:pt idx="2">
                  <c:v>3.62</c:v>
                </c:pt>
                <c:pt idx="3">
                  <c:v>3.09</c:v>
                </c:pt>
                <c:pt idx="4">
                  <c:v>1.76</c:v>
                </c:pt>
                <c:pt idx="5">
                  <c:v>0.41</c:v>
                </c:pt>
                <c:pt idx="6">
                  <c:v>-0.02</c:v>
                </c:pt>
                <c:pt idx="7">
                  <c:v>0.05</c:v>
                </c:pt>
                <c:pt idx="8">
                  <c:v>0.86</c:v>
                </c:pt>
                <c:pt idx="9">
                  <c:v>2.11</c:v>
                </c:pt>
                <c:pt idx="10">
                  <c:v>2.7</c:v>
                </c:pt>
                <c:pt idx="11">
                  <c:v>2.78</c:v>
                </c:pt>
                <c:pt idx="12">
                  <c:v>2.85</c:v>
                </c:pt>
                <c:pt idx="13">
                  <c:v>2.16</c:v>
                </c:pt>
                <c:pt idx="14">
                  <c:v>1.47</c:v>
                </c:pt>
                <c:pt idx="15">
                  <c:v>1.29</c:v>
                </c:pt>
                <c:pt idx="16">
                  <c:v>0.77</c:v>
                </c:pt>
                <c:pt idx="17">
                  <c:v>0.68</c:v>
                </c:pt>
                <c:pt idx="18">
                  <c:v>0.82</c:v>
                </c:pt>
                <c:pt idx="19">
                  <c:v>0.7</c:v>
                </c:pt>
                <c:pt idx="20">
                  <c:v>0.99</c:v>
                </c:pt>
                <c:pt idx="21">
                  <c:v>1.43</c:v>
                </c:pt>
                <c:pt idx="22">
                  <c:v>1.88</c:v>
                </c:pt>
                <c:pt idx="23">
                  <c:v>2.42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FA7-4C3E-AD63-8903D1AEEF12}"/>
            </c:ext>
          </c:extLst>
        </c:ser>
        <c:ser>
          <c:idx val="10"/>
          <c:order val="5"/>
          <c:tx>
            <c:v>Czech Rep.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1.1.2 EN'!$B$18:$Y$18</c:f>
              <c:strCache>
                <c:ptCount val="24"/>
                <c:pt idx="0">
                  <c:v>I/21</c:v>
                </c:pt>
                <c:pt idx="1">
                  <c:v>II/21</c:v>
                </c:pt>
                <c:pt idx="2">
                  <c:v>III/21</c:v>
                </c:pt>
                <c:pt idx="3">
                  <c:v>IV/21</c:v>
                </c:pt>
                <c:pt idx="4">
                  <c:v>I/22</c:v>
                </c:pt>
                <c:pt idx="5">
                  <c:v>II/22</c:v>
                </c:pt>
                <c:pt idx="6">
                  <c:v>III/22</c:v>
                </c:pt>
                <c:pt idx="7">
                  <c:v>IV/22</c:v>
                </c:pt>
                <c:pt idx="8">
                  <c:v>I/23</c:v>
                </c:pt>
                <c:pt idx="9">
                  <c:v>II/23</c:v>
                </c:pt>
                <c:pt idx="10">
                  <c:v>III/23</c:v>
                </c:pt>
                <c:pt idx="11">
                  <c:v>IV/23</c:v>
                </c:pt>
                <c:pt idx="12">
                  <c:v>I/24</c:v>
                </c:pt>
                <c:pt idx="13">
                  <c:v>II/24</c:v>
                </c:pt>
                <c:pt idx="14">
                  <c:v>III/24</c:v>
                </c:pt>
                <c:pt idx="15">
                  <c:v>IV/24</c:v>
                </c:pt>
                <c:pt idx="16">
                  <c:v>I/25</c:v>
                </c:pt>
                <c:pt idx="17">
                  <c:v>II/25</c:v>
                </c:pt>
                <c:pt idx="18">
                  <c:v>III/25</c:v>
                </c:pt>
                <c:pt idx="19">
                  <c:v>IV/25</c:v>
                </c:pt>
                <c:pt idx="20">
                  <c:v>I/26</c:v>
                </c:pt>
                <c:pt idx="21">
                  <c:v>II/26</c:v>
                </c:pt>
                <c:pt idx="22">
                  <c:v>III/26</c:v>
                </c:pt>
                <c:pt idx="23">
                  <c:v>IV/26</c:v>
                </c:pt>
              </c:strCache>
            </c:strRef>
          </c:cat>
          <c:val>
            <c:numRef>
              <c:f>'G 1.1.2 EN'!$B$24:$Y$24</c:f>
              <c:numCache>
                <c:formatCode>0.0</c:formatCode>
                <c:ptCount val="24"/>
                <c:pt idx="0">
                  <c:v>-1.27</c:v>
                </c:pt>
                <c:pt idx="1">
                  <c:v>9.73</c:v>
                </c:pt>
                <c:pt idx="2">
                  <c:v>4</c:v>
                </c:pt>
                <c:pt idx="3">
                  <c:v>3.92</c:v>
                </c:pt>
                <c:pt idx="4">
                  <c:v>4.85</c:v>
                </c:pt>
                <c:pt idx="5">
                  <c:v>3.66</c:v>
                </c:pt>
                <c:pt idx="6">
                  <c:v>2.03</c:v>
                </c:pt>
                <c:pt idx="7">
                  <c:v>0.95</c:v>
                </c:pt>
                <c:pt idx="8">
                  <c:v>0.26</c:v>
                </c:pt>
                <c:pt idx="9">
                  <c:v>0.22</c:v>
                </c:pt>
                <c:pt idx="10">
                  <c:v>-0.28</c:v>
                </c:pt>
                <c:pt idx="11">
                  <c:v>0.49</c:v>
                </c:pt>
                <c:pt idx="12">
                  <c:v>0.5</c:v>
                </c:pt>
                <c:pt idx="13">
                  <c:v>0.54</c:v>
                </c:pt>
                <c:pt idx="14">
                  <c:v>1.52</c:v>
                </c:pt>
                <c:pt idx="15">
                  <c:v>1.95</c:v>
                </c:pt>
                <c:pt idx="16">
                  <c:v>2.4</c:v>
                </c:pt>
                <c:pt idx="17">
                  <c:v>2.56</c:v>
                </c:pt>
                <c:pt idx="18">
                  <c:v>2.76</c:v>
                </c:pt>
                <c:pt idx="19">
                  <c:v>2.56</c:v>
                </c:pt>
                <c:pt idx="20">
                  <c:v>2.48</c:v>
                </c:pt>
                <c:pt idx="21">
                  <c:v>2.61</c:v>
                </c:pt>
                <c:pt idx="22">
                  <c:v>2.5</c:v>
                </c:pt>
                <c:pt idx="23">
                  <c:v>2.45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FA7-4C3E-AD63-8903D1AEEF12}"/>
            </c:ext>
          </c:extLst>
        </c:ser>
        <c:marker val="1"/>
        <c:axId val="28423117"/>
        <c:axId val="38777518"/>
      </c:lineChart>
      <c:catAx>
        <c:axId val="28423117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8777518"/>
        <c:crosses val="autoZero"/>
        <c:auto val="0"/>
        <c:lblOffset val="100"/>
        <c:tickLblSkip val="4"/>
        <c:tickMarkSkip val="4"/>
        <c:noMultiLvlLbl val="0"/>
      </c:catAx>
      <c:valAx>
        <c:axId val="38777518"/>
        <c:scaling>
          <c:orientation val="minMax"/>
          <c:max val="16"/>
          <c:min val="-8"/>
        </c:scaling>
        <c:delete val="0"/>
        <c:axPos val="l"/>
        <c:title>
          <c:tx>
            <c:rich>
              <a:bodyPr vert="horz" rot="-5400000"/>
              <a:lstStyle/>
              <a:p>
                <a:pPr algn="ctr">
                  <a:defRPr/>
                </a:pPr>
                <a:r>
                  <a:rPr lang="en-US" u="none" baseline="0">
                    <a:solidFill>
                      <a:srgbClr val="000000"/>
                    </a:solidFill>
                  </a:rPr>
                  <a:t>
</a:t>
                </a:r>
              </a:p>
            </c:rich>
          </c:tx>
          <c:layout>
            <c:manualLayout>
              <c:xMode val="edge"/>
              <c:yMode val="edge"/>
              <c:x val="0.007"/>
              <c:y val="0.46525"/>
            </c:manualLayout>
          </c:layout>
          <c:overlay val="0"/>
          <c:spPr>
            <a:noFill/>
            <a:ln w="25400">
              <a:noFill/>
            </a:ln>
          </c:spPr>
        </c:title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8423117"/>
        <c:crosses val="autoZero"/>
        <c:crossBetween val="midCat"/>
        <c:majorUnit val="4"/>
        <c:minorUnit val="0.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2425"/>
          <c:y val="0.0595"/>
          <c:w val="0.27975"/>
          <c:h val="0.333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3"/>
        </c:manualLayout>
      </c:layout>
      <c:lineChart>
        <c:grouping val="standard"/>
        <c:varyColors val="0"/>
        <c:ser>
          <c:idx val="4"/>
          <c:order val="0"/>
          <c:tx>
            <c:v>Euro area</c:v>
          </c:tx>
          <c:spPr>
            <a:ln w="22225">
              <a:solidFill>
                <a:srgbClr val="000000"/>
              </a:solidFill>
              <a:prstDash val="sysDash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1.1.3 EN'!$B$18:$X$18</c:f>
              <c:strCache>
                <c:ptCount val="23"/>
                <c:pt idx="0">
                  <c:v>I/20</c:v>
                </c:pt>
                <c:pt idx="1">
                  <c:v>II/20</c:v>
                </c:pt>
                <c:pt idx="2">
                  <c:v>III/20</c:v>
                </c:pt>
                <c:pt idx="3">
                  <c:v>IV/20</c:v>
                </c:pt>
                <c:pt idx="4">
                  <c:v>I/21</c:v>
                </c:pt>
                <c:pt idx="5">
                  <c:v>II/21</c:v>
                </c:pt>
                <c:pt idx="6">
                  <c:v>III/21</c:v>
                </c:pt>
                <c:pt idx="7">
                  <c:v>IV/21</c:v>
                </c:pt>
                <c:pt idx="8">
                  <c:v>I/22</c:v>
                </c:pt>
                <c:pt idx="9">
                  <c:v>II/22</c:v>
                </c:pt>
                <c:pt idx="10">
                  <c:v>III/22</c:v>
                </c:pt>
                <c:pt idx="11">
                  <c:v>IV/22</c:v>
                </c:pt>
                <c:pt idx="12">
                  <c:v>I/23</c:v>
                </c:pt>
                <c:pt idx="13">
                  <c:v>II/23</c:v>
                </c:pt>
                <c:pt idx="14">
                  <c:v>III/23</c:v>
                </c:pt>
                <c:pt idx="15">
                  <c:v>IV/23</c:v>
                </c:pt>
                <c:pt idx="16">
                  <c:v>I/24</c:v>
                </c:pt>
                <c:pt idx="17">
                  <c:v>II/24</c:v>
                </c:pt>
                <c:pt idx="18">
                  <c:v>III/24</c:v>
                </c:pt>
                <c:pt idx="19">
                  <c:v>IV/24</c:v>
                </c:pt>
                <c:pt idx="20">
                  <c:v>I/25</c:v>
                </c:pt>
                <c:pt idx="21">
                  <c:v>II/25</c:v>
                </c:pt>
                <c:pt idx="22">
                  <c:v>III/25</c:v>
                </c:pt>
              </c:strCache>
            </c:strRef>
          </c:cat>
          <c:val>
            <c:numRef>
              <c:f>'G 1.1.3 EN'!$B$19:$X$19</c:f>
              <c:numCache>
                <c:formatCode>0.0</c:formatCode>
                <c:ptCount val="23"/>
                <c:pt idx="0">
                  <c:v>1.1</c:v>
                </c:pt>
                <c:pt idx="1">
                  <c:v>0.23</c:v>
                </c:pt>
                <c:pt idx="2">
                  <c:v>-0.03</c:v>
                </c:pt>
                <c:pt idx="3">
                  <c:v>-0.3</c:v>
                </c:pt>
                <c:pt idx="4">
                  <c:v>1.03</c:v>
                </c:pt>
                <c:pt idx="5">
                  <c:v>1.83</c:v>
                </c:pt>
                <c:pt idx="6">
                  <c:v>2.87</c:v>
                </c:pt>
                <c:pt idx="7">
                  <c:v>4.67</c:v>
                </c:pt>
                <c:pt idx="8">
                  <c:v>6.13</c:v>
                </c:pt>
                <c:pt idx="9">
                  <c:v>8.1</c:v>
                </c:pt>
                <c:pt idx="10">
                  <c:v>9.33</c:v>
                </c:pt>
                <c:pt idx="11">
                  <c:v>9.97</c:v>
                </c:pt>
                <c:pt idx="12">
                  <c:v>8.03</c:v>
                </c:pt>
                <c:pt idx="13">
                  <c:v>6.2</c:v>
                </c:pt>
                <c:pt idx="14">
                  <c:v>4.93</c:v>
                </c:pt>
                <c:pt idx="15">
                  <c:v>2.73</c:v>
                </c:pt>
                <c:pt idx="16">
                  <c:v>2.6</c:v>
                </c:pt>
                <c:pt idx="17">
                  <c:v>2.5</c:v>
                </c:pt>
                <c:pt idx="18">
                  <c:v>2.17</c:v>
                </c:pt>
                <c:pt idx="19">
                  <c:v>2.2</c:v>
                </c:pt>
                <c:pt idx="20">
                  <c:v>2.33</c:v>
                </c:pt>
                <c:pt idx="21">
                  <c:v>2.03</c:v>
                </c:pt>
                <c:pt idx="22">
                  <c:v>2.07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2EF-426D-92E4-4E224CFC951F}"/>
            </c:ext>
          </c:extLst>
        </c:ser>
        <c:ser>
          <c:idx val="6"/>
          <c:order val="1"/>
          <c:tx>
            <c:v>Germany</c:v>
          </c:tx>
          <c:spPr>
            <a:ln w="22225">
              <a:solidFill>
                <a:srgbClr val="366092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1.1.3 EN'!$B$18:$X$18</c:f>
              <c:strCache>
                <c:ptCount val="23"/>
                <c:pt idx="0">
                  <c:v>I/20</c:v>
                </c:pt>
                <c:pt idx="1">
                  <c:v>II/20</c:v>
                </c:pt>
                <c:pt idx="2">
                  <c:v>III/20</c:v>
                </c:pt>
                <c:pt idx="3">
                  <c:v>IV/20</c:v>
                </c:pt>
                <c:pt idx="4">
                  <c:v>I/21</c:v>
                </c:pt>
                <c:pt idx="5">
                  <c:v>II/21</c:v>
                </c:pt>
                <c:pt idx="6">
                  <c:v>III/21</c:v>
                </c:pt>
                <c:pt idx="7">
                  <c:v>IV/21</c:v>
                </c:pt>
                <c:pt idx="8">
                  <c:v>I/22</c:v>
                </c:pt>
                <c:pt idx="9">
                  <c:v>II/22</c:v>
                </c:pt>
                <c:pt idx="10">
                  <c:v>III/22</c:v>
                </c:pt>
                <c:pt idx="11">
                  <c:v>IV/22</c:v>
                </c:pt>
                <c:pt idx="12">
                  <c:v>I/23</c:v>
                </c:pt>
                <c:pt idx="13">
                  <c:v>II/23</c:v>
                </c:pt>
                <c:pt idx="14">
                  <c:v>III/23</c:v>
                </c:pt>
                <c:pt idx="15">
                  <c:v>IV/23</c:v>
                </c:pt>
                <c:pt idx="16">
                  <c:v>I/24</c:v>
                </c:pt>
                <c:pt idx="17">
                  <c:v>II/24</c:v>
                </c:pt>
                <c:pt idx="18">
                  <c:v>III/24</c:v>
                </c:pt>
                <c:pt idx="19">
                  <c:v>IV/24</c:v>
                </c:pt>
                <c:pt idx="20">
                  <c:v>I/25</c:v>
                </c:pt>
                <c:pt idx="21">
                  <c:v>II/25</c:v>
                </c:pt>
                <c:pt idx="22">
                  <c:v>III/25</c:v>
                </c:pt>
              </c:strCache>
            </c:strRef>
          </c:cat>
          <c:val>
            <c:numRef>
              <c:f>'G 1.1.3 EN'!$B$20:$X$20</c:f>
              <c:numCache>
                <c:formatCode>0.0</c:formatCode>
                <c:ptCount val="23"/>
                <c:pt idx="0">
                  <c:v>1.53</c:v>
                </c:pt>
                <c:pt idx="1">
                  <c:v>0.7</c:v>
                </c:pt>
                <c:pt idx="2">
                  <c:v>-0.17</c:v>
                </c:pt>
                <c:pt idx="3">
                  <c:v>-0.63</c:v>
                </c:pt>
                <c:pt idx="4">
                  <c:v>1.73</c:v>
                </c:pt>
                <c:pt idx="5">
                  <c:v>2.2</c:v>
                </c:pt>
                <c:pt idx="6">
                  <c:v>3.53</c:v>
                </c:pt>
                <c:pt idx="7">
                  <c:v>5.43</c:v>
                </c:pt>
                <c:pt idx="8">
                  <c:v>6.07</c:v>
                </c:pt>
                <c:pt idx="9">
                  <c:v>8.23</c:v>
                </c:pt>
                <c:pt idx="10">
                  <c:v>9.4</c:v>
                </c:pt>
                <c:pt idx="11">
                  <c:v>10.83</c:v>
                </c:pt>
                <c:pt idx="12">
                  <c:v>8.77</c:v>
                </c:pt>
                <c:pt idx="13">
                  <c:v>6.9</c:v>
                </c:pt>
                <c:pt idx="14">
                  <c:v>5.73</c:v>
                </c:pt>
                <c:pt idx="15">
                  <c:v>3.03</c:v>
                </c:pt>
                <c:pt idx="16">
                  <c:v>2.7</c:v>
                </c:pt>
                <c:pt idx="17">
                  <c:v>2.57</c:v>
                </c:pt>
                <c:pt idx="18">
                  <c:v>2.13</c:v>
                </c:pt>
                <c:pt idx="19">
                  <c:v>2.53</c:v>
                </c:pt>
                <c:pt idx="20">
                  <c:v>2.57</c:v>
                </c:pt>
                <c:pt idx="21">
                  <c:v>2.1</c:v>
                </c:pt>
                <c:pt idx="22">
                  <c:v>2.1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2EF-426D-92E4-4E224CFC951F}"/>
            </c:ext>
          </c:extLst>
        </c:ser>
        <c:ser>
          <c:idx val="7"/>
          <c:order val="2"/>
          <c:tx>
            <c:v>Austria</c:v>
          </c:tx>
          <c:spPr>
            <a:ln w="22225">
              <a:solidFill>
                <a:srgbClr val="C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1.1.3 EN'!$B$18:$X$18</c:f>
              <c:strCache>
                <c:ptCount val="23"/>
                <c:pt idx="0">
                  <c:v>I/20</c:v>
                </c:pt>
                <c:pt idx="1">
                  <c:v>II/20</c:v>
                </c:pt>
                <c:pt idx="2">
                  <c:v>III/20</c:v>
                </c:pt>
                <c:pt idx="3">
                  <c:v>IV/20</c:v>
                </c:pt>
                <c:pt idx="4">
                  <c:v>I/21</c:v>
                </c:pt>
                <c:pt idx="5">
                  <c:v>II/21</c:v>
                </c:pt>
                <c:pt idx="6">
                  <c:v>III/21</c:v>
                </c:pt>
                <c:pt idx="7">
                  <c:v>IV/21</c:v>
                </c:pt>
                <c:pt idx="8">
                  <c:v>I/22</c:v>
                </c:pt>
                <c:pt idx="9">
                  <c:v>II/22</c:v>
                </c:pt>
                <c:pt idx="10">
                  <c:v>III/22</c:v>
                </c:pt>
                <c:pt idx="11">
                  <c:v>IV/22</c:v>
                </c:pt>
                <c:pt idx="12">
                  <c:v>I/23</c:v>
                </c:pt>
                <c:pt idx="13">
                  <c:v>II/23</c:v>
                </c:pt>
                <c:pt idx="14">
                  <c:v>III/23</c:v>
                </c:pt>
                <c:pt idx="15">
                  <c:v>IV/23</c:v>
                </c:pt>
                <c:pt idx="16">
                  <c:v>I/24</c:v>
                </c:pt>
                <c:pt idx="17">
                  <c:v>II/24</c:v>
                </c:pt>
                <c:pt idx="18">
                  <c:v>III/24</c:v>
                </c:pt>
                <c:pt idx="19">
                  <c:v>IV/24</c:v>
                </c:pt>
                <c:pt idx="20">
                  <c:v>I/25</c:v>
                </c:pt>
                <c:pt idx="21">
                  <c:v>II/25</c:v>
                </c:pt>
                <c:pt idx="22">
                  <c:v>III/25</c:v>
                </c:pt>
              </c:strCache>
            </c:strRef>
          </c:cat>
          <c:val>
            <c:numRef>
              <c:f>'G 1.1.3 EN'!$B$21:$X$21</c:f>
              <c:numCache>
                <c:formatCode>0.0</c:formatCode>
                <c:ptCount val="23"/>
                <c:pt idx="0">
                  <c:v>2</c:v>
                </c:pt>
                <c:pt idx="1">
                  <c:v>1.07</c:v>
                </c:pt>
                <c:pt idx="2">
                  <c:v>1.47</c:v>
                </c:pt>
                <c:pt idx="3">
                  <c:v>1.07</c:v>
                </c:pt>
                <c:pt idx="4">
                  <c:v>1.5</c:v>
                </c:pt>
                <c:pt idx="5">
                  <c:v>2.57</c:v>
                </c:pt>
                <c:pt idx="6">
                  <c:v>3.1</c:v>
                </c:pt>
                <c:pt idx="7">
                  <c:v>3.9</c:v>
                </c:pt>
                <c:pt idx="8">
                  <c:v>5.53</c:v>
                </c:pt>
                <c:pt idx="9">
                  <c:v>7.83</c:v>
                </c:pt>
                <c:pt idx="10">
                  <c:v>9.9</c:v>
                </c:pt>
                <c:pt idx="11">
                  <c:v>11.1</c:v>
                </c:pt>
                <c:pt idx="12">
                  <c:v>10.6</c:v>
                </c:pt>
                <c:pt idx="13">
                  <c:v>8.63</c:v>
                </c:pt>
                <c:pt idx="14">
                  <c:v>6.77</c:v>
                </c:pt>
                <c:pt idx="15">
                  <c:v>5.17</c:v>
                </c:pt>
                <c:pt idx="16">
                  <c:v>4.13</c:v>
                </c:pt>
                <c:pt idx="17">
                  <c:v>3.27</c:v>
                </c:pt>
                <c:pt idx="18">
                  <c:v>2.37</c:v>
                </c:pt>
                <c:pt idx="19">
                  <c:v>1.93</c:v>
                </c:pt>
                <c:pt idx="20">
                  <c:v>3.3</c:v>
                </c:pt>
                <c:pt idx="21">
                  <c:v>3.17</c:v>
                </c:pt>
                <c:pt idx="22">
                  <c:v>3.9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2EF-426D-92E4-4E224CFC951F}"/>
            </c:ext>
          </c:extLst>
        </c:ser>
        <c:ser>
          <c:idx val="8"/>
          <c:order val="3"/>
          <c:tx>
            <c:v>Poland</c:v>
          </c:tx>
          <c:spPr>
            <a:ln w="22225">
              <a:solidFill>
                <a:srgbClr val="B8CCE4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1.1.3 EN'!$B$18:$X$18</c:f>
              <c:strCache>
                <c:ptCount val="23"/>
                <c:pt idx="0">
                  <c:v>I/20</c:v>
                </c:pt>
                <c:pt idx="1">
                  <c:v>II/20</c:v>
                </c:pt>
                <c:pt idx="2">
                  <c:v>III/20</c:v>
                </c:pt>
                <c:pt idx="3">
                  <c:v>IV/20</c:v>
                </c:pt>
                <c:pt idx="4">
                  <c:v>I/21</c:v>
                </c:pt>
                <c:pt idx="5">
                  <c:v>II/21</c:v>
                </c:pt>
                <c:pt idx="6">
                  <c:v>III/21</c:v>
                </c:pt>
                <c:pt idx="7">
                  <c:v>IV/21</c:v>
                </c:pt>
                <c:pt idx="8">
                  <c:v>I/22</c:v>
                </c:pt>
                <c:pt idx="9">
                  <c:v>II/22</c:v>
                </c:pt>
                <c:pt idx="10">
                  <c:v>III/22</c:v>
                </c:pt>
                <c:pt idx="11">
                  <c:v>IV/22</c:v>
                </c:pt>
                <c:pt idx="12">
                  <c:v>I/23</c:v>
                </c:pt>
                <c:pt idx="13">
                  <c:v>II/23</c:v>
                </c:pt>
                <c:pt idx="14">
                  <c:v>III/23</c:v>
                </c:pt>
                <c:pt idx="15">
                  <c:v>IV/23</c:v>
                </c:pt>
                <c:pt idx="16">
                  <c:v>I/24</c:v>
                </c:pt>
                <c:pt idx="17">
                  <c:v>II/24</c:v>
                </c:pt>
                <c:pt idx="18">
                  <c:v>III/24</c:v>
                </c:pt>
                <c:pt idx="19">
                  <c:v>IV/24</c:v>
                </c:pt>
                <c:pt idx="20">
                  <c:v>I/25</c:v>
                </c:pt>
                <c:pt idx="21">
                  <c:v>II/25</c:v>
                </c:pt>
                <c:pt idx="22">
                  <c:v>III/25</c:v>
                </c:pt>
              </c:strCache>
            </c:strRef>
          </c:cat>
          <c:val>
            <c:numRef>
              <c:f>'G 1.1.3 EN'!$B$22:$X$22</c:f>
              <c:numCache>
                <c:formatCode>0.0</c:formatCode>
                <c:ptCount val="23"/>
                <c:pt idx="0">
                  <c:v>3.93</c:v>
                </c:pt>
                <c:pt idx="1">
                  <c:v>3.37</c:v>
                </c:pt>
                <c:pt idx="2">
                  <c:v>3.73</c:v>
                </c:pt>
                <c:pt idx="3">
                  <c:v>3.63</c:v>
                </c:pt>
                <c:pt idx="4">
                  <c:v>3.87</c:v>
                </c:pt>
                <c:pt idx="5">
                  <c:v>4.6</c:v>
                </c:pt>
                <c:pt idx="6">
                  <c:v>5.1</c:v>
                </c:pt>
                <c:pt idx="7">
                  <c:v>7.27</c:v>
                </c:pt>
                <c:pt idx="8">
                  <c:v>9</c:v>
                </c:pt>
                <c:pt idx="9">
                  <c:v>12.8</c:v>
                </c:pt>
                <c:pt idx="10">
                  <c:v>14.9</c:v>
                </c:pt>
                <c:pt idx="11">
                  <c:v>15.93</c:v>
                </c:pt>
                <c:pt idx="12">
                  <c:v>16.1</c:v>
                </c:pt>
                <c:pt idx="13">
                  <c:v>12.5</c:v>
                </c:pt>
                <c:pt idx="14">
                  <c:v>9.17</c:v>
                </c:pt>
                <c:pt idx="15">
                  <c:v>6.27</c:v>
                </c:pt>
                <c:pt idx="16">
                  <c:v>3.63</c:v>
                </c:pt>
                <c:pt idx="17">
                  <c:v>2.9</c:v>
                </c:pt>
                <c:pt idx="18">
                  <c:v>4.07</c:v>
                </c:pt>
                <c:pt idx="19">
                  <c:v>4</c:v>
                </c:pt>
                <c:pt idx="20">
                  <c:v>4.33</c:v>
                </c:pt>
                <c:pt idx="21">
                  <c:v>3.53</c:v>
                </c:pt>
                <c:pt idx="22">
                  <c:v>2.83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2EF-426D-92E4-4E224CFC951F}"/>
            </c:ext>
          </c:extLst>
        </c:ser>
        <c:ser>
          <c:idx val="9"/>
          <c:order val="4"/>
          <c:tx>
            <c:v>Slovakia</c:v>
          </c:tx>
          <c:spPr>
            <a:ln w="22225">
              <a:solidFill>
                <a:srgbClr val="DA9694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1.1.3 EN'!$B$18:$X$18</c:f>
              <c:strCache>
                <c:ptCount val="23"/>
                <c:pt idx="0">
                  <c:v>I/20</c:v>
                </c:pt>
                <c:pt idx="1">
                  <c:v>II/20</c:v>
                </c:pt>
                <c:pt idx="2">
                  <c:v>III/20</c:v>
                </c:pt>
                <c:pt idx="3">
                  <c:v>IV/20</c:v>
                </c:pt>
                <c:pt idx="4">
                  <c:v>I/21</c:v>
                </c:pt>
                <c:pt idx="5">
                  <c:v>II/21</c:v>
                </c:pt>
                <c:pt idx="6">
                  <c:v>III/21</c:v>
                </c:pt>
                <c:pt idx="7">
                  <c:v>IV/21</c:v>
                </c:pt>
                <c:pt idx="8">
                  <c:v>I/22</c:v>
                </c:pt>
                <c:pt idx="9">
                  <c:v>II/22</c:v>
                </c:pt>
                <c:pt idx="10">
                  <c:v>III/22</c:v>
                </c:pt>
                <c:pt idx="11">
                  <c:v>IV/22</c:v>
                </c:pt>
                <c:pt idx="12">
                  <c:v>I/23</c:v>
                </c:pt>
                <c:pt idx="13">
                  <c:v>II/23</c:v>
                </c:pt>
                <c:pt idx="14">
                  <c:v>III/23</c:v>
                </c:pt>
                <c:pt idx="15">
                  <c:v>IV/23</c:v>
                </c:pt>
                <c:pt idx="16">
                  <c:v>I/24</c:v>
                </c:pt>
                <c:pt idx="17">
                  <c:v>II/24</c:v>
                </c:pt>
                <c:pt idx="18">
                  <c:v>III/24</c:v>
                </c:pt>
                <c:pt idx="19">
                  <c:v>IV/24</c:v>
                </c:pt>
                <c:pt idx="20">
                  <c:v>I/25</c:v>
                </c:pt>
                <c:pt idx="21">
                  <c:v>II/25</c:v>
                </c:pt>
                <c:pt idx="22">
                  <c:v>III/25</c:v>
                </c:pt>
              </c:strCache>
            </c:strRef>
          </c:cat>
          <c:val>
            <c:numRef>
              <c:f>'G 1.1.3 EN'!$B$23:$X$23</c:f>
              <c:numCache>
                <c:formatCode>0.0</c:formatCode>
                <c:ptCount val="23"/>
                <c:pt idx="0">
                  <c:v>2.9</c:v>
                </c:pt>
                <c:pt idx="1">
                  <c:v>2</c:v>
                </c:pt>
                <c:pt idx="2">
                  <c:v>1.53</c:v>
                </c:pt>
                <c:pt idx="3">
                  <c:v>1.6</c:v>
                </c:pt>
                <c:pt idx="4">
                  <c:v>1.03</c:v>
                </c:pt>
                <c:pt idx="5">
                  <c:v>2.07</c:v>
                </c:pt>
                <c:pt idx="6">
                  <c:v>3.4</c:v>
                </c:pt>
                <c:pt idx="7">
                  <c:v>4.77</c:v>
                </c:pt>
                <c:pt idx="8">
                  <c:v>8.53</c:v>
                </c:pt>
                <c:pt idx="9">
                  <c:v>11.77</c:v>
                </c:pt>
                <c:pt idx="10">
                  <c:v>13.27</c:v>
                </c:pt>
                <c:pt idx="11">
                  <c:v>14.87</c:v>
                </c:pt>
                <c:pt idx="12">
                  <c:v>15.1</c:v>
                </c:pt>
                <c:pt idx="13">
                  <c:v>12.53</c:v>
                </c:pt>
                <c:pt idx="14">
                  <c:v>9.63</c:v>
                </c:pt>
                <c:pt idx="15">
                  <c:v>7.1</c:v>
                </c:pt>
                <c:pt idx="16">
                  <c:v>3.63</c:v>
                </c:pt>
                <c:pt idx="17">
                  <c:v>2.47</c:v>
                </c:pt>
                <c:pt idx="18">
                  <c:v>3.03</c:v>
                </c:pt>
                <c:pt idx="19">
                  <c:v>3.43</c:v>
                </c:pt>
                <c:pt idx="20">
                  <c:v>4.17</c:v>
                </c:pt>
                <c:pt idx="21">
                  <c:v>4.27</c:v>
                </c:pt>
                <c:pt idx="22">
                  <c:v>4.53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2EF-426D-92E4-4E224CFC951F}"/>
            </c:ext>
          </c:extLst>
        </c:ser>
        <c:ser>
          <c:idx val="10"/>
          <c:order val="5"/>
          <c:tx>
            <c:v>Czech Rep.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1.1.3 EN'!$B$18:$X$18</c:f>
              <c:strCache>
                <c:ptCount val="23"/>
                <c:pt idx="0">
                  <c:v>I/20</c:v>
                </c:pt>
                <c:pt idx="1">
                  <c:v>II/20</c:v>
                </c:pt>
                <c:pt idx="2">
                  <c:v>III/20</c:v>
                </c:pt>
                <c:pt idx="3">
                  <c:v>IV/20</c:v>
                </c:pt>
                <c:pt idx="4">
                  <c:v>I/21</c:v>
                </c:pt>
                <c:pt idx="5">
                  <c:v>II/21</c:v>
                </c:pt>
                <c:pt idx="6">
                  <c:v>III/21</c:v>
                </c:pt>
                <c:pt idx="7">
                  <c:v>IV/21</c:v>
                </c:pt>
                <c:pt idx="8">
                  <c:v>I/22</c:v>
                </c:pt>
                <c:pt idx="9">
                  <c:v>II/22</c:v>
                </c:pt>
                <c:pt idx="10">
                  <c:v>III/22</c:v>
                </c:pt>
                <c:pt idx="11">
                  <c:v>IV/22</c:v>
                </c:pt>
                <c:pt idx="12">
                  <c:v>I/23</c:v>
                </c:pt>
                <c:pt idx="13">
                  <c:v>II/23</c:v>
                </c:pt>
                <c:pt idx="14">
                  <c:v>III/23</c:v>
                </c:pt>
                <c:pt idx="15">
                  <c:v>IV/23</c:v>
                </c:pt>
                <c:pt idx="16">
                  <c:v>I/24</c:v>
                </c:pt>
                <c:pt idx="17">
                  <c:v>II/24</c:v>
                </c:pt>
                <c:pt idx="18">
                  <c:v>III/24</c:v>
                </c:pt>
                <c:pt idx="19">
                  <c:v>IV/24</c:v>
                </c:pt>
                <c:pt idx="20">
                  <c:v>I/25</c:v>
                </c:pt>
                <c:pt idx="21">
                  <c:v>II/25</c:v>
                </c:pt>
                <c:pt idx="22">
                  <c:v>III/25</c:v>
                </c:pt>
              </c:strCache>
            </c:strRef>
          </c:cat>
          <c:val>
            <c:numRef>
              <c:f>'G 1.1.3 EN'!$B$24:$X$24</c:f>
              <c:numCache>
                <c:formatCode>0.0</c:formatCode>
                <c:ptCount val="23"/>
                <c:pt idx="0">
                  <c:v>3.7</c:v>
                </c:pt>
                <c:pt idx="1">
                  <c:v>3.27</c:v>
                </c:pt>
                <c:pt idx="2">
                  <c:v>3.47</c:v>
                </c:pt>
                <c:pt idx="3">
                  <c:v>2.7</c:v>
                </c:pt>
                <c:pt idx="4">
                  <c:v>2.2</c:v>
                </c:pt>
                <c:pt idx="5">
                  <c:v>2.77</c:v>
                </c:pt>
                <c:pt idx="6">
                  <c:v>3.27</c:v>
                </c:pt>
                <c:pt idx="7">
                  <c:v>5</c:v>
                </c:pt>
                <c:pt idx="8">
                  <c:v>10.23</c:v>
                </c:pt>
                <c:pt idx="9">
                  <c:v>15</c:v>
                </c:pt>
                <c:pt idx="10">
                  <c:v>17.4</c:v>
                </c:pt>
                <c:pt idx="11">
                  <c:v>16.5</c:v>
                </c:pt>
                <c:pt idx="12">
                  <c:v>18</c:v>
                </c:pt>
                <c:pt idx="13">
                  <c:v>12.67</c:v>
                </c:pt>
                <c:pt idx="14">
                  <c:v>9.53</c:v>
                </c:pt>
                <c:pt idx="15">
                  <c:v>8.37</c:v>
                </c:pt>
                <c:pt idx="16">
                  <c:v>2.37</c:v>
                </c:pt>
                <c:pt idx="17">
                  <c:v>2.7</c:v>
                </c:pt>
                <c:pt idx="18">
                  <c:v>2.57</c:v>
                </c:pt>
                <c:pt idx="19">
                  <c:v>3.13</c:v>
                </c:pt>
                <c:pt idx="20">
                  <c:v>2.8</c:v>
                </c:pt>
                <c:pt idx="21">
                  <c:v>2.27</c:v>
                </c:pt>
                <c:pt idx="22">
                  <c:v>2.3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2EF-426D-92E4-4E224CFC951F}"/>
            </c:ext>
          </c:extLst>
        </c:ser>
        <c:marker val="1"/>
        <c:axId val="43840868"/>
        <c:axId val="27131768"/>
      </c:lineChart>
      <c:catAx>
        <c:axId val="43840868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7131768"/>
        <c:crosses val="autoZero"/>
        <c:auto val="0"/>
        <c:lblOffset val="100"/>
        <c:tickLblSkip val="4"/>
        <c:tickMarkSkip val="4"/>
        <c:noMultiLvlLbl val="0"/>
      </c:catAx>
      <c:valAx>
        <c:axId val="27131768"/>
        <c:scaling>
          <c:orientation val="minMax"/>
          <c:max val="21"/>
          <c:min val="-3"/>
        </c:scaling>
        <c:delete val="0"/>
        <c:axPos val="l"/>
        <c:title>
          <c:tx>
            <c:rich>
              <a:bodyPr vert="horz" rot="-5400000"/>
              <a:lstStyle/>
              <a:p>
                <a:pPr algn="ctr">
                  <a:defRPr/>
                </a:pPr>
                <a:r>
                  <a:rPr lang="en-US" u="none" baseline="0">
                    <a:solidFill>
                      <a:srgbClr val="000000"/>
                    </a:solidFill>
                  </a:rPr>
                  <a:t>
</a:t>
                </a:r>
              </a:p>
            </c:rich>
          </c:tx>
          <c:layout>
            <c:manualLayout>
              <c:xMode val="edge"/>
              <c:yMode val="edge"/>
              <c:x val="0.007"/>
              <c:y val="0.46525"/>
            </c:manualLayout>
          </c:layout>
          <c:overlay val="0"/>
          <c:spPr>
            <a:noFill/>
            <a:ln w="25400">
              <a:noFill/>
            </a:ln>
          </c:spPr>
        </c:title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3840868"/>
        <c:crosses val="autoZero"/>
        <c:crossBetween val="midCat"/>
        <c:majorUnit val="3"/>
        <c:minorUnit val="0.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65"/>
          <c:y val="0.04325"/>
          <c:w val="0.28925"/>
          <c:h val="0.358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3"/>
        </c:manualLayout>
      </c:layout>
      <c:lineChart>
        <c:grouping val="standard"/>
        <c:varyColors val="0"/>
        <c:ser>
          <c:idx val="4"/>
          <c:order val="0"/>
          <c:tx>
            <c:v>Euro area</c:v>
          </c:tx>
          <c:spPr>
            <a:ln w="22225">
              <a:solidFill>
                <a:srgbClr val="000000"/>
              </a:solidFill>
              <a:prstDash val="sysDash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1.1.4 EN'!$B$18:$X$18</c:f>
              <c:strCache>
                <c:ptCount val="23"/>
                <c:pt idx="0">
                  <c:v>I/20</c:v>
                </c:pt>
                <c:pt idx="1">
                  <c:v>II/20</c:v>
                </c:pt>
                <c:pt idx="2">
                  <c:v>III/20</c:v>
                </c:pt>
                <c:pt idx="3">
                  <c:v>IV/20</c:v>
                </c:pt>
                <c:pt idx="4">
                  <c:v>I/21</c:v>
                </c:pt>
                <c:pt idx="5">
                  <c:v>II/21</c:v>
                </c:pt>
                <c:pt idx="6">
                  <c:v>III/21</c:v>
                </c:pt>
                <c:pt idx="7">
                  <c:v>IV/21</c:v>
                </c:pt>
                <c:pt idx="8">
                  <c:v>I/22</c:v>
                </c:pt>
                <c:pt idx="9">
                  <c:v>II/22</c:v>
                </c:pt>
                <c:pt idx="10">
                  <c:v>III/22</c:v>
                </c:pt>
                <c:pt idx="11">
                  <c:v>IV/22</c:v>
                </c:pt>
                <c:pt idx="12">
                  <c:v>I/23</c:v>
                </c:pt>
                <c:pt idx="13">
                  <c:v>II/23</c:v>
                </c:pt>
                <c:pt idx="14">
                  <c:v>III/23</c:v>
                </c:pt>
                <c:pt idx="15">
                  <c:v>IV/23</c:v>
                </c:pt>
                <c:pt idx="16">
                  <c:v>I/24</c:v>
                </c:pt>
                <c:pt idx="17">
                  <c:v>II/24</c:v>
                </c:pt>
                <c:pt idx="18">
                  <c:v>III/24</c:v>
                </c:pt>
                <c:pt idx="19">
                  <c:v>IV/24</c:v>
                </c:pt>
                <c:pt idx="20">
                  <c:v>I/25</c:v>
                </c:pt>
                <c:pt idx="21">
                  <c:v>II/25</c:v>
                </c:pt>
                <c:pt idx="22">
                  <c:v>III/25</c:v>
                </c:pt>
              </c:strCache>
            </c:strRef>
          </c:cat>
          <c:val>
            <c:numRef>
              <c:f>'G 1.1.4 EN'!$B$19:$X$19</c:f>
              <c:numCache>
                <c:formatCode>0.0</c:formatCode>
                <c:ptCount val="23"/>
                <c:pt idx="0">
                  <c:v>7.4</c:v>
                </c:pt>
                <c:pt idx="1">
                  <c:v>7.6</c:v>
                </c:pt>
                <c:pt idx="2">
                  <c:v>8.7</c:v>
                </c:pt>
                <c:pt idx="3">
                  <c:v>8.2</c:v>
                </c:pt>
                <c:pt idx="4">
                  <c:v>8.3</c:v>
                </c:pt>
                <c:pt idx="5">
                  <c:v>8.1</c:v>
                </c:pt>
                <c:pt idx="6">
                  <c:v>7.6</c:v>
                </c:pt>
                <c:pt idx="7">
                  <c:v>7.2</c:v>
                </c:pt>
                <c:pt idx="8">
                  <c:v>6.9</c:v>
                </c:pt>
                <c:pt idx="9">
                  <c:v>6.8</c:v>
                </c:pt>
                <c:pt idx="10">
                  <c:v>6.8</c:v>
                </c:pt>
                <c:pt idx="11">
                  <c:v>6.7</c:v>
                </c:pt>
                <c:pt idx="12">
                  <c:v>6.6</c:v>
                </c:pt>
                <c:pt idx="13">
                  <c:v>6.5</c:v>
                </c:pt>
                <c:pt idx="14">
                  <c:v>6.6</c:v>
                </c:pt>
                <c:pt idx="15">
                  <c:v>6.6</c:v>
                </c:pt>
                <c:pt idx="16">
                  <c:v>6.5</c:v>
                </c:pt>
                <c:pt idx="17">
                  <c:v>6.4</c:v>
                </c:pt>
                <c:pt idx="18">
                  <c:v>6.3</c:v>
                </c:pt>
                <c:pt idx="19">
                  <c:v>6.2</c:v>
                </c:pt>
                <c:pt idx="20">
                  <c:v>6.4</c:v>
                </c:pt>
                <c:pt idx="21">
                  <c:v>6.4</c:v>
                </c:pt>
                <c:pt idx="22">
                  <c:v>6.4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8E1-4B15-A395-93A81060F217}"/>
            </c:ext>
          </c:extLst>
        </c:ser>
        <c:ser>
          <c:idx val="6"/>
          <c:order val="1"/>
          <c:tx>
            <c:v>Germany</c:v>
          </c:tx>
          <c:spPr>
            <a:ln w="22225">
              <a:solidFill>
                <a:srgbClr val="366092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1.1.4 EN'!$B$18:$X$18</c:f>
              <c:strCache>
                <c:ptCount val="23"/>
                <c:pt idx="0">
                  <c:v>I/20</c:v>
                </c:pt>
                <c:pt idx="1">
                  <c:v>II/20</c:v>
                </c:pt>
                <c:pt idx="2">
                  <c:v>III/20</c:v>
                </c:pt>
                <c:pt idx="3">
                  <c:v>IV/20</c:v>
                </c:pt>
                <c:pt idx="4">
                  <c:v>I/21</c:v>
                </c:pt>
                <c:pt idx="5">
                  <c:v>II/21</c:v>
                </c:pt>
                <c:pt idx="6">
                  <c:v>III/21</c:v>
                </c:pt>
                <c:pt idx="7">
                  <c:v>IV/21</c:v>
                </c:pt>
                <c:pt idx="8">
                  <c:v>I/22</c:v>
                </c:pt>
                <c:pt idx="9">
                  <c:v>II/22</c:v>
                </c:pt>
                <c:pt idx="10">
                  <c:v>III/22</c:v>
                </c:pt>
                <c:pt idx="11">
                  <c:v>IV/22</c:v>
                </c:pt>
                <c:pt idx="12">
                  <c:v>I/23</c:v>
                </c:pt>
                <c:pt idx="13">
                  <c:v>II/23</c:v>
                </c:pt>
                <c:pt idx="14">
                  <c:v>III/23</c:v>
                </c:pt>
                <c:pt idx="15">
                  <c:v>IV/23</c:v>
                </c:pt>
                <c:pt idx="16">
                  <c:v>I/24</c:v>
                </c:pt>
                <c:pt idx="17">
                  <c:v>II/24</c:v>
                </c:pt>
                <c:pt idx="18">
                  <c:v>III/24</c:v>
                </c:pt>
                <c:pt idx="19">
                  <c:v>IV/24</c:v>
                </c:pt>
                <c:pt idx="20">
                  <c:v>I/25</c:v>
                </c:pt>
                <c:pt idx="21">
                  <c:v>II/25</c:v>
                </c:pt>
                <c:pt idx="22">
                  <c:v>III/25</c:v>
                </c:pt>
              </c:strCache>
            </c:strRef>
          </c:cat>
          <c:val>
            <c:numRef>
              <c:f>'G 1.1.4 EN'!$B$20:$X$20</c:f>
              <c:numCache>
                <c:formatCode>0.0</c:formatCode>
                <c:ptCount val="23"/>
                <c:pt idx="0">
                  <c:v>3.3</c:v>
                </c:pt>
                <c:pt idx="1">
                  <c:v>3.6</c:v>
                </c:pt>
                <c:pt idx="2">
                  <c:v>3.9</c:v>
                </c:pt>
                <c:pt idx="3">
                  <c:v>3.7</c:v>
                </c:pt>
                <c:pt idx="4">
                  <c:v>4</c:v>
                </c:pt>
                <c:pt idx="5">
                  <c:v>3.7</c:v>
                </c:pt>
                <c:pt idx="6">
                  <c:v>3.4</c:v>
                </c:pt>
                <c:pt idx="7">
                  <c:v>3.4</c:v>
                </c:pt>
                <c:pt idx="8">
                  <c:v>3.1</c:v>
                </c:pt>
                <c:pt idx="9">
                  <c:v>3.1</c:v>
                </c:pt>
                <c:pt idx="10">
                  <c:v>3.2</c:v>
                </c:pt>
                <c:pt idx="11">
                  <c:v>3.1</c:v>
                </c:pt>
                <c:pt idx="12">
                  <c:v>3</c:v>
                </c:pt>
                <c:pt idx="13">
                  <c:v>3</c:v>
                </c:pt>
                <c:pt idx="14">
                  <c:v>3.1</c:v>
                </c:pt>
                <c:pt idx="15">
                  <c:v>3.2</c:v>
                </c:pt>
                <c:pt idx="16">
                  <c:v>3.3</c:v>
                </c:pt>
                <c:pt idx="17">
                  <c:v>3.4</c:v>
                </c:pt>
                <c:pt idx="18">
                  <c:v>3.5</c:v>
                </c:pt>
                <c:pt idx="19">
                  <c:v>3.4</c:v>
                </c:pt>
                <c:pt idx="20">
                  <c:v>3.6</c:v>
                </c:pt>
                <c:pt idx="21">
                  <c:v>3.8</c:v>
                </c:pt>
                <c:pt idx="22">
                  <c:v>3.9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8E1-4B15-A395-93A81060F217}"/>
            </c:ext>
          </c:extLst>
        </c:ser>
        <c:ser>
          <c:idx val="7"/>
          <c:order val="2"/>
          <c:tx>
            <c:v>Austria</c:v>
          </c:tx>
          <c:spPr>
            <a:ln w="22225">
              <a:solidFill>
                <a:srgbClr val="C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1.1.4 EN'!$B$18:$X$18</c:f>
              <c:strCache>
                <c:ptCount val="23"/>
                <c:pt idx="0">
                  <c:v>I/20</c:v>
                </c:pt>
                <c:pt idx="1">
                  <c:v>II/20</c:v>
                </c:pt>
                <c:pt idx="2">
                  <c:v>III/20</c:v>
                </c:pt>
                <c:pt idx="3">
                  <c:v>IV/20</c:v>
                </c:pt>
                <c:pt idx="4">
                  <c:v>I/21</c:v>
                </c:pt>
                <c:pt idx="5">
                  <c:v>II/21</c:v>
                </c:pt>
                <c:pt idx="6">
                  <c:v>III/21</c:v>
                </c:pt>
                <c:pt idx="7">
                  <c:v>IV/21</c:v>
                </c:pt>
                <c:pt idx="8">
                  <c:v>I/22</c:v>
                </c:pt>
                <c:pt idx="9">
                  <c:v>II/22</c:v>
                </c:pt>
                <c:pt idx="10">
                  <c:v>III/22</c:v>
                </c:pt>
                <c:pt idx="11">
                  <c:v>IV/22</c:v>
                </c:pt>
                <c:pt idx="12">
                  <c:v>I/23</c:v>
                </c:pt>
                <c:pt idx="13">
                  <c:v>II/23</c:v>
                </c:pt>
                <c:pt idx="14">
                  <c:v>III/23</c:v>
                </c:pt>
                <c:pt idx="15">
                  <c:v>IV/23</c:v>
                </c:pt>
                <c:pt idx="16">
                  <c:v>I/24</c:v>
                </c:pt>
                <c:pt idx="17">
                  <c:v>II/24</c:v>
                </c:pt>
                <c:pt idx="18">
                  <c:v>III/24</c:v>
                </c:pt>
                <c:pt idx="19">
                  <c:v>IV/24</c:v>
                </c:pt>
                <c:pt idx="20">
                  <c:v>I/25</c:v>
                </c:pt>
                <c:pt idx="21">
                  <c:v>II/25</c:v>
                </c:pt>
                <c:pt idx="22">
                  <c:v>III/25</c:v>
                </c:pt>
              </c:strCache>
            </c:strRef>
          </c:cat>
          <c:val>
            <c:numRef>
              <c:f>'G 1.1.4 EN'!$B$21:$X$21</c:f>
              <c:numCache>
                <c:formatCode>0.0</c:formatCode>
                <c:ptCount val="23"/>
                <c:pt idx="0">
                  <c:v>4.7</c:v>
                </c:pt>
                <c:pt idx="1">
                  <c:v>6.9</c:v>
                </c:pt>
                <c:pt idx="2">
                  <c:v>6.4</c:v>
                </c:pt>
                <c:pt idx="3">
                  <c:v>6.3</c:v>
                </c:pt>
                <c:pt idx="4">
                  <c:v>7.1</c:v>
                </c:pt>
                <c:pt idx="5">
                  <c:v>6.7</c:v>
                </c:pt>
                <c:pt idx="6">
                  <c:v>5.5</c:v>
                </c:pt>
                <c:pt idx="7">
                  <c:v>5.3</c:v>
                </c:pt>
                <c:pt idx="8">
                  <c:v>4.7</c:v>
                </c:pt>
                <c:pt idx="9">
                  <c:v>4.4</c:v>
                </c:pt>
                <c:pt idx="10">
                  <c:v>4.9</c:v>
                </c:pt>
                <c:pt idx="11">
                  <c:v>5</c:v>
                </c:pt>
                <c:pt idx="12">
                  <c:v>5</c:v>
                </c:pt>
                <c:pt idx="13">
                  <c:v>5</c:v>
                </c:pt>
                <c:pt idx="14">
                  <c:v>5.3</c:v>
                </c:pt>
                <c:pt idx="15">
                  <c:v>5.1</c:v>
                </c:pt>
                <c:pt idx="16">
                  <c:v>5</c:v>
                </c:pt>
                <c:pt idx="17">
                  <c:v>5.1</c:v>
                </c:pt>
                <c:pt idx="18">
                  <c:v>5.3</c:v>
                </c:pt>
                <c:pt idx="19">
                  <c:v>5.3</c:v>
                </c:pt>
                <c:pt idx="20">
                  <c:v>5.5</c:v>
                </c:pt>
                <c:pt idx="21">
                  <c:v>5.7</c:v>
                </c:pt>
                <c:pt idx="22">
                  <c:v>5.7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8E1-4B15-A395-93A81060F217}"/>
            </c:ext>
          </c:extLst>
        </c:ser>
        <c:ser>
          <c:idx val="8"/>
          <c:order val="3"/>
          <c:tx>
            <c:v>Poland</c:v>
          </c:tx>
          <c:spPr>
            <a:ln w="22225">
              <a:solidFill>
                <a:srgbClr val="B8CCE4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1.1.4 EN'!$B$18:$X$18</c:f>
              <c:strCache>
                <c:ptCount val="23"/>
                <c:pt idx="0">
                  <c:v>I/20</c:v>
                </c:pt>
                <c:pt idx="1">
                  <c:v>II/20</c:v>
                </c:pt>
                <c:pt idx="2">
                  <c:v>III/20</c:v>
                </c:pt>
                <c:pt idx="3">
                  <c:v>IV/20</c:v>
                </c:pt>
                <c:pt idx="4">
                  <c:v>I/21</c:v>
                </c:pt>
                <c:pt idx="5">
                  <c:v>II/21</c:v>
                </c:pt>
                <c:pt idx="6">
                  <c:v>III/21</c:v>
                </c:pt>
                <c:pt idx="7">
                  <c:v>IV/21</c:v>
                </c:pt>
                <c:pt idx="8">
                  <c:v>I/22</c:v>
                </c:pt>
                <c:pt idx="9">
                  <c:v>II/22</c:v>
                </c:pt>
                <c:pt idx="10">
                  <c:v>III/22</c:v>
                </c:pt>
                <c:pt idx="11">
                  <c:v>IV/22</c:v>
                </c:pt>
                <c:pt idx="12">
                  <c:v>I/23</c:v>
                </c:pt>
                <c:pt idx="13">
                  <c:v>II/23</c:v>
                </c:pt>
                <c:pt idx="14">
                  <c:v>III/23</c:v>
                </c:pt>
                <c:pt idx="15">
                  <c:v>IV/23</c:v>
                </c:pt>
                <c:pt idx="16">
                  <c:v>I/24</c:v>
                </c:pt>
                <c:pt idx="17">
                  <c:v>II/24</c:v>
                </c:pt>
                <c:pt idx="18">
                  <c:v>III/24</c:v>
                </c:pt>
                <c:pt idx="19">
                  <c:v>IV/24</c:v>
                </c:pt>
                <c:pt idx="20">
                  <c:v>I/25</c:v>
                </c:pt>
                <c:pt idx="21">
                  <c:v>II/25</c:v>
                </c:pt>
                <c:pt idx="22">
                  <c:v>III/25</c:v>
                </c:pt>
              </c:strCache>
            </c:strRef>
          </c:cat>
          <c:val>
            <c:numRef>
              <c:f>'G 1.1.4 EN'!$B$22:$X$22</c:f>
              <c:numCache>
                <c:formatCode>0.0</c:formatCode>
                <c:ptCount val="23"/>
                <c:pt idx="0">
                  <c:v>3</c:v>
                </c:pt>
                <c:pt idx="1">
                  <c:v>3.2</c:v>
                </c:pt>
                <c:pt idx="2">
                  <c:v>3.4</c:v>
                </c:pt>
                <c:pt idx="3">
                  <c:v>3.3</c:v>
                </c:pt>
                <c:pt idx="4">
                  <c:v>3.8</c:v>
                </c:pt>
                <c:pt idx="5">
                  <c:v>3.6</c:v>
                </c:pt>
                <c:pt idx="6">
                  <c:v>3.2</c:v>
                </c:pt>
                <c:pt idx="7">
                  <c:v>2.9</c:v>
                </c:pt>
                <c:pt idx="8">
                  <c:v>2.9</c:v>
                </c:pt>
                <c:pt idx="9">
                  <c:v>2.8</c:v>
                </c:pt>
                <c:pt idx="10">
                  <c:v>2.9</c:v>
                </c:pt>
                <c:pt idx="11">
                  <c:v>2.8</c:v>
                </c:pt>
                <c:pt idx="12">
                  <c:v>2.7</c:v>
                </c:pt>
                <c:pt idx="13">
                  <c:v>2.8</c:v>
                </c:pt>
                <c:pt idx="14">
                  <c:v>2.8</c:v>
                </c:pt>
                <c:pt idx="15">
                  <c:v>3</c:v>
                </c:pt>
                <c:pt idx="16">
                  <c:v>2.9</c:v>
                </c:pt>
                <c:pt idx="17">
                  <c:v>2.9</c:v>
                </c:pt>
                <c:pt idx="18">
                  <c:v>3</c:v>
                </c:pt>
                <c:pt idx="19">
                  <c:v>2.9</c:v>
                </c:pt>
                <c:pt idx="20">
                  <c:v>3.1</c:v>
                </c:pt>
                <c:pt idx="21">
                  <c:v>3</c:v>
                </c:pt>
                <c:pt idx="22">
                  <c:v>3.2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8E1-4B15-A395-93A81060F217}"/>
            </c:ext>
          </c:extLst>
        </c:ser>
        <c:ser>
          <c:idx val="9"/>
          <c:order val="4"/>
          <c:tx>
            <c:v>Slovakia</c:v>
          </c:tx>
          <c:spPr>
            <a:ln w="22225">
              <a:solidFill>
                <a:srgbClr val="DA9694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1.1.4 EN'!$B$18:$X$18</c:f>
              <c:strCache>
                <c:ptCount val="23"/>
                <c:pt idx="0">
                  <c:v>I/20</c:v>
                </c:pt>
                <c:pt idx="1">
                  <c:v>II/20</c:v>
                </c:pt>
                <c:pt idx="2">
                  <c:v>III/20</c:v>
                </c:pt>
                <c:pt idx="3">
                  <c:v>IV/20</c:v>
                </c:pt>
                <c:pt idx="4">
                  <c:v>I/21</c:v>
                </c:pt>
                <c:pt idx="5">
                  <c:v>II/21</c:v>
                </c:pt>
                <c:pt idx="6">
                  <c:v>III/21</c:v>
                </c:pt>
                <c:pt idx="7">
                  <c:v>IV/21</c:v>
                </c:pt>
                <c:pt idx="8">
                  <c:v>I/22</c:v>
                </c:pt>
                <c:pt idx="9">
                  <c:v>II/22</c:v>
                </c:pt>
                <c:pt idx="10">
                  <c:v>III/22</c:v>
                </c:pt>
                <c:pt idx="11">
                  <c:v>IV/22</c:v>
                </c:pt>
                <c:pt idx="12">
                  <c:v>I/23</c:v>
                </c:pt>
                <c:pt idx="13">
                  <c:v>II/23</c:v>
                </c:pt>
                <c:pt idx="14">
                  <c:v>III/23</c:v>
                </c:pt>
                <c:pt idx="15">
                  <c:v>IV/23</c:v>
                </c:pt>
                <c:pt idx="16">
                  <c:v>I/24</c:v>
                </c:pt>
                <c:pt idx="17">
                  <c:v>II/24</c:v>
                </c:pt>
                <c:pt idx="18">
                  <c:v>III/24</c:v>
                </c:pt>
                <c:pt idx="19">
                  <c:v>IV/24</c:v>
                </c:pt>
                <c:pt idx="20">
                  <c:v>I/25</c:v>
                </c:pt>
                <c:pt idx="21">
                  <c:v>II/25</c:v>
                </c:pt>
                <c:pt idx="22">
                  <c:v>III/25</c:v>
                </c:pt>
              </c:strCache>
            </c:strRef>
          </c:cat>
          <c:val>
            <c:numRef>
              <c:f>'G 1.1.4 EN'!$B$23:$X$23</c:f>
              <c:numCache>
                <c:formatCode>0.0</c:formatCode>
                <c:ptCount val="23"/>
                <c:pt idx="0">
                  <c:v>6</c:v>
                </c:pt>
                <c:pt idx="1">
                  <c:v>6.5</c:v>
                </c:pt>
                <c:pt idx="2">
                  <c:v>7</c:v>
                </c:pt>
                <c:pt idx="3">
                  <c:v>7</c:v>
                </c:pt>
                <c:pt idx="4">
                  <c:v>7.2</c:v>
                </c:pt>
                <c:pt idx="5">
                  <c:v>7</c:v>
                </c:pt>
                <c:pt idx="6">
                  <c:v>6.7</c:v>
                </c:pt>
                <c:pt idx="7">
                  <c:v>6.5</c:v>
                </c:pt>
                <c:pt idx="8">
                  <c:v>6.3</c:v>
                </c:pt>
                <c:pt idx="9">
                  <c:v>6.3</c:v>
                </c:pt>
                <c:pt idx="10">
                  <c:v>6</c:v>
                </c:pt>
                <c:pt idx="11">
                  <c:v>6</c:v>
                </c:pt>
                <c:pt idx="12">
                  <c:v>6.1</c:v>
                </c:pt>
                <c:pt idx="13">
                  <c:v>5.9</c:v>
                </c:pt>
                <c:pt idx="14">
                  <c:v>5.8</c:v>
                </c:pt>
                <c:pt idx="15">
                  <c:v>5.6</c:v>
                </c:pt>
                <c:pt idx="16">
                  <c:v>5.6</c:v>
                </c:pt>
                <c:pt idx="17">
                  <c:v>5.4</c:v>
                </c:pt>
                <c:pt idx="18">
                  <c:v>5.3</c:v>
                </c:pt>
                <c:pt idx="19">
                  <c:v>5.2</c:v>
                </c:pt>
                <c:pt idx="20">
                  <c:v>5.3</c:v>
                </c:pt>
                <c:pt idx="21">
                  <c:v>5.4</c:v>
                </c:pt>
                <c:pt idx="22">
                  <c:v>5.4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8E1-4B15-A395-93A81060F217}"/>
            </c:ext>
          </c:extLst>
        </c:ser>
        <c:ser>
          <c:idx val="10"/>
          <c:order val="5"/>
          <c:tx>
            <c:v>Czech Rep.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1.1.4 EN'!$B$18:$X$18</c:f>
              <c:strCache>
                <c:ptCount val="23"/>
                <c:pt idx="0">
                  <c:v>I/20</c:v>
                </c:pt>
                <c:pt idx="1">
                  <c:v>II/20</c:v>
                </c:pt>
                <c:pt idx="2">
                  <c:v>III/20</c:v>
                </c:pt>
                <c:pt idx="3">
                  <c:v>IV/20</c:v>
                </c:pt>
                <c:pt idx="4">
                  <c:v>I/21</c:v>
                </c:pt>
                <c:pt idx="5">
                  <c:v>II/21</c:v>
                </c:pt>
                <c:pt idx="6">
                  <c:v>III/21</c:v>
                </c:pt>
                <c:pt idx="7">
                  <c:v>IV/21</c:v>
                </c:pt>
                <c:pt idx="8">
                  <c:v>I/22</c:v>
                </c:pt>
                <c:pt idx="9">
                  <c:v>II/22</c:v>
                </c:pt>
                <c:pt idx="10">
                  <c:v>III/22</c:v>
                </c:pt>
                <c:pt idx="11">
                  <c:v>IV/22</c:v>
                </c:pt>
                <c:pt idx="12">
                  <c:v>I/23</c:v>
                </c:pt>
                <c:pt idx="13">
                  <c:v>II/23</c:v>
                </c:pt>
                <c:pt idx="14">
                  <c:v>III/23</c:v>
                </c:pt>
                <c:pt idx="15">
                  <c:v>IV/23</c:v>
                </c:pt>
                <c:pt idx="16">
                  <c:v>I/24</c:v>
                </c:pt>
                <c:pt idx="17">
                  <c:v>II/24</c:v>
                </c:pt>
                <c:pt idx="18">
                  <c:v>III/24</c:v>
                </c:pt>
                <c:pt idx="19">
                  <c:v>IV/24</c:v>
                </c:pt>
                <c:pt idx="20">
                  <c:v>I/25</c:v>
                </c:pt>
                <c:pt idx="21">
                  <c:v>II/25</c:v>
                </c:pt>
                <c:pt idx="22">
                  <c:v>III/25</c:v>
                </c:pt>
              </c:strCache>
            </c:strRef>
          </c:cat>
          <c:val>
            <c:numRef>
              <c:f>'G 1.1.4 EN'!$B$24:$X$24</c:f>
              <c:numCache>
                <c:formatCode>0.0</c:formatCode>
                <c:ptCount val="23"/>
                <c:pt idx="0">
                  <c:v>1.9</c:v>
                </c:pt>
                <c:pt idx="1">
                  <c:v>2.5</c:v>
                </c:pt>
                <c:pt idx="2">
                  <c:v>2.8</c:v>
                </c:pt>
                <c:pt idx="3">
                  <c:v>3.1</c:v>
                </c:pt>
                <c:pt idx="4">
                  <c:v>3.3</c:v>
                </c:pt>
                <c:pt idx="5">
                  <c:v>3</c:v>
                </c:pt>
                <c:pt idx="6">
                  <c:v>2.7</c:v>
                </c:pt>
                <c:pt idx="7">
                  <c:v>2.3</c:v>
                </c:pt>
                <c:pt idx="8">
                  <c:v>2.2</c:v>
                </c:pt>
                <c:pt idx="9">
                  <c:v>2.3</c:v>
                </c:pt>
                <c:pt idx="10">
                  <c:v>2.2</c:v>
                </c:pt>
                <c:pt idx="11">
                  <c:v>2.3</c:v>
                </c:pt>
                <c:pt idx="12">
                  <c:v>2.5</c:v>
                </c:pt>
                <c:pt idx="13">
                  <c:v>2.6</c:v>
                </c:pt>
                <c:pt idx="14">
                  <c:v>2.6</c:v>
                </c:pt>
                <c:pt idx="15">
                  <c:v>2.6</c:v>
                </c:pt>
                <c:pt idx="16">
                  <c:v>2.7</c:v>
                </c:pt>
                <c:pt idx="17">
                  <c:v>2.6</c:v>
                </c:pt>
                <c:pt idx="18">
                  <c:v>2.5</c:v>
                </c:pt>
                <c:pt idx="19">
                  <c:v>2.6</c:v>
                </c:pt>
                <c:pt idx="20">
                  <c:v>2.5</c:v>
                </c:pt>
                <c:pt idx="21">
                  <c:v>2.8</c:v>
                </c:pt>
                <c:pt idx="22">
                  <c:v>2.9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8E1-4B15-A395-93A81060F217}"/>
            </c:ext>
          </c:extLst>
        </c:ser>
        <c:marker val="1"/>
        <c:axId val="21866074"/>
        <c:axId val="4379044"/>
      </c:lineChart>
      <c:catAx>
        <c:axId val="21866074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379044"/>
        <c:crosses val="autoZero"/>
        <c:auto val="0"/>
        <c:lblOffset val="100"/>
        <c:tickLblSkip val="4"/>
        <c:tickMarkSkip val="4"/>
        <c:noMultiLvlLbl val="0"/>
      </c:catAx>
      <c:valAx>
        <c:axId val="4379044"/>
        <c:scaling>
          <c:orientation val="minMax"/>
          <c:max val="10"/>
          <c:min val="0"/>
        </c:scaling>
        <c:delete val="0"/>
        <c:axPos val="l"/>
        <c:title>
          <c:tx>
            <c:rich>
              <a:bodyPr vert="horz" rot="-5400000"/>
              <a:lstStyle/>
              <a:p>
                <a:pPr algn="ctr">
                  <a:defRPr/>
                </a:pPr>
                <a:r>
                  <a:rPr lang="en-US" u="none" baseline="0">
                    <a:solidFill>
                      <a:srgbClr val="000000"/>
                    </a:solidFill>
                  </a:rPr>
                  <a:t>
</a:t>
                </a:r>
              </a:p>
            </c:rich>
          </c:tx>
          <c:layout>
            <c:manualLayout>
              <c:xMode val="edge"/>
              <c:yMode val="edge"/>
              <c:x val="0.007"/>
              <c:y val="0.46525"/>
            </c:manualLayout>
          </c:layout>
          <c:overlay val="0"/>
          <c:spPr>
            <a:noFill/>
            <a:ln w="25400">
              <a:noFill/>
            </a:ln>
          </c:spPr>
        </c:title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1866074"/>
        <c:crosses val="autoZero"/>
        <c:crossBetween val="midCat"/>
        <c:majorUnit val="2"/>
        <c:minorUnit val="0.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6825"/>
          <c:y val="0.036"/>
          <c:w val="0.575"/>
          <c:h val="0.169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3"/>
        </c:manualLayout>
      </c:layout>
      <c:lineChart>
        <c:grouping val="standard"/>
        <c:varyColors val="0"/>
        <c:ser>
          <c:idx val="4"/>
          <c:order val="0"/>
          <c:tx>
            <c:v>Euro area</c:v>
          </c:tx>
          <c:spPr>
            <a:ln w="22225">
              <a:solidFill>
                <a:srgbClr val="000000"/>
              </a:solidFill>
              <a:prstDash val="sysDash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1.1.5 EN'!$B$18:$Y$18</c:f>
              <c:strCache>
                <c:ptCount val="24"/>
                <c:pt idx="0">
                  <c:v>I/20</c:v>
                </c:pt>
                <c:pt idx="1">
                  <c:v>II/20</c:v>
                </c:pt>
                <c:pt idx="2">
                  <c:v>III/20</c:v>
                </c:pt>
                <c:pt idx="3">
                  <c:v>IV/20</c:v>
                </c:pt>
                <c:pt idx="4">
                  <c:v>I/21</c:v>
                </c:pt>
                <c:pt idx="5">
                  <c:v>II/21</c:v>
                </c:pt>
                <c:pt idx="6">
                  <c:v>III/21</c:v>
                </c:pt>
                <c:pt idx="7">
                  <c:v>IV/21</c:v>
                </c:pt>
                <c:pt idx="8">
                  <c:v>I/22</c:v>
                </c:pt>
                <c:pt idx="9">
                  <c:v>II/22</c:v>
                </c:pt>
                <c:pt idx="10">
                  <c:v>III/22</c:v>
                </c:pt>
                <c:pt idx="11">
                  <c:v>IV/22</c:v>
                </c:pt>
                <c:pt idx="12">
                  <c:v>I/23</c:v>
                </c:pt>
                <c:pt idx="13">
                  <c:v>II/23</c:v>
                </c:pt>
                <c:pt idx="14">
                  <c:v>III/23</c:v>
                </c:pt>
                <c:pt idx="15">
                  <c:v>IV/23</c:v>
                </c:pt>
                <c:pt idx="16">
                  <c:v>I/24</c:v>
                </c:pt>
                <c:pt idx="17">
                  <c:v>II/24</c:v>
                </c:pt>
                <c:pt idx="18">
                  <c:v>III/24</c:v>
                </c:pt>
                <c:pt idx="19">
                  <c:v>IV/24</c:v>
                </c:pt>
                <c:pt idx="20">
                  <c:v>I/25</c:v>
                </c:pt>
                <c:pt idx="21">
                  <c:v>II/25</c:v>
                </c:pt>
                <c:pt idx="22">
                  <c:v>III/25</c:v>
                </c:pt>
                <c:pt idx="23">
                  <c:v>IV/25</c:v>
                </c:pt>
              </c:strCache>
            </c:strRef>
          </c:cat>
          <c:val>
            <c:numRef>
              <c:f>'G 1.1.5 EN'!$B$19:$Y$19</c:f>
              <c:numCache>
                <c:formatCode>0.0</c:formatCode>
                <c:ptCount val="24"/>
                <c:pt idx="0">
                  <c:v>101.37</c:v>
                </c:pt>
                <c:pt idx="1">
                  <c:v>65.7</c:v>
                </c:pt>
                <c:pt idx="2">
                  <c:v>89.67</c:v>
                </c:pt>
                <c:pt idx="3">
                  <c:v>94.7</c:v>
                </c:pt>
                <c:pt idx="4">
                  <c:v>98.87</c:v>
                </c:pt>
                <c:pt idx="5">
                  <c:v>111.07</c:v>
                </c:pt>
                <c:pt idx="6">
                  <c:v>118.73</c:v>
                </c:pt>
                <c:pt idx="7">
                  <c:v>117.47</c:v>
                </c:pt>
                <c:pt idx="8">
                  <c:v>111.63</c:v>
                </c:pt>
                <c:pt idx="9">
                  <c:v>104.63</c:v>
                </c:pt>
                <c:pt idx="10">
                  <c:v>97.57</c:v>
                </c:pt>
                <c:pt idx="11">
                  <c:v>95.3</c:v>
                </c:pt>
                <c:pt idx="12">
                  <c:v>98.87</c:v>
                </c:pt>
                <c:pt idx="13">
                  <c:v>97.03</c:v>
                </c:pt>
                <c:pt idx="14">
                  <c:v>94.23</c:v>
                </c:pt>
                <c:pt idx="15">
                  <c:v>94.63</c:v>
                </c:pt>
                <c:pt idx="16">
                  <c:v>95.63</c:v>
                </c:pt>
                <c:pt idx="17">
                  <c:v>96</c:v>
                </c:pt>
                <c:pt idx="18">
                  <c:v>96.1</c:v>
                </c:pt>
                <c:pt idx="19">
                  <c:v>95.13</c:v>
                </c:pt>
                <c:pt idx="20">
                  <c:v>95.53</c:v>
                </c:pt>
                <c:pt idx="21">
                  <c:v>94.37</c:v>
                </c:pt>
                <c:pt idx="22">
                  <c:v>95.67</c:v>
                </c:pt>
                <c:pt idx="23">
                  <c:v>96.9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512-433F-A84C-45A89E2DE51B}"/>
            </c:ext>
          </c:extLst>
        </c:ser>
        <c:ser>
          <c:idx val="6"/>
          <c:order val="1"/>
          <c:tx>
            <c:v>Germany</c:v>
          </c:tx>
          <c:spPr>
            <a:ln w="22225">
              <a:solidFill>
                <a:srgbClr val="366092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1.1.5 EN'!$B$18:$Y$18</c:f>
              <c:strCache>
                <c:ptCount val="24"/>
                <c:pt idx="0">
                  <c:v>I/20</c:v>
                </c:pt>
                <c:pt idx="1">
                  <c:v>II/20</c:v>
                </c:pt>
                <c:pt idx="2">
                  <c:v>III/20</c:v>
                </c:pt>
                <c:pt idx="3">
                  <c:v>IV/20</c:v>
                </c:pt>
                <c:pt idx="4">
                  <c:v>I/21</c:v>
                </c:pt>
                <c:pt idx="5">
                  <c:v>II/21</c:v>
                </c:pt>
                <c:pt idx="6">
                  <c:v>III/21</c:v>
                </c:pt>
                <c:pt idx="7">
                  <c:v>IV/21</c:v>
                </c:pt>
                <c:pt idx="8">
                  <c:v>I/22</c:v>
                </c:pt>
                <c:pt idx="9">
                  <c:v>II/22</c:v>
                </c:pt>
                <c:pt idx="10">
                  <c:v>III/22</c:v>
                </c:pt>
                <c:pt idx="11">
                  <c:v>IV/22</c:v>
                </c:pt>
                <c:pt idx="12">
                  <c:v>I/23</c:v>
                </c:pt>
                <c:pt idx="13">
                  <c:v>II/23</c:v>
                </c:pt>
                <c:pt idx="14">
                  <c:v>III/23</c:v>
                </c:pt>
                <c:pt idx="15">
                  <c:v>IV/23</c:v>
                </c:pt>
                <c:pt idx="16">
                  <c:v>I/24</c:v>
                </c:pt>
                <c:pt idx="17">
                  <c:v>II/24</c:v>
                </c:pt>
                <c:pt idx="18">
                  <c:v>III/24</c:v>
                </c:pt>
                <c:pt idx="19">
                  <c:v>IV/24</c:v>
                </c:pt>
                <c:pt idx="20">
                  <c:v>I/25</c:v>
                </c:pt>
                <c:pt idx="21">
                  <c:v>II/25</c:v>
                </c:pt>
                <c:pt idx="22">
                  <c:v>III/25</c:v>
                </c:pt>
                <c:pt idx="23">
                  <c:v>IV/25</c:v>
                </c:pt>
              </c:strCache>
            </c:strRef>
          </c:cat>
          <c:val>
            <c:numRef>
              <c:f>'G 1.1.5 EN'!$B$20:$Y$20</c:f>
              <c:numCache>
                <c:formatCode>0.0</c:formatCode>
                <c:ptCount val="24"/>
                <c:pt idx="0">
                  <c:v>99.37</c:v>
                </c:pt>
                <c:pt idx="1">
                  <c:v>73.5</c:v>
                </c:pt>
                <c:pt idx="2">
                  <c:v>94.8</c:v>
                </c:pt>
                <c:pt idx="3">
                  <c:v>98.7</c:v>
                </c:pt>
                <c:pt idx="4">
                  <c:v>100.53</c:v>
                </c:pt>
                <c:pt idx="5">
                  <c:v>109.83</c:v>
                </c:pt>
                <c:pt idx="6">
                  <c:v>117.27</c:v>
                </c:pt>
                <c:pt idx="7">
                  <c:v>115.2</c:v>
                </c:pt>
                <c:pt idx="8">
                  <c:v>111.67</c:v>
                </c:pt>
                <c:pt idx="9">
                  <c:v>105.9</c:v>
                </c:pt>
                <c:pt idx="10">
                  <c:v>97.53</c:v>
                </c:pt>
                <c:pt idx="11">
                  <c:v>94.5</c:v>
                </c:pt>
                <c:pt idx="12">
                  <c:v>98.13</c:v>
                </c:pt>
                <c:pt idx="13">
                  <c:v>95.8</c:v>
                </c:pt>
                <c:pt idx="14">
                  <c:v>90.33</c:v>
                </c:pt>
                <c:pt idx="15">
                  <c:v>91.2</c:v>
                </c:pt>
                <c:pt idx="16">
                  <c:v>90.13</c:v>
                </c:pt>
                <c:pt idx="17">
                  <c:v>92.17</c:v>
                </c:pt>
                <c:pt idx="18">
                  <c:v>91.03</c:v>
                </c:pt>
                <c:pt idx="19">
                  <c:v>88.8</c:v>
                </c:pt>
                <c:pt idx="20">
                  <c:v>88.9</c:v>
                </c:pt>
                <c:pt idx="21">
                  <c:v>90.8</c:v>
                </c:pt>
                <c:pt idx="22">
                  <c:v>91.1</c:v>
                </c:pt>
                <c:pt idx="23">
                  <c:v>90.9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512-433F-A84C-45A89E2DE51B}"/>
            </c:ext>
          </c:extLst>
        </c:ser>
        <c:ser>
          <c:idx val="7"/>
          <c:order val="2"/>
          <c:tx>
            <c:v>Austria</c:v>
          </c:tx>
          <c:spPr>
            <a:ln w="22225">
              <a:solidFill>
                <a:srgbClr val="C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1.1.5 EN'!$B$18:$Y$18</c:f>
              <c:strCache>
                <c:ptCount val="24"/>
                <c:pt idx="0">
                  <c:v>I/20</c:v>
                </c:pt>
                <c:pt idx="1">
                  <c:v>II/20</c:v>
                </c:pt>
                <c:pt idx="2">
                  <c:v>III/20</c:v>
                </c:pt>
                <c:pt idx="3">
                  <c:v>IV/20</c:v>
                </c:pt>
                <c:pt idx="4">
                  <c:v>I/21</c:v>
                </c:pt>
                <c:pt idx="5">
                  <c:v>II/21</c:v>
                </c:pt>
                <c:pt idx="6">
                  <c:v>III/21</c:v>
                </c:pt>
                <c:pt idx="7">
                  <c:v>IV/21</c:v>
                </c:pt>
                <c:pt idx="8">
                  <c:v>I/22</c:v>
                </c:pt>
                <c:pt idx="9">
                  <c:v>II/22</c:v>
                </c:pt>
                <c:pt idx="10">
                  <c:v>III/22</c:v>
                </c:pt>
                <c:pt idx="11">
                  <c:v>IV/22</c:v>
                </c:pt>
                <c:pt idx="12">
                  <c:v>I/23</c:v>
                </c:pt>
                <c:pt idx="13">
                  <c:v>II/23</c:v>
                </c:pt>
                <c:pt idx="14">
                  <c:v>III/23</c:v>
                </c:pt>
                <c:pt idx="15">
                  <c:v>IV/23</c:v>
                </c:pt>
                <c:pt idx="16">
                  <c:v>I/24</c:v>
                </c:pt>
                <c:pt idx="17">
                  <c:v>II/24</c:v>
                </c:pt>
                <c:pt idx="18">
                  <c:v>III/24</c:v>
                </c:pt>
                <c:pt idx="19">
                  <c:v>IV/24</c:v>
                </c:pt>
                <c:pt idx="20">
                  <c:v>I/25</c:v>
                </c:pt>
                <c:pt idx="21">
                  <c:v>II/25</c:v>
                </c:pt>
                <c:pt idx="22">
                  <c:v>III/25</c:v>
                </c:pt>
                <c:pt idx="23">
                  <c:v>IV/25</c:v>
                </c:pt>
              </c:strCache>
            </c:strRef>
          </c:cat>
          <c:val>
            <c:numRef>
              <c:f>'G 1.1.5 EN'!$B$21:$Y$21</c:f>
              <c:numCache>
                <c:formatCode>0.0</c:formatCode>
                <c:ptCount val="24"/>
                <c:pt idx="0">
                  <c:v>101.53</c:v>
                </c:pt>
                <c:pt idx="1">
                  <c:v>69.73</c:v>
                </c:pt>
                <c:pt idx="2">
                  <c:v>90.9</c:v>
                </c:pt>
                <c:pt idx="3">
                  <c:v>93.07</c:v>
                </c:pt>
                <c:pt idx="4">
                  <c:v>99.23</c:v>
                </c:pt>
                <c:pt idx="5">
                  <c:v>115.8</c:v>
                </c:pt>
                <c:pt idx="6">
                  <c:v>119.9</c:v>
                </c:pt>
                <c:pt idx="7">
                  <c:v>115.43</c:v>
                </c:pt>
                <c:pt idx="8">
                  <c:v>109.1</c:v>
                </c:pt>
                <c:pt idx="9">
                  <c:v>102.53</c:v>
                </c:pt>
                <c:pt idx="10">
                  <c:v>92.37</c:v>
                </c:pt>
                <c:pt idx="11">
                  <c:v>88.47</c:v>
                </c:pt>
                <c:pt idx="12">
                  <c:v>93.23</c:v>
                </c:pt>
                <c:pt idx="13">
                  <c:v>88.17</c:v>
                </c:pt>
                <c:pt idx="14">
                  <c:v>84.83</c:v>
                </c:pt>
                <c:pt idx="15">
                  <c:v>83.83</c:v>
                </c:pt>
                <c:pt idx="16">
                  <c:v>87.87</c:v>
                </c:pt>
                <c:pt idx="17">
                  <c:v>90.03</c:v>
                </c:pt>
                <c:pt idx="18">
                  <c:v>87.3</c:v>
                </c:pt>
                <c:pt idx="19">
                  <c:v>86.8</c:v>
                </c:pt>
                <c:pt idx="20">
                  <c:v>89.73</c:v>
                </c:pt>
                <c:pt idx="21">
                  <c:v>90.4</c:v>
                </c:pt>
                <c:pt idx="22">
                  <c:v>91.47</c:v>
                </c:pt>
                <c:pt idx="23">
                  <c:v>92.9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512-433F-A84C-45A89E2DE51B}"/>
            </c:ext>
          </c:extLst>
        </c:ser>
        <c:ser>
          <c:idx val="8"/>
          <c:order val="3"/>
          <c:tx>
            <c:v>Poland</c:v>
          </c:tx>
          <c:spPr>
            <a:ln w="22225">
              <a:solidFill>
                <a:srgbClr val="B8CCE4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1.1.5 EN'!$B$18:$Y$18</c:f>
              <c:strCache>
                <c:ptCount val="24"/>
                <c:pt idx="0">
                  <c:v>I/20</c:v>
                </c:pt>
                <c:pt idx="1">
                  <c:v>II/20</c:v>
                </c:pt>
                <c:pt idx="2">
                  <c:v>III/20</c:v>
                </c:pt>
                <c:pt idx="3">
                  <c:v>IV/20</c:v>
                </c:pt>
                <c:pt idx="4">
                  <c:v>I/21</c:v>
                </c:pt>
                <c:pt idx="5">
                  <c:v>II/21</c:v>
                </c:pt>
                <c:pt idx="6">
                  <c:v>III/21</c:v>
                </c:pt>
                <c:pt idx="7">
                  <c:v>IV/21</c:v>
                </c:pt>
                <c:pt idx="8">
                  <c:v>I/22</c:v>
                </c:pt>
                <c:pt idx="9">
                  <c:v>II/22</c:v>
                </c:pt>
                <c:pt idx="10">
                  <c:v>III/22</c:v>
                </c:pt>
                <c:pt idx="11">
                  <c:v>IV/22</c:v>
                </c:pt>
                <c:pt idx="12">
                  <c:v>I/23</c:v>
                </c:pt>
                <c:pt idx="13">
                  <c:v>II/23</c:v>
                </c:pt>
                <c:pt idx="14">
                  <c:v>III/23</c:v>
                </c:pt>
                <c:pt idx="15">
                  <c:v>IV/23</c:v>
                </c:pt>
                <c:pt idx="16">
                  <c:v>I/24</c:v>
                </c:pt>
                <c:pt idx="17">
                  <c:v>II/24</c:v>
                </c:pt>
                <c:pt idx="18">
                  <c:v>III/24</c:v>
                </c:pt>
                <c:pt idx="19">
                  <c:v>IV/24</c:v>
                </c:pt>
                <c:pt idx="20">
                  <c:v>I/25</c:v>
                </c:pt>
                <c:pt idx="21">
                  <c:v>II/25</c:v>
                </c:pt>
                <c:pt idx="22">
                  <c:v>III/25</c:v>
                </c:pt>
                <c:pt idx="23">
                  <c:v>IV/25</c:v>
                </c:pt>
              </c:strCache>
            </c:strRef>
          </c:cat>
          <c:val>
            <c:numRef>
              <c:f>'G 1.1.5 EN'!$B$22:$Y$22</c:f>
              <c:numCache>
                <c:formatCode>0.0</c:formatCode>
                <c:ptCount val="24"/>
                <c:pt idx="0">
                  <c:v>102.53</c:v>
                </c:pt>
                <c:pt idx="1">
                  <c:v>54.93</c:v>
                </c:pt>
                <c:pt idx="2">
                  <c:v>83.1</c:v>
                </c:pt>
                <c:pt idx="3">
                  <c:v>85.77</c:v>
                </c:pt>
                <c:pt idx="4">
                  <c:v>91.67</c:v>
                </c:pt>
                <c:pt idx="5">
                  <c:v>100.9</c:v>
                </c:pt>
                <c:pt idx="6">
                  <c:v>106.17</c:v>
                </c:pt>
                <c:pt idx="7">
                  <c:v>105.63</c:v>
                </c:pt>
                <c:pt idx="8">
                  <c:v>99.9</c:v>
                </c:pt>
                <c:pt idx="9">
                  <c:v>96.8</c:v>
                </c:pt>
                <c:pt idx="10">
                  <c:v>90.8</c:v>
                </c:pt>
                <c:pt idx="11">
                  <c:v>89.3</c:v>
                </c:pt>
                <c:pt idx="12">
                  <c:v>89.23</c:v>
                </c:pt>
                <c:pt idx="13">
                  <c:v>92.6</c:v>
                </c:pt>
                <c:pt idx="14">
                  <c:v>95.2</c:v>
                </c:pt>
                <c:pt idx="15">
                  <c:v>98.37</c:v>
                </c:pt>
                <c:pt idx="16">
                  <c:v>101.43</c:v>
                </c:pt>
                <c:pt idx="17">
                  <c:v>101.57</c:v>
                </c:pt>
                <c:pt idx="18">
                  <c:v>100.37</c:v>
                </c:pt>
                <c:pt idx="19">
                  <c:v>99.13</c:v>
                </c:pt>
                <c:pt idx="20">
                  <c:v>99.73</c:v>
                </c:pt>
                <c:pt idx="21">
                  <c:v>100.93</c:v>
                </c:pt>
                <c:pt idx="22">
                  <c:v>99.7</c:v>
                </c:pt>
                <c:pt idx="23">
                  <c:v>99.1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512-433F-A84C-45A89E2DE51B}"/>
            </c:ext>
          </c:extLst>
        </c:ser>
        <c:ser>
          <c:idx val="9"/>
          <c:order val="4"/>
          <c:tx>
            <c:v>Slovakia</c:v>
          </c:tx>
          <c:spPr>
            <a:ln w="22225">
              <a:solidFill>
                <a:srgbClr val="DA9694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1.1.5 EN'!$B$18:$Y$18</c:f>
              <c:strCache>
                <c:ptCount val="24"/>
                <c:pt idx="0">
                  <c:v>I/20</c:v>
                </c:pt>
                <c:pt idx="1">
                  <c:v>II/20</c:v>
                </c:pt>
                <c:pt idx="2">
                  <c:v>III/20</c:v>
                </c:pt>
                <c:pt idx="3">
                  <c:v>IV/20</c:v>
                </c:pt>
                <c:pt idx="4">
                  <c:v>I/21</c:v>
                </c:pt>
                <c:pt idx="5">
                  <c:v>II/21</c:v>
                </c:pt>
                <c:pt idx="6">
                  <c:v>III/21</c:v>
                </c:pt>
                <c:pt idx="7">
                  <c:v>IV/21</c:v>
                </c:pt>
                <c:pt idx="8">
                  <c:v>I/22</c:v>
                </c:pt>
                <c:pt idx="9">
                  <c:v>II/22</c:v>
                </c:pt>
                <c:pt idx="10">
                  <c:v>III/22</c:v>
                </c:pt>
                <c:pt idx="11">
                  <c:v>IV/22</c:v>
                </c:pt>
                <c:pt idx="12">
                  <c:v>I/23</c:v>
                </c:pt>
                <c:pt idx="13">
                  <c:v>II/23</c:v>
                </c:pt>
                <c:pt idx="14">
                  <c:v>III/23</c:v>
                </c:pt>
                <c:pt idx="15">
                  <c:v>IV/23</c:v>
                </c:pt>
                <c:pt idx="16">
                  <c:v>I/24</c:v>
                </c:pt>
                <c:pt idx="17">
                  <c:v>II/24</c:v>
                </c:pt>
                <c:pt idx="18">
                  <c:v>III/24</c:v>
                </c:pt>
                <c:pt idx="19">
                  <c:v>IV/24</c:v>
                </c:pt>
                <c:pt idx="20">
                  <c:v>I/25</c:v>
                </c:pt>
                <c:pt idx="21">
                  <c:v>II/25</c:v>
                </c:pt>
                <c:pt idx="22">
                  <c:v>III/25</c:v>
                </c:pt>
                <c:pt idx="23">
                  <c:v>IV/25</c:v>
                </c:pt>
              </c:strCache>
            </c:strRef>
          </c:cat>
          <c:val>
            <c:numRef>
              <c:f>'G 1.1.5 EN'!$B$23:$Y$23</c:f>
              <c:numCache>
                <c:formatCode>0.0</c:formatCode>
                <c:ptCount val="24"/>
                <c:pt idx="0">
                  <c:v>101.47</c:v>
                </c:pt>
                <c:pt idx="1">
                  <c:v>59.8</c:v>
                </c:pt>
                <c:pt idx="2">
                  <c:v>91.43</c:v>
                </c:pt>
                <c:pt idx="3">
                  <c:v>92.7</c:v>
                </c:pt>
                <c:pt idx="4">
                  <c:v>86.6</c:v>
                </c:pt>
                <c:pt idx="5">
                  <c:v>99.47</c:v>
                </c:pt>
                <c:pt idx="6">
                  <c:v>101</c:v>
                </c:pt>
                <c:pt idx="7">
                  <c:v>97.23</c:v>
                </c:pt>
                <c:pt idx="8">
                  <c:v>95.87</c:v>
                </c:pt>
                <c:pt idx="9">
                  <c:v>96</c:v>
                </c:pt>
                <c:pt idx="10">
                  <c:v>90.13</c:v>
                </c:pt>
                <c:pt idx="11">
                  <c:v>86.3</c:v>
                </c:pt>
                <c:pt idx="12">
                  <c:v>89.1</c:v>
                </c:pt>
                <c:pt idx="13">
                  <c:v>88.6</c:v>
                </c:pt>
                <c:pt idx="14">
                  <c:v>92</c:v>
                </c:pt>
                <c:pt idx="15">
                  <c:v>94.37</c:v>
                </c:pt>
                <c:pt idx="16">
                  <c:v>98.7</c:v>
                </c:pt>
                <c:pt idx="17">
                  <c:v>98.9</c:v>
                </c:pt>
                <c:pt idx="18">
                  <c:v>100.3</c:v>
                </c:pt>
                <c:pt idx="19">
                  <c:v>95.13</c:v>
                </c:pt>
                <c:pt idx="20">
                  <c:v>96.17</c:v>
                </c:pt>
                <c:pt idx="21">
                  <c:v>92.5</c:v>
                </c:pt>
                <c:pt idx="22">
                  <c:v>96.33</c:v>
                </c:pt>
                <c:pt idx="23">
                  <c:v>92.73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512-433F-A84C-45A89E2DE51B}"/>
            </c:ext>
          </c:extLst>
        </c:ser>
        <c:ser>
          <c:idx val="10"/>
          <c:order val="5"/>
          <c:tx>
            <c:v>Czech Rep.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1.1.5 EN'!$B$18:$Y$18</c:f>
              <c:strCache>
                <c:ptCount val="24"/>
                <c:pt idx="0">
                  <c:v>I/20</c:v>
                </c:pt>
                <c:pt idx="1">
                  <c:v>II/20</c:v>
                </c:pt>
                <c:pt idx="2">
                  <c:v>III/20</c:v>
                </c:pt>
                <c:pt idx="3">
                  <c:v>IV/20</c:v>
                </c:pt>
                <c:pt idx="4">
                  <c:v>I/21</c:v>
                </c:pt>
                <c:pt idx="5">
                  <c:v>II/21</c:v>
                </c:pt>
                <c:pt idx="6">
                  <c:v>III/21</c:v>
                </c:pt>
                <c:pt idx="7">
                  <c:v>IV/21</c:v>
                </c:pt>
                <c:pt idx="8">
                  <c:v>I/22</c:v>
                </c:pt>
                <c:pt idx="9">
                  <c:v>II/22</c:v>
                </c:pt>
                <c:pt idx="10">
                  <c:v>III/22</c:v>
                </c:pt>
                <c:pt idx="11">
                  <c:v>IV/22</c:v>
                </c:pt>
                <c:pt idx="12">
                  <c:v>I/23</c:v>
                </c:pt>
                <c:pt idx="13">
                  <c:v>II/23</c:v>
                </c:pt>
                <c:pt idx="14">
                  <c:v>III/23</c:v>
                </c:pt>
                <c:pt idx="15">
                  <c:v>IV/23</c:v>
                </c:pt>
                <c:pt idx="16">
                  <c:v>I/24</c:v>
                </c:pt>
                <c:pt idx="17">
                  <c:v>II/24</c:v>
                </c:pt>
                <c:pt idx="18">
                  <c:v>III/24</c:v>
                </c:pt>
                <c:pt idx="19">
                  <c:v>IV/24</c:v>
                </c:pt>
                <c:pt idx="20">
                  <c:v>I/25</c:v>
                </c:pt>
                <c:pt idx="21">
                  <c:v>II/25</c:v>
                </c:pt>
                <c:pt idx="22">
                  <c:v>III/25</c:v>
                </c:pt>
                <c:pt idx="23">
                  <c:v>IV/25</c:v>
                </c:pt>
              </c:strCache>
            </c:strRef>
          </c:cat>
          <c:val>
            <c:numRef>
              <c:f>'G 1.1.5 EN'!$B$24:$Y$24</c:f>
              <c:numCache>
                <c:formatCode>0.0</c:formatCode>
                <c:ptCount val="24"/>
                <c:pt idx="0">
                  <c:v>99.53</c:v>
                </c:pt>
                <c:pt idx="1">
                  <c:v>65.63</c:v>
                </c:pt>
                <c:pt idx="2">
                  <c:v>90</c:v>
                </c:pt>
                <c:pt idx="3">
                  <c:v>87.03</c:v>
                </c:pt>
                <c:pt idx="4">
                  <c:v>89.27</c:v>
                </c:pt>
                <c:pt idx="5">
                  <c:v>98.57</c:v>
                </c:pt>
                <c:pt idx="6">
                  <c:v>96.8</c:v>
                </c:pt>
                <c:pt idx="7">
                  <c:v>94.27</c:v>
                </c:pt>
                <c:pt idx="8">
                  <c:v>96.83</c:v>
                </c:pt>
                <c:pt idx="9">
                  <c:v>96.6</c:v>
                </c:pt>
                <c:pt idx="10">
                  <c:v>89.87</c:v>
                </c:pt>
                <c:pt idx="11">
                  <c:v>83.47</c:v>
                </c:pt>
                <c:pt idx="12">
                  <c:v>91.6</c:v>
                </c:pt>
                <c:pt idx="13">
                  <c:v>87.57</c:v>
                </c:pt>
                <c:pt idx="14">
                  <c:v>87.87</c:v>
                </c:pt>
                <c:pt idx="15">
                  <c:v>90.2</c:v>
                </c:pt>
                <c:pt idx="16">
                  <c:v>91.47</c:v>
                </c:pt>
                <c:pt idx="17">
                  <c:v>95.07</c:v>
                </c:pt>
                <c:pt idx="18">
                  <c:v>94.77</c:v>
                </c:pt>
                <c:pt idx="19">
                  <c:v>95.17</c:v>
                </c:pt>
                <c:pt idx="20">
                  <c:v>98.8</c:v>
                </c:pt>
                <c:pt idx="21">
                  <c:v>99.5</c:v>
                </c:pt>
                <c:pt idx="22">
                  <c:v>100.77</c:v>
                </c:pt>
                <c:pt idx="23">
                  <c:v>99.87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512-433F-A84C-45A89E2DE51B}"/>
            </c:ext>
          </c:extLst>
        </c:ser>
        <c:marker val="1"/>
        <c:axId val="1860950"/>
        <c:axId val="46065178"/>
      </c:lineChart>
      <c:catAx>
        <c:axId val="1860950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6065178"/>
        <c:crossesAt val="100"/>
        <c:auto val="0"/>
        <c:lblOffset val="100"/>
        <c:tickLblSkip val="4"/>
        <c:tickMarkSkip val="4"/>
        <c:noMultiLvlLbl val="0"/>
      </c:catAx>
      <c:valAx>
        <c:axId val="46065178"/>
        <c:scaling>
          <c:orientation val="minMax"/>
          <c:max val="130"/>
          <c:min val="50"/>
        </c:scaling>
        <c:delete val="0"/>
        <c:axPos val="l"/>
        <c:title>
          <c:tx>
            <c:rich>
              <a:bodyPr vert="horz" rot="-5400000"/>
              <a:lstStyle/>
              <a:p>
                <a:pPr algn="ctr">
                  <a:defRPr/>
                </a:pPr>
                <a:r>
                  <a:rPr lang="en-US" u="none" baseline="0">
                    <a:solidFill>
                      <a:srgbClr val="000000"/>
                    </a:solidFill>
                  </a:rPr>
                  <a:t>
</a:t>
                </a:r>
              </a:p>
            </c:rich>
          </c:tx>
          <c:layout>
            <c:manualLayout>
              <c:xMode val="edge"/>
              <c:yMode val="edge"/>
              <c:x val="0.007"/>
              <c:y val="0.46525"/>
            </c:manualLayout>
          </c:layout>
          <c:overlay val="0"/>
          <c:spPr>
            <a:noFill/>
            <a:ln w="25400">
              <a:noFill/>
            </a:ln>
          </c:spPr>
        </c:title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860950"/>
        <c:crosses val="autoZero"/>
        <c:crossBetween val="midCat"/>
        <c:majorUnit val="10"/>
        <c:minorUnit val="0.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3025"/>
          <c:y val="0.69275"/>
          <c:w val="0.61"/>
          <c:h val="0.190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275"/>
        </c:manualLayout>
      </c:layout>
      <c:lineChart>
        <c:grouping val="standard"/>
        <c:varyColors val="0"/>
        <c:ser>
          <c:idx val="4"/>
          <c:order val="1"/>
          <c:tx>
            <c:v>Euro area</c:v>
          </c:tx>
          <c:spPr>
            <a:ln w="22225">
              <a:solidFill>
                <a:schemeClr val="tx1"/>
              </a:solidFill>
              <a:prstDash val="sysDash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1.1.6 EN'!$B$18:$Y$18</c:f>
              <c:strCache>
                <c:ptCount val="24"/>
                <c:pt idx="0">
                  <c:v>I/20</c:v>
                </c:pt>
                <c:pt idx="1">
                  <c:v>II/20</c:v>
                </c:pt>
                <c:pt idx="2">
                  <c:v>III/20</c:v>
                </c:pt>
                <c:pt idx="3">
                  <c:v>IV/20</c:v>
                </c:pt>
                <c:pt idx="4">
                  <c:v>I/21</c:v>
                </c:pt>
                <c:pt idx="5">
                  <c:v>II/21</c:v>
                </c:pt>
                <c:pt idx="6">
                  <c:v>III/21</c:v>
                </c:pt>
                <c:pt idx="7">
                  <c:v>IV/21</c:v>
                </c:pt>
                <c:pt idx="8">
                  <c:v>I/22</c:v>
                </c:pt>
                <c:pt idx="9">
                  <c:v>II/22</c:v>
                </c:pt>
                <c:pt idx="10">
                  <c:v>III/22</c:v>
                </c:pt>
                <c:pt idx="11">
                  <c:v>IV/22</c:v>
                </c:pt>
                <c:pt idx="12">
                  <c:v>I/23</c:v>
                </c:pt>
                <c:pt idx="13">
                  <c:v>II/23</c:v>
                </c:pt>
                <c:pt idx="14">
                  <c:v>III/23</c:v>
                </c:pt>
                <c:pt idx="15">
                  <c:v>IV/23</c:v>
                </c:pt>
                <c:pt idx="16">
                  <c:v>I/24</c:v>
                </c:pt>
                <c:pt idx="17">
                  <c:v>II/24</c:v>
                </c:pt>
                <c:pt idx="18">
                  <c:v>III/24</c:v>
                </c:pt>
                <c:pt idx="19">
                  <c:v>IV/24</c:v>
                </c:pt>
                <c:pt idx="20">
                  <c:v>I/25</c:v>
                </c:pt>
                <c:pt idx="21">
                  <c:v>II/25</c:v>
                </c:pt>
                <c:pt idx="22">
                  <c:v>III/25</c:v>
                </c:pt>
                <c:pt idx="23">
                  <c:v>IV/25</c:v>
                </c:pt>
              </c:strCache>
            </c:strRef>
          </c:cat>
          <c:val>
            <c:numRef>
              <c:f>'G 1.1.6 EN'!$B$19:$Y$19</c:f>
              <c:numCache>
                <c:formatCode>0.0</c:formatCode>
                <c:ptCount val="24"/>
                <c:pt idx="0">
                  <c:v>47.2</c:v>
                </c:pt>
                <c:pt idx="1">
                  <c:v>40.07</c:v>
                </c:pt>
                <c:pt idx="2">
                  <c:v>52.4</c:v>
                </c:pt>
                <c:pt idx="3">
                  <c:v>54.6</c:v>
                </c:pt>
                <c:pt idx="4">
                  <c:v>58.4</c:v>
                </c:pt>
                <c:pt idx="5">
                  <c:v>63.13</c:v>
                </c:pt>
                <c:pt idx="6">
                  <c:v>60.93</c:v>
                </c:pt>
                <c:pt idx="7">
                  <c:v>58.23</c:v>
                </c:pt>
                <c:pt idx="8">
                  <c:v>57.8</c:v>
                </c:pt>
                <c:pt idx="9">
                  <c:v>54.07</c:v>
                </c:pt>
                <c:pt idx="10">
                  <c:v>49.27</c:v>
                </c:pt>
                <c:pt idx="11">
                  <c:v>47.17</c:v>
                </c:pt>
                <c:pt idx="12">
                  <c:v>48.2</c:v>
                </c:pt>
                <c:pt idx="13">
                  <c:v>44.57</c:v>
                </c:pt>
                <c:pt idx="14">
                  <c:v>43.2</c:v>
                </c:pt>
                <c:pt idx="15">
                  <c:v>43.9</c:v>
                </c:pt>
                <c:pt idx="16">
                  <c:v>46.4</c:v>
                </c:pt>
                <c:pt idx="17">
                  <c:v>46.27</c:v>
                </c:pt>
                <c:pt idx="18">
                  <c:v>45.53</c:v>
                </c:pt>
                <c:pt idx="19">
                  <c:v>45.43</c:v>
                </c:pt>
                <c:pt idx="20">
                  <c:v>47.63</c:v>
                </c:pt>
                <c:pt idx="21">
                  <c:v>49.3</c:v>
                </c:pt>
                <c:pt idx="22">
                  <c:v>50.1</c:v>
                </c:pt>
                <c:pt idx="23">
                  <c:v>49.6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D68-4C34-B340-801778A482F8}"/>
            </c:ext>
          </c:extLst>
        </c:ser>
        <c:ser>
          <c:idx val="3"/>
          <c:order val="4"/>
          <c:tx>
            <c:v>Germany</c:v>
          </c:tx>
          <c:spPr>
            <a:ln w="22225">
              <a:solidFill>
                <a:schemeClr val="accent1">
                  <a:lumMod val="75000"/>
                </a:schemeClr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1.1.6 EN'!$B$18:$Y$18</c:f>
              <c:strCache>
                <c:ptCount val="24"/>
                <c:pt idx="0">
                  <c:v>I/20</c:v>
                </c:pt>
                <c:pt idx="1">
                  <c:v>II/20</c:v>
                </c:pt>
                <c:pt idx="2">
                  <c:v>III/20</c:v>
                </c:pt>
                <c:pt idx="3">
                  <c:v>IV/20</c:v>
                </c:pt>
                <c:pt idx="4">
                  <c:v>I/21</c:v>
                </c:pt>
                <c:pt idx="5">
                  <c:v>II/21</c:v>
                </c:pt>
                <c:pt idx="6">
                  <c:v>III/21</c:v>
                </c:pt>
                <c:pt idx="7">
                  <c:v>IV/21</c:v>
                </c:pt>
                <c:pt idx="8">
                  <c:v>I/22</c:v>
                </c:pt>
                <c:pt idx="9">
                  <c:v>II/22</c:v>
                </c:pt>
                <c:pt idx="10">
                  <c:v>III/22</c:v>
                </c:pt>
                <c:pt idx="11">
                  <c:v>IV/22</c:v>
                </c:pt>
                <c:pt idx="12">
                  <c:v>I/23</c:v>
                </c:pt>
                <c:pt idx="13">
                  <c:v>II/23</c:v>
                </c:pt>
                <c:pt idx="14">
                  <c:v>III/23</c:v>
                </c:pt>
                <c:pt idx="15">
                  <c:v>IV/23</c:v>
                </c:pt>
                <c:pt idx="16">
                  <c:v>I/24</c:v>
                </c:pt>
                <c:pt idx="17">
                  <c:v>II/24</c:v>
                </c:pt>
                <c:pt idx="18">
                  <c:v>III/24</c:v>
                </c:pt>
                <c:pt idx="19">
                  <c:v>IV/24</c:v>
                </c:pt>
                <c:pt idx="20">
                  <c:v>I/25</c:v>
                </c:pt>
                <c:pt idx="21">
                  <c:v>II/25</c:v>
                </c:pt>
                <c:pt idx="22">
                  <c:v>III/25</c:v>
                </c:pt>
                <c:pt idx="23">
                  <c:v>IV/25</c:v>
                </c:pt>
              </c:strCache>
            </c:strRef>
          </c:cat>
          <c:val>
            <c:numRef>
              <c:f>'G 1.1.6 EN'!$B$20:$Y$20</c:f>
              <c:numCache>
                <c:formatCode>0.0</c:formatCode>
                <c:ptCount val="24"/>
                <c:pt idx="0">
                  <c:v>46.23</c:v>
                </c:pt>
                <c:pt idx="1">
                  <c:v>38.77</c:v>
                </c:pt>
                <c:pt idx="2">
                  <c:v>53.2</c:v>
                </c:pt>
                <c:pt idx="3">
                  <c:v>58.1</c:v>
                </c:pt>
                <c:pt idx="4">
                  <c:v>61.47</c:v>
                </c:pt>
                <c:pt idx="5">
                  <c:v>65.23</c:v>
                </c:pt>
                <c:pt idx="6">
                  <c:v>62.3</c:v>
                </c:pt>
                <c:pt idx="7">
                  <c:v>57.53</c:v>
                </c:pt>
                <c:pt idx="8">
                  <c:v>58.4</c:v>
                </c:pt>
                <c:pt idx="9">
                  <c:v>53.8</c:v>
                </c:pt>
                <c:pt idx="10">
                  <c:v>48.73</c:v>
                </c:pt>
                <c:pt idx="11">
                  <c:v>46.13</c:v>
                </c:pt>
                <c:pt idx="12">
                  <c:v>46.1</c:v>
                </c:pt>
                <c:pt idx="13">
                  <c:v>42.6</c:v>
                </c:pt>
                <c:pt idx="14">
                  <c:v>39.17</c:v>
                </c:pt>
                <c:pt idx="15">
                  <c:v>42.2</c:v>
                </c:pt>
                <c:pt idx="16">
                  <c:v>43.3</c:v>
                </c:pt>
                <c:pt idx="17">
                  <c:v>43.8</c:v>
                </c:pt>
                <c:pt idx="18">
                  <c:v>42.07</c:v>
                </c:pt>
                <c:pt idx="19">
                  <c:v>42.83</c:v>
                </c:pt>
                <c:pt idx="20">
                  <c:v>46.57</c:v>
                </c:pt>
                <c:pt idx="21">
                  <c:v>48.5</c:v>
                </c:pt>
                <c:pt idx="22">
                  <c:v>49.47</c:v>
                </c:pt>
                <c:pt idx="23">
                  <c:v>48.5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D68-4C34-B340-801778A482F8}"/>
            </c:ext>
          </c:extLst>
        </c:ser>
        <c:ser>
          <c:idx val="2"/>
          <c:order val="2"/>
          <c:tx>
            <c:v>Austria</c:v>
          </c:tx>
          <c:spPr>
            <a:ln w="22225">
              <a:solidFill>
                <a:srgbClr val="C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1.1.6 EN'!$B$18:$Y$18</c:f>
              <c:strCache>
                <c:ptCount val="24"/>
                <c:pt idx="0">
                  <c:v>I/20</c:v>
                </c:pt>
                <c:pt idx="1">
                  <c:v>II/20</c:v>
                </c:pt>
                <c:pt idx="2">
                  <c:v>III/20</c:v>
                </c:pt>
                <c:pt idx="3">
                  <c:v>IV/20</c:v>
                </c:pt>
                <c:pt idx="4">
                  <c:v>I/21</c:v>
                </c:pt>
                <c:pt idx="5">
                  <c:v>II/21</c:v>
                </c:pt>
                <c:pt idx="6">
                  <c:v>III/21</c:v>
                </c:pt>
                <c:pt idx="7">
                  <c:v>IV/21</c:v>
                </c:pt>
                <c:pt idx="8">
                  <c:v>I/22</c:v>
                </c:pt>
                <c:pt idx="9">
                  <c:v>II/22</c:v>
                </c:pt>
                <c:pt idx="10">
                  <c:v>III/22</c:v>
                </c:pt>
                <c:pt idx="11">
                  <c:v>IV/22</c:v>
                </c:pt>
                <c:pt idx="12">
                  <c:v>I/23</c:v>
                </c:pt>
                <c:pt idx="13">
                  <c:v>II/23</c:v>
                </c:pt>
                <c:pt idx="14">
                  <c:v>III/23</c:v>
                </c:pt>
                <c:pt idx="15">
                  <c:v>IV/23</c:v>
                </c:pt>
                <c:pt idx="16">
                  <c:v>I/24</c:v>
                </c:pt>
                <c:pt idx="17">
                  <c:v>II/24</c:v>
                </c:pt>
                <c:pt idx="18">
                  <c:v>III/24</c:v>
                </c:pt>
                <c:pt idx="19">
                  <c:v>IV/24</c:v>
                </c:pt>
                <c:pt idx="20">
                  <c:v>I/25</c:v>
                </c:pt>
                <c:pt idx="21">
                  <c:v>II/25</c:v>
                </c:pt>
                <c:pt idx="22">
                  <c:v>III/25</c:v>
                </c:pt>
                <c:pt idx="23">
                  <c:v>IV/25</c:v>
                </c:pt>
              </c:strCache>
            </c:strRef>
          </c:cat>
          <c:val>
            <c:numRef>
              <c:f>'G 1.1.6 EN'!$B$21:$Y$21</c:f>
              <c:numCache>
                <c:formatCode>0.0</c:formatCode>
                <c:ptCount val="24"/>
                <c:pt idx="0">
                  <c:v>48.4</c:v>
                </c:pt>
                <c:pt idx="1">
                  <c:v>39.5</c:v>
                </c:pt>
                <c:pt idx="2">
                  <c:v>51.83</c:v>
                </c:pt>
                <c:pt idx="3">
                  <c:v>53.07</c:v>
                </c:pt>
                <c:pt idx="4">
                  <c:v>58.63</c:v>
                </c:pt>
                <c:pt idx="5">
                  <c:v>66.03</c:v>
                </c:pt>
                <c:pt idx="6">
                  <c:v>62.83</c:v>
                </c:pt>
                <c:pt idx="7">
                  <c:v>59.13</c:v>
                </c:pt>
                <c:pt idx="8">
                  <c:v>59.73</c:v>
                </c:pt>
                <c:pt idx="9">
                  <c:v>55.23</c:v>
                </c:pt>
                <c:pt idx="10">
                  <c:v>49.77</c:v>
                </c:pt>
                <c:pt idx="11">
                  <c:v>46.83</c:v>
                </c:pt>
                <c:pt idx="12">
                  <c:v>46.73</c:v>
                </c:pt>
                <c:pt idx="13">
                  <c:v>40.23</c:v>
                </c:pt>
                <c:pt idx="14">
                  <c:v>39.67</c:v>
                </c:pt>
                <c:pt idx="15">
                  <c:v>41.97</c:v>
                </c:pt>
                <c:pt idx="16">
                  <c:v>42.73</c:v>
                </c:pt>
                <c:pt idx="17">
                  <c:v>44.47</c:v>
                </c:pt>
                <c:pt idx="18">
                  <c:v>43.43</c:v>
                </c:pt>
                <c:pt idx="19">
                  <c:v>43.27</c:v>
                </c:pt>
                <c:pt idx="20">
                  <c:v>46.43</c:v>
                </c:pt>
                <c:pt idx="21">
                  <c:v>47.33</c:v>
                </c:pt>
                <c:pt idx="22">
                  <c:v>48.3</c:v>
                </c:pt>
                <c:pt idx="23">
                  <c:v>49.5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D68-4C34-B340-801778A482F8}"/>
            </c:ext>
          </c:extLst>
        </c:ser>
        <c:ser>
          <c:idx val="0"/>
          <c:order val="0"/>
          <c:tx>
            <c:v>Poland</c:v>
          </c:tx>
          <c:spPr>
            <a:ln w="22225">
              <a:solidFill>
                <a:schemeClr val="accent1">
                  <a:lumMod val="40000"/>
                  <a:lumOff val="60000"/>
                </a:schemeClr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1.1.6 EN'!$B$18:$Y$18</c:f>
              <c:strCache>
                <c:ptCount val="24"/>
                <c:pt idx="0">
                  <c:v>I/20</c:v>
                </c:pt>
                <c:pt idx="1">
                  <c:v>II/20</c:v>
                </c:pt>
                <c:pt idx="2">
                  <c:v>III/20</c:v>
                </c:pt>
                <c:pt idx="3">
                  <c:v>IV/20</c:v>
                </c:pt>
                <c:pt idx="4">
                  <c:v>I/21</c:v>
                </c:pt>
                <c:pt idx="5">
                  <c:v>II/21</c:v>
                </c:pt>
                <c:pt idx="6">
                  <c:v>III/21</c:v>
                </c:pt>
                <c:pt idx="7">
                  <c:v>IV/21</c:v>
                </c:pt>
                <c:pt idx="8">
                  <c:v>I/22</c:v>
                </c:pt>
                <c:pt idx="9">
                  <c:v>II/22</c:v>
                </c:pt>
                <c:pt idx="10">
                  <c:v>III/22</c:v>
                </c:pt>
                <c:pt idx="11">
                  <c:v>IV/22</c:v>
                </c:pt>
                <c:pt idx="12">
                  <c:v>I/23</c:v>
                </c:pt>
                <c:pt idx="13">
                  <c:v>II/23</c:v>
                </c:pt>
                <c:pt idx="14">
                  <c:v>III/23</c:v>
                </c:pt>
                <c:pt idx="15">
                  <c:v>IV/23</c:v>
                </c:pt>
                <c:pt idx="16">
                  <c:v>I/24</c:v>
                </c:pt>
                <c:pt idx="17">
                  <c:v>II/24</c:v>
                </c:pt>
                <c:pt idx="18">
                  <c:v>III/24</c:v>
                </c:pt>
                <c:pt idx="19">
                  <c:v>IV/24</c:v>
                </c:pt>
                <c:pt idx="20">
                  <c:v>I/25</c:v>
                </c:pt>
                <c:pt idx="21">
                  <c:v>II/25</c:v>
                </c:pt>
                <c:pt idx="22">
                  <c:v>III/25</c:v>
                </c:pt>
                <c:pt idx="23">
                  <c:v>IV/25</c:v>
                </c:pt>
              </c:strCache>
            </c:strRef>
          </c:cat>
          <c:val>
            <c:numRef>
              <c:f>'G 1.1.6 EN'!$B$22:$Y$22</c:f>
              <c:numCache>
                <c:formatCode>0.0</c:formatCode>
                <c:ptCount val="24"/>
                <c:pt idx="0">
                  <c:v>46</c:v>
                </c:pt>
                <c:pt idx="1">
                  <c:v>39.9</c:v>
                </c:pt>
                <c:pt idx="2">
                  <c:v>51.4</c:v>
                </c:pt>
                <c:pt idx="3">
                  <c:v>51.1</c:v>
                </c:pt>
                <c:pt idx="4">
                  <c:v>53.2</c:v>
                </c:pt>
                <c:pt idx="5">
                  <c:v>56.77</c:v>
                </c:pt>
                <c:pt idx="6">
                  <c:v>55.67</c:v>
                </c:pt>
                <c:pt idx="7">
                  <c:v>54.77</c:v>
                </c:pt>
                <c:pt idx="8">
                  <c:v>53.97</c:v>
                </c:pt>
                <c:pt idx="9">
                  <c:v>48.43</c:v>
                </c:pt>
                <c:pt idx="10">
                  <c:v>42</c:v>
                </c:pt>
                <c:pt idx="11">
                  <c:v>43.67</c:v>
                </c:pt>
                <c:pt idx="12">
                  <c:v>48.1</c:v>
                </c:pt>
                <c:pt idx="13">
                  <c:v>46.23</c:v>
                </c:pt>
                <c:pt idx="14">
                  <c:v>43.5</c:v>
                </c:pt>
                <c:pt idx="15">
                  <c:v>46.87</c:v>
                </c:pt>
                <c:pt idx="16">
                  <c:v>47.67</c:v>
                </c:pt>
                <c:pt idx="17">
                  <c:v>45.3</c:v>
                </c:pt>
                <c:pt idx="18">
                  <c:v>47.9</c:v>
                </c:pt>
                <c:pt idx="19">
                  <c:v>48.8</c:v>
                </c:pt>
                <c:pt idx="20">
                  <c:v>50.03</c:v>
                </c:pt>
                <c:pt idx="21">
                  <c:v>47.37</c:v>
                </c:pt>
                <c:pt idx="22">
                  <c:v>46.83</c:v>
                </c:pt>
                <c:pt idx="23">
                  <c:v>48.8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D68-4C34-B340-801778A482F8}"/>
            </c:ext>
          </c:extLst>
        </c:ser>
        <c:ser>
          <c:idx val="1"/>
          <c:order val="3"/>
          <c:tx>
            <c:v>Czech Rep.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1.1.6 EN'!$B$18:$Y$18</c:f>
              <c:strCache>
                <c:ptCount val="24"/>
                <c:pt idx="0">
                  <c:v>I/20</c:v>
                </c:pt>
                <c:pt idx="1">
                  <c:v>II/20</c:v>
                </c:pt>
                <c:pt idx="2">
                  <c:v>III/20</c:v>
                </c:pt>
                <c:pt idx="3">
                  <c:v>IV/20</c:v>
                </c:pt>
                <c:pt idx="4">
                  <c:v>I/21</c:v>
                </c:pt>
                <c:pt idx="5">
                  <c:v>II/21</c:v>
                </c:pt>
                <c:pt idx="6">
                  <c:v>III/21</c:v>
                </c:pt>
                <c:pt idx="7">
                  <c:v>IV/21</c:v>
                </c:pt>
                <c:pt idx="8">
                  <c:v>I/22</c:v>
                </c:pt>
                <c:pt idx="9">
                  <c:v>II/22</c:v>
                </c:pt>
                <c:pt idx="10">
                  <c:v>III/22</c:v>
                </c:pt>
                <c:pt idx="11">
                  <c:v>IV/22</c:v>
                </c:pt>
                <c:pt idx="12">
                  <c:v>I/23</c:v>
                </c:pt>
                <c:pt idx="13">
                  <c:v>II/23</c:v>
                </c:pt>
                <c:pt idx="14">
                  <c:v>III/23</c:v>
                </c:pt>
                <c:pt idx="15">
                  <c:v>IV/23</c:v>
                </c:pt>
                <c:pt idx="16">
                  <c:v>I/24</c:v>
                </c:pt>
                <c:pt idx="17">
                  <c:v>II/24</c:v>
                </c:pt>
                <c:pt idx="18">
                  <c:v>III/24</c:v>
                </c:pt>
                <c:pt idx="19">
                  <c:v>IV/24</c:v>
                </c:pt>
                <c:pt idx="20">
                  <c:v>I/25</c:v>
                </c:pt>
                <c:pt idx="21">
                  <c:v>II/25</c:v>
                </c:pt>
                <c:pt idx="22">
                  <c:v>III/25</c:v>
                </c:pt>
                <c:pt idx="23">
                  <c:v>IV/25</c:v>
                </c:pt>
              </c:strCache>
            </c:strRef>
          </c:cat>
          <c:val>
            <c:numRef>
              <c:f>'G 1.1.6 EN'!$B$23:$Y$23</c:f>
              <c:numCache>
                <c:formatCode>0.0</c:formatCode>
                <c:ptCount val="24"/>
                <c:pt idx="0">
                  <c:v>44.33</c:v>
                </c:pt>
                <c:pt idx="1">
                  <c:v>39.87</c:v>
                </c:pt>
                <c:pt idx="2">
                  <c:v>48.93</c:v>
                </c:pt>
                <c:pt idx="3">
                  <c:v>54.27</c:v>
                </c:pt>
                <c:pt idx="4">
                  <c:v>57.17</c:v>
                </c:pt>
                <c:pt idx="5">
                  <c:v>61.13</c:v>
                </c:pt>
                <c:pt idx="6">
                  <c:v>60.33</c:v>
                </c:pt>
                <c:pt idx="7">
                  <c:v>57.1</c:v>
                </c:pt>
                <c:pt idx="8">
                  <c:v>56.73</c:v>
                </c:pt>
                <c:pt idx="9">
                  <c:v>51.9</c:v>
                </c:pt>
                <c:pt idx="10">
                  <c:v>46.1</c:v>
                </c:pt>
                <c:pt idx="11">
                  <c:v>41.97</c:v>
                </c:pt>
                <c:pt idx="12">
                  <c:v>44.4</c:v>
                </c:pt>
                <c:pt idx="13">
                  <c:v>42.13</c:v>
                </c:pt>
                <c:pt idx="14">
                  <c:v>42</c:v>
                </c:pt>
                <c:pt idx="15">
                  <c:v>42.33</c:v>
                </c:pt>
                <c:pt idx="16">
                  <c:v>44.5</c:v>
                </c:pt>
                <c:pt idx="17">
                  <c:v>45.37</c:v>
                </c:pt>
                <c:pt idx="18">
                  <c:v>45.5</c:v>
                </c:pt>
                <c:pt idx="19">
                  <c:v>46</c:v>
                </c:pt>
                <c:pt idx="20">
                  <c:v>47.53</c:v>
                </c:pt>
                <c:pt idx="21">
                  <c:v>49.03</c:v>
                </c:pt>
                <c:pt idx="22">
                  <c:v>49.43</c:v>
                </c:pt>
                <c:pt idx="23">
                  <c:v>48.53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D68-4C34-B340-801778A482F8}"/>
            </c:ext>
          </c:extLst>
        </c:ser>
        <c:marker val="1"/>
        <c:axId val="386945"/>
        <c:axId val="65393731"/>
      </c:lineChart>
      <c:catAx>
        <c:axId val="386945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5393731"/>
        <c:crossesAt val="50"/>
        <c:auto val="0"/>
        <c:lblOffset val="100"/>
        <c:tickLblSkip val="4"/>
        <c:tickMarkSkip val="4"/>
        <c:noMultiLvlLbl val="0"/>
      </c:catAx>
      <c:valAx>
        <c:axId val="65393731"/>
        <c:scaling>
          <c:orientation val="minMax"/>
          <c:max val="70"/>
          <c:min val="35"/>
        </c:scaling>
        <c:delete val="0"/>
        <c:axPos val="l"/>
        <c:title>
          <c:tx>
            <c:rich>
              <a:bodyPr vert="horz" rot="-5400000"/>
              <a:lstStyle/>
              <a:p>
                <a:pPr algn="ctr">
                  <a:defRPr/>
                </a:pPr>
                <a:r>
                  <a:rPr lang="en-US" u="none" baseline="0">
                    <a:solidFill>
                      <a:srgbClr val="000000"/>
                    </a:solidFill>
                  </a:rPr>
                  <a:t>
</a:t>
                </a:r>
              </a:p>
            </c:rich>
          </c:tx>
          <c:layout>
            <c:manualLayout>
              <c:xMode val="edge"/>
              <c:yMode val="edge"/>
              <c:x val="0.007"/>
              <c:y val="0.46525"/>
            </c:manualLayout>
          </c:layout>
          <c:overlay val="0"/>
          <c:spPr>
            <a:noFill/>
            <a:ln w="25400">
              <a:noFill/>
            </a:ln>
          </c:spPr>
        </c:title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86945"/>
        <c:crosses val="autoZero"/>
        <c:crossBetween val="midCat"/>
        <c:majorUnit val="5"/>
        <c:minorUnit val="0.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55"/>
          <c:y val="0.04475"/>
          <c:w val="0.2815"/>
          <c:h val="0.300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3"/>
        </c:manualLayout>
      </c:layout>
      <c:lineChart>
        <c:grouping val="standard"/>
        <c:varyColors val="0"/>
        <c:ser>
          <c:idx val="4"/>
          <c:order val="1"/>
          <c:tx>
            <c:v>Euro area</c:v>
          </c:tx>
          <c:spPr>
            <a:ln w="22225">
              <a:solidFill>
                <a:schemeClr val="tx1"/>
              </a:solidFill>
              <a:prstDash val="sysDash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1.1.7 EN'!$B$18:$Y$18</c:f>
              <c:strCache>
                <c:ptCount val="24"/>
                <c:pt idx="0">
                  <c:v>I/20</c:v>
                </c:pt>
                <c:pt idx="1">
                  <c:v>II/20</c:v>
                </c:pt>
                <c:pt idx="2">
                  <c:v>III/20</c:v>
                </c:pt>
                <c:pt idx="3">
                  <c:v>IV/20</c:v>
                </c:pt>
                <c:pt idx="4">
                  <c:v>I/21</c:v>
                </c:pt>
                <c:pt idx="5">
                  <c:v>II/21</c:v>
                </c:pt>
                <c:pt idx="6">
                  <c:v>III/21</c:v>
                </c:pt>
                <c:pt idx="7">
                  <c:v>IV/21</c:v>
                </c:pt>
                <c:pt idx="8">
                  <c:v>I/22</c:v>
                </c:pt>
                <c:pt idx="9">
                  <c:v>II/22</c:v>
                </c:pt>
                <c:pt idx="10">
                  <c:v>III/22</c:v>
                </c:pt>
                <c:pt idx="11">
                  <c:v>IV/22</c:v>
                </c:pt>
                <c:pt idx="12">
                  <c:v>I/23</c:v>
                </c:pt>
                <c:pt idx="13">
                  <c:v>II/23</c:v>
                </c:pt>
                <c:pt idx="14">
                  <c:v>III/23</c:v>
                </c:pt>
                <c:pt idx="15">
                  <c:v>IV/23</c:v>
                </c:pt>
                <c:pt idx="16">
                  <c:v>I/24</c:v>
                </c:pt>
                <c:pt idx="17">
                  <c:v>II/24</c:v>
                </c:pt>
                <c:pt idx="18">
                  <c:v>III/24</c:v>
                </c:pt>
                <c:pt idx="19">
                  <c:v>IV/24</c:v>
                </c:pt>
                <c:pt idx="20">
                  <c:v>I/25</c:v>
                </c:pt>
                <c:pt idx="21">
                  <c:v>II/25</c:v>
                </c:pt>
                <c:pt idx="22">
                  <c:v>III/25</c:v>
                </c:pt>
                <c:pt idx="23">
                  <c:v>IV/25</c:v>
                </c:pt>
              </c:strCache>
            </c:strRef>
          </c:cat>
          <c:val>
            <c:numRef>
              <c:f>'G 1.1.7 EN'!$B$19:$Y$19</c:f>
              <c:numCache>
                <c:formatCode>0.0</c:formatCode>
                <c:ptCount val="24"/>
                <c:pt idx="0">
                  <c:v>-7.1</c:v>
                </c:pt>
                <c:pt idx="1">
                  <c:v>-29.2</c:v>
                </c:pt>
                <c:pt idx="2">
                  <c:v>-11.13</c:v>
                </c:pt>
                <c:pt idx="3">
                  <c:v>-5.2</c:v>
                </c:pt>
                <c:pt idx="4">
                  <c:v>0.43</c:v>
                </c:pt>
                <c:pt idx="5">
                  <c:v>9.47</c:v>
                </c:pt>
                <c:pt idx="6">
                  <c:v>14.33</c:v>
                </c:pt>
                <c:pt idx="7">
                  <c:v>14.47</c:v>
                </c:pt>
                <c:pt idx="8">
                  <c:v>11.63</c:v>
                </c:pt>
                <c:pt idx="9">
                  <c:v>7.03</c:v>
                </c:pt>
                <c:pt idx="10">
                  <c:v>1.93</c:v>
                </c:pt>
                <c:pt idx="11">
                  <c:v>-0.8</c:v>
                </c:pt>
                <c:pt idx="12">
                  <c:v>-0.4</c:v>
                </c:pt>
                <c:pt idx="13">
                  <c:v>-5.53</c:v>
                </c:pt>
                <c:pt idx="14">
                  <c:v>-9.3</c:v>
                </c:pt>
                <c:pt idx="15">
                  <c:v>-9.23</c:v>
                </c:pt>
                <c:pt idx="16">
                  <c:v>-9.83</c:v>
                </c:pt>
                <c:pt idx="17">
                  <c:v>-10.6</c:v>
                </c:pt>
                <c:pt idx="18">
                  <c:v>-10.93</c:v>
                </c:pt>
                <c:pt idx="19">
                  <c:v>-12.77</c:v>
                </c:pt>
                <c:pt idx="20">
                  <c:v>-11.4</c:v>
                </c:pt>
                <c:pt idx="21">
                  <c:v>-11.03</c:v>
                </c:pt>
                <c:pt idx="22">
                  <c:v>-10.27</c:v>
                </c:pt>
                <c:pt idx="23">
                  <c:v>-8.9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279-4CDB-B2DA-6D0DEF8F98DB}"/>
            </c:ext>
          </c:extLst>
        </c:ser>
        <c:ser>
          <c:idx val="3"/>
          <c:order val="3"/>
          <c:tx>
            <c:v>Germany</c:v>
          </c:tx>
          <c:spPr>
            <a:ln w="22225">
              <a:solidFill>
                <a:srgbClr val="366092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1.1.7 EN'!$B$18:$Y$18</c:f>
              <c:strCache>
                <c:ptCount val="24"/>
                <c:pt idx="0">
                  <c:v>I/20</c:v>
                </c:pt>
                <c:pt idx="1">
                  <c:v>II/20</c:v>
                </c:pt>
                <c:pt idx="2">
                  <c:v>III/20</c:v>
                </c:pt>
                <c:pt idx="3">
                  <c:v>IV/20</c:v>
                </c:pt>
                <c:pt idx="4">
                  <c:v>I/21</c:v>
                </c:pt>
                <c:pt idx="5">
                  <c:v>II/21</c:v>
                </c:pt>
                <c:pt idx="6">
                  <c:v>III/21</c:v>
                </c:pt>
                <c:pt idx="7">
                  <c:v>IV/21</c:v>
                </c:pt>
                <c:pt idx="8">
                  <c:v>I/22</c:v>
                </c:pt>
                <c:pt idx="9">
                  <c:v>II/22</c:v>
                </c:pt>
                <c:pt idx="10">
                  <c:v>III/22</c:v>
                </c:pt>
                <c:pt idx="11">
                  <c:v>IV/22</c:v>
                </c:pt>
                <c:pt idx="12">
                  <c:v>I/23</c:v>
                </c:pt>
                <c:pt idx="13">
                  <c:v>II/23</c:v>
                </c:pt>
                <c:pt idx="14">
                  <c:v>III/23</c:v>
                </c:pt>
                <c:pt idx="15">
                  <c:v>IV/23</c:v>
                </c:pt>
                <c:pt idx="16">
                  <c:v>I/24</c:v>
                </c:pt>
                <c:pt idx="17">
                  <c:v>II/24</c:v>
                </c:pt>
                <c:pt idx="18">
                  <c:v>III/24</c:v>
                </c:pt>
                <c:pt idx="19">
                  <c:v>IV/24</c:v>
                </c:pt>
                <c:pt idx="20">
                  <c:v>I/25</c:v>
                </c:pt>
                <c:pt idx="21">
                  <c:v>II/25</c:v>
                </c:pt>
                <c:pt idx="22">
                  <c:v>III/25</c:v>
                </c:pt>
                <c:pt idx="23">
                  <c:v>IV/25</c:v>
                </c:pt>
              </c:strCache>
            </c:strRef>
          </c:cat>
          <c:val>
            <c:numRef>
              <c:f>'G 1.1.7 EN'!$B$20:$Y$20</c:f>
              <c:numCache>
                <c:formatCode>0.0</c:formatCode>
                <c:ptCount val="24"/>
                <c:pt idx="0">
                  <c:v>-12.73</c:v>
                </c:pt>
                <c:pt idx="1">
                  <c:v>-29.23</c:v>
                </c:pt>
                <c:pt idx="2">
                  <c:v>-10.9</c:v>
                </c:pt>
                <c:pt idx="3">
                  <c:v>-2.37</c:v>
                </c:pt>
                <c:pt idx="4">
                  <c:v>6.77</c:v>
                </c:pt>
                <c:pt idx="5">
                  <c:v>16.77</c:v>
                </c:pt>
                <c:pt idx="6">
                  <c:v>23.07</c:v>
                </c:pt>
                <c:pt idx="7">
                  <c:v>22.07</c:v>
                </c:pt>
                <c:pt idx="8">
                  <c:v>20.1</c:v>
                </c:pt>
                <c:pt idx="9">
                  <c:v>14.63</c:v>
                </c:pt>
                <c:pt idx="10">
                  <c:v>7.9</c:v>
                </c:pt>
                <c:pt idx="11">
                  <c:v>3.57</c:v>
                </c:pt>
                <c:pt idx="12">
                  <c:v>2.07</c:v>
                </c:pt>
                <c:pt idx="13">
                  <c:v>-5.53</c:v>
                </c:pt>
                <c:pt idx="14">
                  <c:v>-14.43</c:v>
                </c:pt>
                <c:pt idx="15">
                  <c:v>-14.73</c:v>
                </c:pt>
                <c:pt idx="16">
                  <c:v>-16.93</c:v>
                </c:pt>
                <c:pt idx="17">
                  <c:v>-18.13</c:v>
                </c:pt>
                <c:pt idx="18">
                  <c:v>-20.67</c:v>
                </c:pt>
                <c:pt idx="19">
                  <c:v>-24.7</c:v>
                </c:pt>
                <c:pt idx="20">
                  <c:v>-22.87</c:v>
                </c:pt>
                <c:pt idx="21">
                  <c:v>-19.47</c:v>
                </c:pt>
                <c:pt idx="22">
                  <c:v>-19.33</c:v>
                </c:pt>
                <c:pt idx="23">
                  <c:v>-19.07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279-4CDB-B2DA-6D0DEF8F98DB}"/>
            </c:ext>
          </c:extLst>
        </c:ser>
        <c:ser>
          <c:idx val="2"/>
          <c:order val="2"/>
          <c:tx>
            <c:v>Austria</c:v>
          </c:tx>
          <c:spPr>
            <a:ln w="22225">
              <a:solidFill>
                <a:srgbClr val="C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1.1.7 EN'!$B$18:$Y$18</c:f>
              <c:strCache>
                <c:ptCount val="24"/>
                <c:pt idx="0">
                  <c:v>I/20</c:v>
                </c:pt>
                <c:pt idx="1">
                  <c:v>II/20</c:v>
                </c:pt>
                <c:pt idx="2">
                  <c:v>III/20</c:v>
                </c:pt>
                <c:pt idx="3">
                  <c:v>IV/20</c:v>
                </c:pt>
                <c:pt idx="4">
                  <c:v>I/21</c:v>
                </c:pt>
                <c:pt idx="5">
                  <c:v>II/21</c:v>
                </c:pt>
                <c:pt idx="6">
                  <c:v>III/21</c:v>
                </c:pt>
                <c:pt idx="7">
                  <c:v>IV/21</c:v>
                </c:pt>
                <c:pt idx="8">
                  <c:v>I/22</c:v>
                </c:pt>
                <c:pt idx="9">
                  <c:v>II/22</c:v>
                </c:pt>
                <c:pt idx="10">
                  <c:v>III/22</c:v>
                </c:pt>
                <c:pt idx="11">
                  <c:v>IV/22</c:v>
                </c:pt>
                <c:pt idx="12">
                  <c:v>I/23</c:v>
                </c:pt>
                <c:pt idx="13">
                  <c:v>II/23</c:v>
                </c:pt>
                <c:pt idx="14">
                  <c:v>III/23</c:v>
                </c:pt>
                <c:pt idx="15">
                  <c:v>IV/23</c:v>
                </c:pt>
                <c:pt idx="16">
                  <c:v>I/24</c:v>
                </c:pt>
                <c:pt idx="17">
                  <c:v>II/24</c:v>
                </c:pt>
                <c:pt idx="18">
                  <c:v>III/24</c:v>
                </c:pt>
                <c:pt idx="19">
                  <c:v>IV/24</c:v>
                </c:pt>
                <c:pt idx="20">
                  <c:v>I/25</c:v>
                </c:pt>
                <c:pt idx="21">
                  <c:v>II/25</c:v>
                </c:pt>
                <c:pt idx="22">
                  <c:v>III/25</c:v>
                </c:pt>
                <c:pt idx="23">
                  <c:v>IV/25</c:v>
                </c:pt>
              </c:strCache>
            </c:strRef>
          </c:cat>
          <c:val>
            <c:numRef>
              <c:f>'G 1.1.7 EN'!$B$21:$Y$21</c:f>
              <c:numCache>
                <c:formatCode>0.0</c:formatCode>
                <c:ptCount val="24"/>
                <c:pt idx="0">
                  <c:v>-8.3</c:v>
                </c:pt>
                <c:pt idx="1">
                  <c:v>-29.07</c:v>
                </c:pt>
                <c:pt idx="2">
                  <c:v>-15</c:v>
                </c:pt>
                <c:pt idx="3">
                  <c:v>-8.1</c:v>
                </c:pt>
                <c:pt idx="4">
                  <c:v>-1.93</c:v>
                </c:pt>
                <c:pt idx="5">
                  <c:v>13.43</c:v>
                </c:pt>
                <c:pt idx="6">
                  <c:v>14.83</c:v>
                </c:pt>
                <c:pt idx="7">
                  <c:v>14.77</c:v>
                </c:pt>
                <c:pt idx="8">
                  <c:v>10.8</c:v>
                </c:pt>
                <c:pt idx="9">
                  <c:v>6.87</c:v>
                </c:pt>
                <c:pt idx="10">
                  <c:v>-0.93</c:v>
                </c:pt>
                <c:pt idx="11">
                  <c:v>-7.67</c:v>
                </c:pt>
                <c:pt idx="12">
                  <c:v>-5</c:v>
                </c:pt>
                <c:pt idx="13">
                  <c:v>-12</c:v>
                </c:pt>
                <c:pt idx="14">
                  <c:v>-16.47</c:v>
                </c:pt>
                <c:pt idx="15">
                  <c:v>-18.8</c:v>
                </c:pt>
                <c:pt idx="16">
                  <c:v>-17.9</c:v>
                </c:pt>
                <c:pt idx="17">
                  <c:v>-18.47</c:v>
                </c:pt>
                <c:pt idx="18">
                  <c:v>-21.57</c:v>
                </c:pt>
                <c:pt idx="19">
                  <c:v>-20.97</c:v>
                </c:pt>
                <c:pt idx="20">
                  <c:v>-17.47</c:v>
                </c:pt>
                <c:pt idx="21">
                  <c:v>-14.53</c:v>
                </c:pt>
                <c:pt idx="22">
                  <c:v>-15.83</c:v>
                </c:pt>
                <c:pt idx="23">
                  <c:v>-13.3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279-4CDB-B2DA-6D0DEF8F98DB}"/>
            </c:ext>
          </c:extLst>
        </c:ser>
        <c:ser>
          <c:idx val="0"/>
          <c:order val="0"/>
          <c:tx>
            <c:v>Poland</c:v>
          </c:tx>
          <c:spPr>
            <a:ln w="22225">
              <a:solidFill>
                <a:srgbClr val="B8CCE4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1.1.7 EN'!$B$18:$Y$18</c:f>
              <c:strCache>
                <c:ptCount val="24"/>
                <c:pt idx="0">
                  <c:v>I/20</c:v>
                </c:pt>
                <c:pt idx="1">
                  <c:v>II/20</c:v>
                </c:pt>
                <c:pt idx="2">
                  <c:v>III/20</c:v>
                </c:pt>
                <c:pt idx="3">
                  <c:v>IV/20</c:v>
                </c:pt>
                <c:pt idx="4">
                  <c:v>I/21</c:v>
                </c:pt>
                <c:pt idx="5">
                  <c:v>II/21</c:v>
                </c:pt>
                <c:pt idx="6">
                  <c:v>III/21</c:v>
                </c:pt>
                <c:pt idx="7">
                  <c:v>IV/21</c:v>
                </c:pt>
                <c:pt idx="8">
                  <c:v>I/22</c:v>
                </c:pt>
                <c:pt idx="9">
                  <c:v>II/22</c:v>
                </c:pt>
                <c:pt idx="10">
                  <c:v>III/22</c:v>
                </c:pt>
                <c:pt idx="11">
                  <c:v>IV/22</c:v>
                </c:pt>
                <c:pt idx="12">
                  <c:v>I/23</c:v>
                </c:pt>
                <c:pt idx="13">
                  <c:v>II/23</c:v>
                </c:pt>
                <c:pt idx="14">
                  <c:v>III/23</c:v>
                </c:pt>
                <c:pt idx="15">
                  <c:v>IV/23</c:v>
                </c:pt>
                <c:pt idx="16">
                  <c:v>I/24</c:v>
                </c:pt>
                <c:pt idx="17">
                  <c:v>II/24</c:v>
                </c:pt>
                <c:pt idx="18">
                  <c:v>III/24</c:v>
                </c:pt>
                <c:pt idx="19">
                  <c:v>IV/24</c:v>
                </c:pt>
                <c:pt idx="20">
                  <c:v>I/25</c:v>
                </c:pt>
                <c:pt idx="21">
                  <c:v>II/25</c:v>
                </c:pt>
                <c:pt idx="22">
                  <c:v>III/25</c:v>
                </c:pt>
                <c:pt idx="23">
                  <c:v>IV/25</c:v>
                </c:pt>
              </c:strCache>
            </c:strRef>
          </c:cat>
          <c:val>
            <c:numRef>
              <c:f>'G 1.1.7 EN'!$B$22:$Y$22</c:f>
              <c:numCache>
                <c:formatCode>0.0</c:formatCode>
                <c:ptCount val="24"/>
                <c:pt idx="0">
                  <c:v>-12.37</c:v>
                </c:pt>
                <c:pt idx="1">
                  <c:v>-36</c:v>
                </c:pt>
                <c:pt idx="2">
                  <c:v>-19.57</c:v>
                </c:pt>
                <c:pt idx="3">
                  <c:v>-18.63</c:v>
                </c:pt>
                <c:pt idx="4">
                  <c:v>-15.2</c:v>
                </c:pt>
                <c:pt idx="5">
                  <c:v>-11.83</c:v>
                </c:pt>
                <c:pt idx="6">
                  <c:v>-11.67</c:v>
                </c:pt>
                <c:pt idx="7">
                  <c:v>-11.17</c:v>
                </c:pt>
                <c:pt idx="8">
                  <c:v>-14.7</c:v>
                </c:pt>
                <c:pt idx="9">
                  <c:v>-15.63</c:v>
                </c:pt>
                <c:pt idx="10">
                  <c:v>-20.33</c:v>
                </c:pt>
                <c:pt idx="11">
                  <c:v>-20.8</c:v>
                </c:pt>
                <c:pt idx="12">
                  <c:v>-18.9</c:v>
                </c:pt>
                <c:pt idx="13">
                  <c:v>-19.97</c:v>
                </c:pt>
                <c:pt idx="14">
                  <c:v>-19.33</c:v>
                </c:pt>
                <c:pt idx="15">
                  <c:v>-17</c:v>
                </c:pt>
                <c:pt idx="16">
                  <c:v>-16.17</c:v>
                </c:pt>
                <c:pt idx="17">
                  <c:v>-17.03</c:v>
                </c:pt>
                <c:pt idx="18">
                  <c:v>-16.9</c:v>
                </c:pt>
                <c:pt idx="19">
                  <c:v>-17.37</c:v>
                </c:pt>
                <c:pt idx="20">
                  <c:v>-15.7</c:v>
                </c:pt>
                <c:pt idx="21">
                  <c:v>-15.73</c:v>
                </c:pt>
                <c:pt idx="22">
                  <c:v>-16.07</c:v>
                </c:pt>
                <c:pt idx="23">
                  <c:v>-15.53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279-4CDB-B2DA-6D0DEF8F98DB}"/>
            </c:ext>
          </c:extLst>
        </c:ser>
        <c:ser>
          <c:idx val="5"/>
          <c:order val="4"/>
          <c:tx>
            <c:v>Slovakia</c:v>
          </c:tx>
          <c:spPr>
            <a:ln w="22225">
              <a:solidFill>
                <a:srgbClr val="DA9694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1.1.7 EN'!$B$18:$Y$18</c:f>
              <c:strCache>
                <c:ptCount val="24"/>
                <c:pt idx="0">
                  <c:v>I/20</c:v>
                </c:pt>
                <c:pt idx="1">
                  <c:v>II/20</c:v>
                </c:pt>
                <c:pt idx="2">
                  <c:v>III/20</c:v>
                </c:pt>
                <c:pt idx="3">
                  <c:v>IV/20</c:v>
                </c:pt>
                <c:pt idx="4">
                  <c:v>I/21</c:v>
                </c:pt>
                <c:pt idx="5">
                  <c:v>II/21</c:v>
                </c:pt>
                <c:pt idx="6">
                  <c:v>III/21</c:v>
                </c:pt>
                <c:pt idx="7">
                  <c:v>IV/21</c:v>
                </c:pt>
                <c:pt idx="8">
                  <c:v>I/22</c:v>
                </c:pt>
                <c:pt idx="9">
                  <c:v>II/22</c:v>
                </c:pt>
                <c:pt idx="10">
                  <c:v>III/22</c:v>
                </c:pt>
                <c:pt idx="11">
                  <c:v>IV/22</c:v>
                </c:pt>
                <c:pt idx="12">
                  <c:v>I/23</c:v>
                </c:pt>
                <c:pt idx="13">
                  <c:v>II/23</c:v>
                </c:pt>
                <c:pt idx="14">
                  <c:v>III/23</c:v>
                </c:pt>
                <c:pt idx="15">
                  <c:v>IV/23</c:v>
                </c:pt>
                <c:pt idx="16">
                  <c:v>I/24</c:v>
                </c:pt>
                <c:pt idx="17">
                  <c:v>II/24</c:v>
                </c:pt>
                <c:pt idx="18">
                  <c:v>III/24</c:v>
                </c:pt>
                <c:pt idx="19">
                  <c:v>IV/24</c:v>
                </c:pt>
                <c:pt idx="20">
                  <c:v>I/25</c:v>
                </c:pt>
                <c:pt idx="21">
                  <c:v>II/25</c:v>
                </c:pt>
                <c:pt idx="22">
                  <c:v>III/25</c:v>
                </c:pt>
                <c:pt idx="23">
                  <c:v>IV/25</c:v>
                </c:pt>
              </c:strCache>
            </c:strRef>
          </c:cat>
          <c:val>
            <c:numRef>
              <c:f>'G 1.1.7 EN'!$B$23:$Y$23</c:f>
              <c:numCache>
                <c:formatCode>0.0</c:formatCode>
                <c:ptCount val="24"/>
                <c:pt idx="0">
                  <c:v>2.3</c:v>
                </c:pt>
                <c:pt idx="1">
                  <c:v>-31.07</c:v>
                </c:pt>
                <c:pt idx="2">
                  <c:v>-3.13</c:v>
                </c:pt>
                <c:pt idx="3">
                  <c:v>6.17</c:v>
                </c:pt>
                <c:pt idx="4">
                  <c:v>-1.2</c:v>
                </c:pt>
                <c:pt idx="5">
                  <c:v>0.47</c:v>
                </c:pt>
                <c:pt idx="6">
                  <c:v>0.6</c:v>
                </c:pt>
                <c:pt idx="7">
                  <c:v>-1.27</c:v>
                </c:pt>
                <c:pt idx="8">
                  <c:v>-1.3</c:v>
                </c:pt>
                <c:pt idx="9">
                  <c:v>-0.7</c:v>
                </c:pt>
                <c:pt idx="10">
                  <c:v>-6.87</c:v>
                </c:pt>
                <c:pt idx="11">
                  <c:v>-12.63</c:v>
                </c:pt>
                <c:pt idx="12">
                  <c:v>-6.73</c:v>
                </c:pt>
                <c:pt idx="13">
                  <c:v>-12.43</c:v>
                </c:pt>
                <c:pt idx="14">
                  <c:v>-8.03</c:v>
                </c:pt>
                <c:pt idx="15">
                  <c:v>-5.1</c:v>
                </c:pt>
                <c:pt idx="16">
                  <c:v>-4.67</c:v>
                </c:pt>
                <c:pt idx="17">
                  <c:v>0.8</c:v>
                </c:pt>
                <c:pt idx="18">
                  <c:v>0.5</c:v>
                </c:pt>
                <c:pt idx="19">
                  <c:v>-0.97</c:v>
                </c:pt>
                <c:pt idx="20">
                  <c:v>-3.7</c:v>
                </c:pt>
                <c:pt idx="21">
                  <c:v>-6.2</c:v>
                </c:pt>
                <c:pt idx="22">
                  <c:v>-0.53</c:v>
                </c:pt>
                <c:pt idx="23">
                  <c:v>-5.17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279-4CDB-B2DA-6D0DEF8F98DB}"/>
            </c:ext>
          </c:extLst>
        </c:ser>
        <c:ser>
          <c:idx val="1"/>
          <c:order val="5"/>
          <c:tx>
            <c:v>Czech Rep.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1.1.7 EN'!$B$18:$Y$18</c:f>
              <c:strCache>
                <c:ptCount val="24"/>
                <c:pt idx="0">
                  <c:v>I/20</c:v>
                </c:pt>
                <c:pt idx="1">
                  <c:v>II/20</c:v>
                </c:pt>
                <c:pt idx="2">
                  <c:v>III/20</c:v>
                </c:pt>
                <c:pt idx="3">
                  <c:v>IV/20</c:v>
                </c:pt>
                <c:pt idx="4">
                  <c:v>I/21</c:v>
                </c:pt>
                <c:pt idx="5">
                  <c:v>II/21</c:v>
                </c:pt>
                <c:pt idx="6">
                  <c:v>III/21</c:v>
                </c:pt>
                <c:pt idx="7">
                  <c:v>IV/21</c:v>
                </c:pt>
                <c:pt idx="8">
                  <c:v>I/22</c:v>
                </c:pt>
                <c:pt idx="9">
                  <c:v>II/22</c:v>
                </c:pt>
                <c:pt idx="10">
                  <c:v>III/22</c:v>
                </c:pt>
                <c:pt idx="11">
                  <c:v>IV/22</c:v>
                </c:pt>
                <c:pt idx="12">
                  <c:v>I/23</c:v>
                </c:pt>
                <c:pt idx="13">
                  <c:v>II/23</c:v>
                </c:pt>
                <c:pt idx="14">
                  <c:v>III/23</c:v>
                </c:pt>
                <c:pt idx="15">
                  <c:v>IV/23</c:v>
                </c:pt>
                <c:pt idx="16">
                  <c:v>I/24</c:v>
                </c:pt>
                <c:pt idx="17">
                  <c:v>II/24</c:v>
                </c:pt>
                <c:pt idx="18">
                  <c:v>III/24</c:v>
                </c:pt>
                <c:pt idx="19">
                  <c:v>IV/24</c:v>
                </c:pt>
                <c:pt idx="20">
                  <c:v>I/25</c:v>
                </c:pt>
                <c:pt idx="21">
                  <c:v>II/25</c:v>
                </c:pt>
                <c:pt idx="22">
                  <c:v>III/25</c:v>
                </c:pt>
                <c:pt idx="23">
                  <c:v>IV/25</c:v>
                </c:pt>
              </c:strCache>
            </c:strRef>
          </c:cat>
          <c:val>
            <c:numRef>
              <c:f>'G 1.1.7 EN'!$B$24:$Y$24</c:f>
              <c:numCache>
                <c:formatCode>0.0</c:formatCode>
                <c:ptCount val="24"/>
                <c:pt idx="0">
                  <c:v>-8.53</c:v>
                </c:pt>
                <c:pt idx="1">
                  <c:v>-33.3</c:v>
                </c:pt>
                <c:pt idx="2">
                  <c:v>-4.13</c:v>
                </c:pt>
                <c:pt idx="3">
                  <c:v>-3.43</c:v>
                </c:pt>
                <c:pt idx="4">
                  <c:v>-2.73</c:v>
                </c:pt>
                <c:pt idx="5">
                  <c:v>2.3</c:v>
                </c:pt>
                <c:pt idx="6">
                  <c:v>-4.27</c:v>
                </c:pt>
                <c:pt idx="7">
                  <c:v>-5.63</c:v>
                </c:pt>
                <c:pt idx="8">
                  <c:v>-0.73</c:v>
                </c:pt>
                <c:pt idx="9">
                  <c:v>2.67</c:v>
                </c:pt>
                <c:pt idx="10">
                  <c:v>-3.7</c:v>
                </c:pt>
                <c:pt idx="11">
                  <c:v>-11.43</c:v>
                </c:pt>
                <c:pt idx="12">
                  <c:v>-3.73</c:v>
                </c:pt>
                <c:pt idx="13">
                  <c:v>-8.9</c:v>
                </c:pt>
                <c:pt idx="14">
                  <c:v>-12.33</c:v>
                </c:pt>
                <c:pt idx="15">
                  <c:v>-6.43</c:v>
                </c:pt>
                <c:pt idx="16">
                  <c:v>-9.77</c:v>
                </c:pt>
                <c:pt idx="17">
                  <c:v>-8.57</c:v>
                </c:pt>
                <c:pt idx="18">
                  <c:v>-7.13</c:v>
                </c:pt>
                <c:pt idx="19">
                  <c:v>-9.67</c:v>
                </c:pt>
                <c:pt idx="20">
                  <c:v>-4.77</c:v>
                </c:pt>
                <c:pt idx="21">
                  <c:v>-6.47</c:v>
                </c:pt>
                <c:pt idx="22">
                  <c:v>-6.8</c:v>
                </c:pt>
                <c:pt idx="23">
                  <c:v>-6.4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279-4CDB-B2DA-6D0DEF8F98DB}"/>
            </c:ext>
          </c:extLst>
        </c:ser>
        <c:marker val="1"/>
        <c:axId val="45686914"/>
        <c:axId val="3569158"/>
      </c:lineChart>
      <c:catAx>
        <c:axId val="45686914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569158"/>
        <c:crosses val="autoZero"/>
        <c:auto val="0"/>
        <c:lblOffset val="100"/>
        <c:tickLblSkip val="4"/>
        <c:tickMarkSkip val="4"/>
        <c:noMultiLvlLbl val="0"/>
      </c:catAx>
      <c:valAx>
        <c:axId val="3569158"/>
        <c:scaling>
          <c:orientation val="minMax"/>
          <c:max val="24"/>
          <c:min val="-40"/>
        </c:scaling>
        <c:delete val="0"/>
        <c:axPos val="l"/>
        <c:title>
          <c:tx>
            <c:rich>
              <a:bodyPr vert="horz" rot="-5400000"/>
              <a:lstStyle/>
              <a:p>
                <a:pPr algn="ctr">
                  <a:defRPr/>
                </a:pPr>
                <a:r>
                  <a:rPr lang="en-US" u="none" baseline="0">
                    <a:solidFill>
                      <a:srgbClr val="000000"/>
                    </a:solidFill>
                  </a:rPr>
                  <a:t>
</a:t>
                </a:r>
              </a:p>
            </c:rich>
          </c:tx>
          <c:layout>
            <c:manualLayout>
              <c:xMode val="edge"/>
              <c:yMode val="edge"/>
              <c:x val="0.007"/>
              <c:y val="0.46525"/>
            </c:manualLayout>
          </c:layout>
          <c:overlay val="0"/>
          <c:spPr>
            <a:noFill/>
            <a:ln w="25400">
              <a:noFill/>
            </a:ln>
          </c:spPr>
        </c:title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5686914"/>
        <c:crosses val="autoZero"/>
        <c:crossBetween val="midCat"/>
        <c:majorUnit val="8"/>
        <c:minorUnit val="0.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9225"/>
          <c:y val="0.69275"/>
          <c:w val="0.57875"/>
          <c:h val="0.19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78"/>
          <c:y val="0.03125"/>
          <c:w val="0.867"/>
          <c:h val="0.863"/>
        </c:manualLayout>
      </c:layout>
      <c:lineChart>
        <c:grouping val="standard"/>
        <c:varyColors val="0"/>
        <c:ser>
          <c:idx val="1"/>
          <c:order val="0"/>
          <c:tx>
            <c:v>Business expectations (Ifo)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1.1.8 EN'!$B$18:$BU$18</c:f>
              <c:numCache>
                <c:formatCode>m\/yy</c:formatCode>
                <c:ptCount val="72"/>
                <c:pt idx="0">
                  <c:v>43861</c:v>
                </c:pt>
                <c:pt idx="1">
                  <c:v>43890</c:v>
                </c:pt>
                <c:pt idx="2">
                  <c:v>43921</c:v>
                </c:pt>
                <c:pt idx="3">
                  <c:v>43951</c:v>
                </c:pt>
                <c:pt idx="4">
                  <c:v>43982</c:v>
                </c:pt>
                <c:pt idx="5">
                  <c:v>44012</c:v>
                </c:pt>
                <c:pt idx="6">
                  <c:v>44043</c:v>
                </c:pt>
                <c:pt idx="7">
                  <c:v>44074</c:v>
                </c:pt>
                <c:pt idx="8">
                  <c:v>44104</c:v>
                </c:pt>
                <c:pt idx="9">
                  <c:v>44135</c:v>
                </c:pt>
                <c:pt idx="10">
                  <c:v>44165</c:v>
                </c:pt>
                <c:pt idx="11">
                  <c:v>44196</c:v>
                </c:pt>
                <c:pt idx="12">
                  <c:v>44227</c:v>
                </c:pt>
                <c:pt idx="13">
                  <c:v>44255</c:v>
                </c:pt>
                <c:pt idx="14">
                  <c:v>44286</c:v>
                </c:pt>
                <c:pt idx="15">
                  <c:v>44316</c:v>
                </c:pt>
                <c:pt idx="16">
                  <c:v>44347</c:v>
                </c:pt>
                <c:pt idx="17">
                  <c:v>44377</c:v>
                </c:pt>
                <c:pt idx="18">
                  <c:v>44408</c:v>
                </c:pt>
                <c:pt idx="19">
                  <c:v>44439</c:v>
                </c:pt>
                <c:pt idx="20">
                  <c:v>44469</c:v>
                </c:pt>
                <c:pt idx="21">
                  <c:v>44500</c:v>
                </c:pt>
                <c:pt idx="22">
                  <c:v>44530</c:v>
                </c:pt>
                <c:pt idx="23">
                  <c:v>44561</c:v>
                </c:pt>
                <c:pt idx="24">
                  <c:v>44592</c:v>
                </c:pt>
                <c:pt idx="25">
                  <c:v>44620</c:v>
                </c:pt>
                <c:pt idx="26">
                  <c:v>44651</c:v>
                </c:pt>
                <c:pt idx="27">
                  <c:v>44681</c:v>
                </c:pt>
                <c:pt idx="28">
                  <c:v>44712</c:v>
                </c:pt>
                <c:pt idx="29">
                  <c:v>44742</c:v>
                </c:pt>
                <c:pt idx="30">
                  <c:v>44773</c:v>
                </c:pt>
                <c:pt idx="31">
                  <c:v>44804</c:v>
                </c:pt>
                <c:pt idx="32">
                  <c:v>44834</c:v>
                </c:pt>
                <c:pt idx="33">
                  <c:v>44865</c:v>
                </c:pt>
                <c:pt idx="34">
                  <c:v>44895</c:v>
                </c:pt>
                <c:pt idx="35">
                  <c:v>44926</c:v>
                </c:pt>
                <c:pt idx="36">
                  <c:v>44957</c:v>
                </c:pt>
                <c:pt idx="37">
                  <c:v>44985</c:v>
                </c:pt>
                <c:pt idx="38">
                  <c:v>45016</c:v>
                </c:pt>
                <c:pt idx="39">
                  <c:v>45046</c:v>
                </c:pt>
                <c:pt idx="40">
                  <c:v>45077</c:v>
                </c:pt>
                <c:pt idx="41">
                  <c:v>45107</c:v>
                </c:pt>
                <c:pt idx="42">
                  <c:v>45138</c:v>
                </c:pt>
                <c:pt idx="43">
                  <c:v>45169</c:v>
                </c:pt>
                <c:pt idx="44">
                  <c:v>45199</c:v>
                </c:pt>
                <c:pt idx="45">
                  <c:v>45230</c:v>
                </c:pt>
                <c:pt idx="46">
                  <c:v>45260</c:v>
                </c:pt>
                <c:pt idx="47">
                  <c:v>45291</c:v>
                </c:pt>
                <c:pt idx="48">
                  <c:v>45322</c:v>
                </c:pt>
                <c:pt idx="49">
                  <c:v>45351</c:v>
                </c:pt>
                <c:pt idx="50">
                  <c:v>45382</c:v>
                </c:pt>
                <c:pt idx="51">
                  <c:v>45412</c:v>
                </c:pt>
                <c:pt idx="52">
                  <c:v>45443</c:v>
                </c:pt>
                <c:pt idx="53">
                  <c:v>45473</c:v>
                </c:pt>
                <c:pt idx="54">
                  <c:v>45504</c:v>
                </c:pt>
                <c:pt idx="55">
                  <c:v>45535</c:v>
                </c:pt>
                <c:pt idx="56">
                  <c:v>45565</c:v>
                </c:pt>
                <c:pt idx="57">
                  <c:v>45596</c:v>
                </c:pt>
                <c:pt idx="58">
                  <c:v>45626</c:v>
                </c:pt>
                <c:pt idx="59">
                  <c:v>45657</c:v>
                </c:pt>
                <c:pt idx="60">
                  <c:v>45688</c:v>
                </c:pt>
                <c:pt idx="61">
                  <c:v>45716</c:v>
                </c:pt>
                <c:pt idx="62">
                  <c:v>45747</c:v>
                </c:pt>
                <c:pt idx="63">
                  <c:v>45777</c:v>
                </c:pt>
                <c:pt idx="64">
                  <c:v>45808</c:v>
                </c:pt>
                <c:pt idx="65">
                  <c:v>45838</c:v>
                </c:pt>
                <c:pt idx="66">
                  <c:v>45869</c:v>
                </c:pt>
                <c:pt idx="67">
                  <c:v>45900</c:v>
                </c:pt>
                <c:pt idx="68">
                  <c:v>45930</c:v>
                </c:pt>
                <c:pt idx="69">
                  <c:v>45961</c:v>
                </c:pt>
                <c:pt idx="70">
                  <c:v>45991</c:v>
                </c:pt>
                <c:pt idx="71">
                  <c:v>46022</c:v>
                </c:pt>
              </c:numCache>
            </c:numRef>
          </c:cat>
          <c:val>
            <c:numRef>
              <c:f>'G 1.1.8 EN'!$B$19:$BU$19</c:f>
              <c:numCache>
                <c:formatCode>0.0</c:formatCode>
                <c:ptCount val="72"/>
                <c:pt idx="0">
                  <c:v>-5.7</c:v>
                </c:pt>
                <c:pt idx="1">
                  <c:v>-4.9</c:v>
                </c:pt>
                <c:pt idx="2">
                  <c:v>-32.1</c:v>
                </c:pt>
                <c:pt idx="3">
                  <c:v>-51.1</c:v>
                </c:pt>
                <c:pt idx="4">
                  <c:v>-31.4</c:v>
                </c:pt>
                <c:pt idx="5">
                  <c:v>-11.5</c:v>
                </c:pt>
                <c:pt idx="6">
                  <c:v>-1.2</c:v>
                </c:pt>
                <c:pt idx="7">
                  <c:v>2.6</c:v>
                </c:pt>
                <c:pt idx="8">
                  <c:v>4.8</c:v>
                </c:pt>
                <c:pt idx="9">
                  <c:v>0.1</c:v>
                </c:pt>
                <c:pt idx="10">
                  <c:v>-5</c:v>
                </c:pt>
                <c:pt idx="11">
                  <c:v>-1.5</c:v>
                </c:pt>
                <c:pt idx="12">
                  <c:v>-7.5</c:v>
                </c:pt>
                <c:pt idx="13">
                  <c:v>-1.9</c:v>
                </c:pt>
                <c:pt idx="14">
                  <c:v>7.8</c:v>
                </c:pt>
                <c:pt idx="15">
                  <c:v>5.1</c:v>
                </c:pt>
                <c:pt idx="16">
                  <c:v>11.3</c:v>
                </c:pt>
                <c:pt idx="17">
                  <c:v>13.9</c:v>
                </c:pt>
                <c:pt idx="18">
                  <c:v>11.7</c:v>
                </c:pt>
                <c:pt idx="19">
                  <c:v>6.6</c:v>
                </c:pt>
                <c:pt idx="20">
                  <c:v>8.1</c:v>
                </c:pt>
                <c:pt idx="21">
                  <c:v>3.4</c:v>
                </c:pt>
                <c:pt idx="22">
                  <c:v>-0.7</c:v>
                </c:pt>
                <c:pt idx="23">
                  <c:v>-4.2</c:v>
                </c:pt>
                <c:pt idx="24">
                  <c:v>0.6</c:v>
                </c:pt>
                <c:pt idx="25">
                  <c:v>6</c:v>
                </c:pt>
                <c:pt idx="26">
                  <c:v>-25.4</c:v>
                </c:pt>
                <c:pt idx="27">
                  <c:v>-20.8</c:v>
                </c:pt>
                <c:pt idx="28">
                  <c:v>-21</c:v>
                </c:pt>
                <c:pt idx="29">
                  <c:v>-21.6</c:v>
                </c:pt>
                <c:pt idx="30">
                  <c:v>-31.5</c:v>
                </c:pt>
                <c:pt idx="31">
                  <c:v>-29.4</c:v>
                </c:pt>
                <c:pt idx="32">
                  <c:v>-37.6</c:v>
                </c:pt>
                <c:pt idx="33">
                  <c:v>-38.4</c:v>
                </c:pt>
                <c:pt idx="34">
                  <c:v>-30.5</c:v>
                </c:pt>
                <c:pt idx="35">
                  <c:v>-22.9</c:v>
                </c:pt>
                <c:pt idx="36">
                  <c:v>-18.3</c:v>
                </c:pt>
                <c:pt idx="37">
                  <c:v>-15.1</c:v>
                </c:pt>
                <c:pt idx="38">
                  <c:v>-11.6</c:v>
                </c:pt>
                <c:pt idx="39">
                  <c:v>-9.8</c:v>
                </c:pt>
                <c:pt idx="40">
                  <c:v>-17.2</c:v>
                </c:pt>
                <c:pt idx="41">
                  <c:v>-26.1</c:v>
                </c:pt>
                <c:pt idx="42">
                  <c:v>-24.6</c:v>
                </c:pt>
                <c:pt idx="43">
                  <c:v>-26.4</c:v>
                </c:pt>
                <c:pt idx="44">
                  <c:v>-24.4</c:v>
                </c:pt>
                <c:pt idx="45">
                  <c:v>-22.2</c:v>
                </c:pt>
                <c:pt idx="46">
                  <c:v>-21.3</c:v>
                </c:pt>
                <c:pt idx="47">
                  <c:v>-21.5</c:v>
                </c:pt>
                <c:pt idx="48">
                  <c:v>-23.3</c:v>
                </c:pt>
                <c:pt idx="49">
                  <c:v>-22.1</c:v>
                </c:pt>
                <c:pt idx="50">
                  <c:v>-16.9</c:v>
                </c:pt>
                <c:pt idx="51">
                  <c:v>-12.8</c:v>
                </c:pt>
                <c:pt idx="52">
                  <c:v>-12.5</c:v>
                </c:pt>
                <c:pt idx="53">
                  <c:v>-15.4</c:v>
                </c:pt>
                <c:pt idx="54">
                  <c:v>-17.8</c:v>
                </c:pt>
                <c:pt idx="55">
                  <c:v>-18.3</c:v>
                </c:pt>
                <c:pt idx="56">
                  <c:v>-18.1</c:v>
                </c:pt>
                <c:pt idx="57">
                  <c:v>-17</c:v>
                </c:pt>
                <c:pt idx="58">
                  <c:v>-17.3</c:v>
                </c:pt>
                <c:pt idx="59">
                  <c:v>-22.2</c:v>
                </c:pt>
                <c:pt idx="60">
                  <c:v>-22.3</c:v>
                </c:pt>
                <c:pt idx="61">
                  <c:v>-20.1</c:v>
                </c:pt>
                <c:pt idx="62">
                  <c:v>-16</c:v>
                </c:pt>
                <c:pt idx="63">
                  <c:v>-16.9</c:v>
                </c:pt>
                <c:pt idx="64">
                  <c:v>-13.8</c:v>
                </c:pt>
                <c:pt idx="65">
                  <c:v>-10.5</c:v>
                </c:pt>
                <c:pt idx="66">
                  <c:v>-9.8</c:v>
                </c:pt>
                <c:pt idx="67">
                  <c:v>-8.4</c:v>
                </c:pt>
                <c:pt idx="68">
                  <c:v>-11.8</c:v>
                </c:pt>
                <c:pt idx="69">
                  <c:v>-7.9</c:v>
                </c:pt>
                <c:pt idx="70">
                  <c:v>-10.2</c:v>
                </c:pt>
                <c:pt idx="71">
                  <c:v>-12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453-4BEC-BBFD-7B3FD7AB549F}"/>
            </c:ext>
          </c:extLst>
        </c:ser>
        <c:ser>
          <c:idx val="2"/>
          <c:order val="1"/>
          <c:tx>
            <c:v>Czech manuf. production</c:v>
          </c:tx>
          <c:spPr>
            <a:ln w="22225">
              <a:solidFill>
                <a:srgbClr val="C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1.1.8 EN'!$B$18:$BU$18</c:f>
              <c:numCache>
                <c:formatCode>m\/yy</c:formatCode>
                <c:ptCount val="72"/>
                <c:pt idx="0">
                  <c:v>43861</c:v>
                </c:pt>
                <c:pt idx="1">
                  <c:v>43890</c:v>
                </c:pt>
                <c:pt idx="2">
                  <c:v>43921</c:v>
                </c:pt>
                <c:pt idx="3">
                  <c:v>43951</c:v>
                </c:pt>
                <c:pt idx="4">
                  <c:v>43982</c:v>
                </c:pt>
                <c:pt idx="5">
                  <c:v>44012</c:v>
                </c:pt>
                <c:pt idx="6">
                  <c:v>44043</c:v>
                </c:pt>
                <c:pt idx="7">
                  <c:v>44074</c:v>
                </c:pt>
                <c:pt idx="8">
                  <c:v>44104</c:v>
                </c:pt>
                <c:pt idx="9">
                  <c:v>44135</c:v>
                </c:pt>
                <c:pt idx="10">
                  <c:v>44165</c:v>
                </c:pt>
                <c:pt idx="11">
                  <c:v>44196</c:v>
                </c:pt>
                <c:pt idx="12">
                  <c:v>44227</c:v>
                </c:pt>
                <c:pt idx="13">
                  <c:v>44255</c:v>
                </c:pt>
                <c:pt idx="14">
                  <c:v>44286</c:v>
                </c:pt>
                <c:pt idx="15">
                  <c:v>44316</c:v>
                </c:pt>
                <c:pt idx="16">
                  <c:v>44347</c:v>
                </c:pt>
                <c:pt idx="17">
                  <c:v>44377</c:v>
                </c:pt>
                <c:pt idx="18">
                  <c:v>44408</c:v>
                </c:pt>
                <c:pt idx="19">
                  <c:v>44439</c:v>
                </c:pt>
                <c:pt idx="20">
                  <c:v>44469</c:v>
                </c:pt>
                <c:pt idx="21">
                  <c:v>44500</c:v>
                </c:pt>
                <c:pt idx="22">
                  <c:v>44530</c:v>
                </c:pt>
                <c:pt idx="23">
                  <c:v>44561</c:v>
                </c:pt>
                <c:pt idx="24">
                  <c:v>44592</c:v>
                </c:pt>
                <c:pt idx="25">
                  <c:v>44620</c:v>
                </c:pt>
                <c:pt idx="26">
                  <c:v>44651</c:v>
                </c:pt>
                <c:pt idx="27">
                  <c:v>44681</c:v>
                </c:pt>
                <c:pt idx="28">
                  <c:v>44712</c:v>
                </c:pt>
                <c:pt idx="29">
                  <c:v>44742</c:v>
                </c:pt>
                <c:pt idx="30">
                  <c:v>44773</c:v>
                </c:pt>
                <c:pt idx="31">
                  <c:v>44804</c:v>
                </c:pt>
                <c:pt idx="32">
                  <c:v>44834</c:v>
                </c:pt>
                <c:pt idx="33">
                  <c:v>44865</c:v>
                </c:pt>
                <c:pt idx="34">
                  <c:v>44895</c:v>
                </c:pt>
                <c:pt idx="35">
                  <c:v>44926</c:v>
                </c:pt>
                <c:pt idx="36">
                  <c:v>44957</c:v>
                </c:pt>
                <c:pt idx="37">
                  <c:v>44985</c:v>
                </c:pt>
                <c:pt idx="38">
                  <c:v>45016</c:v>
                </c:pt>
                <c:pt idx="39">
                  <c:v>45046</c:v>
                </c:pt>
                <c:pt idx="40">
                  <c:v>45077</c:v>
                </c:pt>
                <c:pt idx="41">
                  <c:v>45107</c:v>
                </c:pt>
                <c:pt idx="42">
                  <c:v>45138</c:v>
                </c:pt>
                <c:pt idx="43">
                  <c:v>45169</c:v>
                </c:pt>
                <c:pt idx="44">
                  <c:v>45199</c:v>
                </c:pt>
                <c:pt idx="45">
                  <c:v>45230</c:v>
                </c:pt>
                <c:pt idx="46">
                  <c:v>45260</c:v>
                </c:pt>
                <c:pt idx="47">
                  <c:v>45291</c:v>
                </c:pt>
                <c:pt idx="48">
                  <c:v>45322</c:v>
                </c:pt>
                <c:pt idx="49">
                  <c:v>45351</c:v>
                </c:pt>
                <c:pt idx="50">
                  <c:v>45382</c:v>
                </c:pt>
                <c:pt idx="51">
                  <c:v>45412</c:v>
                </c:pt>
                <c:pt idx="52">
                  <c:v>45443</c:v>
                </c:pt>
                <c:pt idx="53">
                  <c:v>45473</c:v>
                </c:pt>
                <c:pt idx="54">
                  <c:v>45504</c:v>
                </c:pt>
                <c:pt idx="55">
                  <c:v>45535</c:v>
                </c:pt>
                <c:pt idx="56">
                  <c:v>45565</c:v>
                </c:pt>
                <c:pt idx="57">
                  <c:v>45596</c:v>
                </c:pt>
                <c:pt idx="58">
                  <c:v>45626</c:v>
                </c:pt>
                <c:pt idx="59">
                  <c:v>45657</c:v>
                </c:pt>
                <c:pt idx="60">
                  <c:v>45688</c:v>
                </c:pt>
                <c:pt idx="61">
                  <c:v>45716</c:v>
                </c:pt>
                <c:pt idx="62">
                  <c:v>45747</c:v>
                </c:pt>
                <c:pt idx="63">
                  <c:v>45777</c:v>
                </c:pt>
                <c:pt idx="64">
                  <c:v>45808</c:v>
                </c:pt>
                <c:pt idx="65">
                  <c:v>45838</c:v>
                </c:pt>
                <c:pt idx="66">
                  <c:v>45869</c:v>
                </c:pt>
                <c:pt idx="67">
                  <c:v>45900</c:v>
                </c:pt>
                <c:pt idx="68">
                  <c:v>45930</c:v>
                </c:pt>
                <c:pt idx="69">
                  <c:v>45961</c:v>
                </c:pt>
                <c:pt idx="70">
                  <c:v>45991</c:v>
                </c:pt>
                <c:pt idx="71">
                  <c:v>46022</c:v>
                </c:pt>
              </c:numCache>
            </c:numRef>
          </c:cat>
          <c:val>
            <c:numRef>
              <c:f>'G 1.1.8 EN'!$B$20:$BU$20</c:f>
              <c:numCache>
                <c:formatCode>0.0</c:formatCode>
                <c:ptCount val="72"/>
                <c:pt idx="0">
                  <c:v>-1.53</c:v>
                </c:pt>
                <c:pt idx="1">
                  <c:v>-0.25</c:v>
                </c:pt>
                <c:pt idx="2">
                  <c:v>-3.39</c:v>
                </c:pt>
                <c:pt idx="3">
                  <c:v>-14.65</c:v>
                </c:pt>
                <c:pt idx="4">
                  <c:v>-22.96</c:v>
                </c:pt>
                <c:pt idx="5">
                  <c:v>-22.63</c:v>
                </c:pt>
                <c:pt idx="6">
                  <c:v>-13.16</c:v>
                </c:pt>
                <c:pt idx="7">
                  <c:v>-5.91</c:v>
                </c:pt>
                <c:pt idx="8">
                  <c:v>-2.42</c:v>
                </c:pt>
                <c:pt idx="9">
                  <c:v>0.23</c:v>
                </c:pt>
                <c:pt idx="10">
                  <c:v>1.89</c:v>
                </c:pt>
                <c:pt idx="11">
                  <c:v>2.87</c:v>
                </c:pt>
                <c:pt idx="12">
                  <c:v>1.88</c:v>
                </c:pt>
                <c:pt idx="13">
                  <c:v>-0.26</c:v>
                </c:pt>
                <c:pt idx="14">
                  <c:v>2.9</c:v>
                </c:pt>
                <c:pt idx="15">
                  <c:v>17</c:v>
                </c:pt>
                <c:pt idx="16">
                  <c:v>29.04</c:v>
                </c:pt>
                <c:pt idx="17">
                  <c:v>28.92</c:v>
                </c:pt>
                <c:pt idx="18">
                  <c:v>14.88</c:v>
                </c:pt>
                <c:pt idx="19">
                  <c:v>7.01</c:v>
                </c:pt>
                <c:pt idx="20">
                  <c:v>1.41</c:v>
                </c:pt>
                <c:pt idx="21">
                  <c:v>-2.94</c:v>
                </c:pt>
                <c:pt idx="22">
                  <c:v>-3.3</c:v>
                </c:pt>
                <c:pt idx="23">
                  <c:v>-3</c:v>
                </c:pt>
                <c:pt idx="24">
                  <c:v>0.11</c:v>
                </c:pt>
                <c:pt idx="25">
                  <c:v>0.56</c:v>
                </c:pt>
                <c:pt idx="26">
                  <c:v>1.44</c:v>
                </c:pt>
                <c:pt idx="27">
                  <c:v>-0.74</c:v>
                </c:pt>
                <c:pt idx="28">
                  <c:v>-0.61</c:v>
                </c:pt>
                <c:pt idx="29">
                  <c:v>0.44</c:v>
                </c:pt>
                <c:pt idx="30">
                  <c:v>1.87</c:v>
                </c:pt>
                <c:pt idx="31">
                  <c:v>2.65</c:v>
                </c:pt>
                <c:pt idx="32">
                  <c:v>4.7</c:v>
                </c:pt>
                <c:pt idx="33">
                  <c:v>6.46</c:v>
                </c:pt>
                <c:pt idx="34">
                  <c:v>5.61</c:v>
                </c:pt>
                <c:pt idx="35">
                  <c:v>4.39</c:v>
                </c:pt>
                <c:pt idx="36">
                  <c:v>1.96</c:v>
                </c:pt>
                <c:pt idx="37">
                  <c:v>1.96</c:v>
                </c:pt>
                <c:pt idx="38">
                  <c:v>1.95</c:v>
                </c:pt>
                <c:pt idx="39">
                  <c:v>3.06</c:v>
                </c:pt>
                <c:pt idx="40">
                  <c:v>3.08</c:v>
                </c:pt>
                <c:pt idx="41">
                  <c:v>2.15</c:v>
                </c:pt>
                <c:pt idx="42">
                  <c:v>1.24</c:v>
                </c:pt>
                <c:pt idx="43">
                  <c:v>-0.11</c:v>
                </c:pt>
                <c:pt idx="44">
                  <c:v>-1.94</c:v>
                </c:pt>
                <c:pt idx="45">
                  <c:v>-1.12</c:v>
                </c:pt>
                <c:pt idx="46">
                  <c:v>-1.12</c:v>
                </c:pt>
                <c:pt idx="47">
                  <c:v>0.68</c:v>
                </c:pt>
                <c:pt idx="48">
                  <c:v>0.43</c:v>
                </c:pt>
                <c:pt idx="49">
                  <c:v>1.18</c:v>
                </c:pt>
                <c:pt idx="50">
                  <c:v>-0.36</c:v>
                </c:pt>
                <c:pt idx="51">
                  <c:v>-0.11</c:v>
                </c:pt>
                <c:pt idx="52">
                  <c:v>-1.33</c:v>
                </c:pt>
                <c:pt idx="53">
                  <c:v>-1.58</c:v>
                </c:pt>
                <c:pt idx="54">
                  <c:v>-2.38</c:v>
                </c:pt>
                <c:pt idx="55">
                  <c:v>-0.91</c:v>
                </c:pt>
                <c:pt idx="56">
                  <c:v>0.7</c:v>
                </c:pt>
                <c:pt idx="57">
                  <c:v>0.54</c:v>
                </c:pt>
                <c:pt idx="58">
                  <c:v>-0.73</c:v>
                </c:pt>
                <c:pt idx="59">
                  <c:v>-2.29</c:v>
                </c:pt>
                <c:pt idx="60">
                  <c:v>-2.32</c:v>
                </c:pt>
                <c:pt idx="61">
                  <c:v>-1.5</c:v>
                </c:pt>
                <c:pt idx="62">
                  <c:v>-0.31</c:v>
                </c:pt>
                <c:pt idx="63">
                  <c:v>0.24</c:v>
                </c:pt>
                <c:pt idx="64">
                  <c:v>0.8</c:v>
                </c:pt>
                <c:pt idx="65">
                  <c:v>0.95</c:v>
                </c:pt>
                <c:pt idx="66">
                  <c:v>1.46</c:v>
                </c:pt>
                <c:pt idx="67">
                  <c:v>0.34</c:v>
                </c:pt>
                <c:pt idx="68">
                  <c:v>0.71</c:v>
                </c:pt>
                <c:pt idx="69">
                  <c:v>0.53</c:v>
                </c:pt>
                <c:pt idx="70">
                  <c:v>3.23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453-4BEC-BBFD-7B3FD7AB549F}"/>
            </c:ext>
          </c:extLst>
        </c:ser>
        <c:ser>
          <c:idx val="0"/>
          <c:order val="2"/>
          <c:tx>
            <c:v>Climate, manufacturing (Ifo)</c:v>
          </c:tx>
          <c:spPr>
            <a:ln w="22225">
              <a:solidFill>
                <a:srgbClr val="B8CCE4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1.1.8 EN'!$B$18:$BU$18</c:f>
              <c:numCache>
                <c:formatCode>m\/yy</c:formatCode>
                <c:ptCount val="72"/>
                <c:pt idx="0">
                  <c:v>43861</c:v>
                </c:pt>
                <c:pt idx="1">
                  <c:v>43890</c:v>
                </c:pt>
                <c:pt idx="2">
                  <c:v>43921</c:v>
                </c:pt>
                <c:pt idx="3">
                  <c:v>43951</c:v>
                </c:pt>
                <c:pt idx="4">
                  <c:v>43982</c:v>
                </c:pt>
                <c:pt idx="5">
                  <c:v>44012</c:v>
                </c:pt>
                <c:pt idx="6">
                  <c:v>44043</c:v>
                </c:pt>
                <c:pt idx="7">
                  <c:v>44074</c:v>
                </c:pt>
                <c:pt idx="8">
                  <c:v>44104</c:v>
                </c:pt>
                <c:pt idx="9">
                  <c:v>44135</c:v>
                </c:pt>
                <c:pt idx="10">
                  <c:v>44165</c:v>
                </c:pt>
                <c:pt idx="11">
                  <c:v>44196</c:v>
                </c:pt>
                <c:pt idx="12">
                  <c:v>44227</c:v>
                </c:pt>
                <c:pt idx="13">
                  <c:v>44255</c:v>
                </c:pt>
                <c:pt idx="14">
                  <c:v>44286</c:v>
                </c:pt>
                <c:pt idx="15">
                  <c:v>44316</c:v>
                </c:pt>
                <c:pt idx="16">
                  <c:v>44347</c:v>
                </c:pt>
                <c:pt idx="17">
                  <c:v>44377</c:v>
                </c:pt>
                <c:pt idx="18">
                  <c:v>44408</c:v>
                </c:pt>
                <c:pt idx="19">
                  <c:v>44439</c:v>
                </c:pt>
                <c:pt idx="20">
                  <c:v>44469</c:v>
                </c:pt>
                <c:pt idx="21">
                  <c:v>44500</c:v>
                </c:pt>
                <c:pt idx="22">
                  <c:v>44530</c:v>
                </c:pt>
                <c:pt idx="23">
                  <c:v>44561</c:v>
                </c:pt>
                <c:pt idx="24">
                  <c:v>44592</c:v>
                </c:pt>
                <c:pt idx="25">
                  <c:v>44620</c:v>
                </c:pt>
                <c:pt idx="26">
                  <c:v>44651</c:v>
                </c:pt>
                <c:pt idx="27">
                  <c:v>44681</c:v>
                </c:pt>
                <c:pt idx="28">
                  <c:v>44712</c:v>
                </c:pt>
                <c:pt idx="29">
                  <c:v>44742</c:v>
                </c:pt>
                <c:pt idx="30">
                  <c:v>44773</c:v>
                </c:pt>
                <c:pt idx="31">
                  <c:v>44804</c:v>
                </c:pt>
                <c:pt idx="32">
                  <c:v>44834</c:v>
                </c:pt>
                <c:pt idx="33">
                  <c:v>44865</c:v>
                </c:pt>
                <c:pt idx="34">
                  <c:v>44895</c:v>
                </c:pt>
                <c:pt idx="35">
                  <c:v>44926</c:v>
                </c:pt>
                <c:pt idx="36">
                  <c:v>44957</c:v>
                </c:pt>
                <c:pt idx="37">
                  <c:v>44985</c:v>
                </c:pt>
                <c:pt idx="38">
                  <c:v>45016</c:v>
                </c:pt>
                <c:pt idx="39">
                  <c:v>45046</c:v>
                </c:pt>
                <c:pt idx="40">
                  <c:v>45077</c:v>
                </c:pt>
                <c:pt idx="41">
                  <c:v>45107</c:v>
                </c:pt>
                <c:pt idx="42">
                  <c:v>45138</c:v>
                </c:pt>
                <c:pt idx="43">
                  <c:v>45169</c:v>
                </c:pt>
                <c:pt idx="44">
                  <c:v>45199</c:v>
                </c:pt>
                <c:pt idx="45">
                  <c:v>45230</c:v>
                </c:pt>
                <c:pt idx="46">
                  <c:v>45260</c:v>
                </c:pt>
                <c:pt idx="47">
                  <c:v>45291</c:v>
                </c:pt>
                <c:pt idx="48">
                  <c:v>45322</c:v>
                </c:pt>
                <c:pt idx="49">
                  <c:v>45351</c:v>
                </c:pt>
                <c:pt idx="50">
                  <c:v>45382</c:v>
                </c:pt>
                <c:pt idx="51">
                  <c:v>45412</c:v>
                </c:pt>
                <c:pt idx="52">
                  <c:v>45443</c:v>
                </c:pt>
                <c:pt idx="53">
                  <c:v>45473</c:v>
                </c:pt>
                <c:pt idx="54">
                  <c:v>45504</c:v>
                </c:pt>
                <c:pt idx="55">
                  <c:v>45535</c:v>
                </c:pt>
                <c:pt idx="56">
                  <c:v>45565</c:v>
                </c:pt>
                <c:pt idx="57">
                  <c:v>45596</c:v>
                </c:pt>
                <c:pt idx="58">
                  <c:v>45626</c:v>
                </c:pt>
                <c:pt idx="59">
                  <c:v>45657</c:v>
                </c:pt>
                <c:pt idx="60">
                  <c:v>45688</c:v>
                </c:pt>
                <c:pt idx="61">
                  <c:v>45716</c:v>
                </c:pt>
                <c:pt idx="62">
                  <c:v>45747</c:v>
                </c:pt>
                <c:pt idx="63">
                  <c:v>45777</c:v>
                </c:pt>
                <c:pt idx="64">
                  <c:v>45808</c:v>
                </c:pt>
                <c:pt idx="65">
                  <c:v>45838</c:v>
                </c:pt>
                <c:pt idx="66">
                  <c:v>45869</c:v>
                </c:pt>
                <c:pt idx="67">
                  <c:v>45900</c:v>
                </c:pt>
                <c:pt idx="68">
                  <c:v>45930</c:v>
                </c:pt>
                <c:pt idx="69">
                  <c:v>45961</c:v>
                </c:pt>
                <c:pt idx="70">
                  <c:v>45991</c:v>
                </c:pt>
                <c:pt idx="71">
                  <c:v>46022</c:v>
                </c:pt>
              </c:numCache>
            </c:numRef>
          </c:cat>
          <c:val>
            <c:numRef>
              <c:f>'G 1.1.8 EN'!$B$21:$BU$21</c:f>
              <c:numCache>
                <c:formatCode>0.0</c:formatCode>
                <c:ptCount val="72"/>
                <c:pt idx="0">
                  <c:v>-2.9</c:v>
                </c:pt>
                <c:pt idx="1">
                  <c:v>-3.4</c:v>
                </c:pt>
                <c:pt idx="2">
                  <c:v>-18.1</c:v>
                </c:pt>
                <c:pt idx="3">
                  <c:v>-42.6</c:v>
                </c:pt>
                <c:pt idx="4">
                  <c:v>-36.1</c:v>
                </c:pt>
                <c:pt idx="5">
                  <c:v>-24.1</c:v>
                </c:pt>
                <c:pt idx="6">
                  <c:v>-13.3</c:v>
                </c:pt>
                <c:pt idx="7">
                  <c:v>-6.2</c:v>
                </c:pt>
                <c:pt idx="8">
                  <c:v>0.4</c:v>
                </c:pt>
                <c:pt idx="9">
                  <c:v>3.3</c:v>
                </c:pt>
                <c:pt idx="10">
                  <c:v>5.3</c:v>
                </c:pt>
                <c:pt idx="11">
                  <c:v>10.5</c:v>
                </c:pt>
                <c:pt idx="12">
                  <c:v>8.3</c:v>
                </c:pt>
                <c:pt idx="13">
                  <c:v>15</c:v>
                </c:pt>
                <c:pt idx="14">
                  <c:v>22.7</c:v>
                </c:pt>
                <c:pt idx="15">
                  <c:v>23.9</c:v>
                </c:pt>
                <c:pt idx="16">
                  <c:v>23.8</c:v>
                </c:pt>
                <c:pt idx="17">
                  <c:v>28.7</c:v>
                </c:pt>
                <c:pt idx="18">
                  <c:v>28.3</c:v>
                </c:pt>
                <c:pt idx="19">
                  <c:v>25.7</c:v>
                </c:pt>
                <c:pt idx="20">
                  <c:v>22.6</c:v>
                </c:pt>
                <c:pt idx="21">
                  <c:v>19.7</c:v>
                </c:pt>
                <c:pt idx="22">
                  <c:v>18</c:v>
                </c:pt>
                <c:pt idx="23">
                  <c:v>18.2</c:v>
                </c:pt>
                <c:pt idx="24">
                  <c:v>19.1</c:v>
                </c:pt>
                <c:pt idx="25">
                  <c:v>21.9</c:v>
                </c:pt>
                <c:pt idx="26">
                  <c:v>-4.6</c:v>
                </c:pt>
                <c:pt idx="27">
                  <c:v>-2.5</c:v>
                </c:pt>
                <c:pt idx="28">
                  <c:v>0.9</c:v>
                </c:pt>
                <c:pt idx="29">
                  <c:v>-0.3</c:v>
                </c:pt>
                <c:pt idx="30">
                  <c:v>-6.1</c:v>
                </c:pt>
                <c:pt idx="31">
                  <c:v>-5.8</c:v>
                </c:pt>
                <c:pt idx="32">
                  <c:v>-11.3</c:v>
                </c:pt>
                <c:pt idx="33">
                  <c:v>-13.5</c:v>
                </c:pt>
                <c:pt idx="34">
                  <c:v>-10</c:v>
                </c:pt>
                <c:pt idx="35">
                  <c:v>-4.3</c:v>
                </c:pt>
                <c:pt idx="36">
                  <c:v>-0.3</c:v>
                </c:pt>
                <c:pt idx="37">
                  <c:v>0.8</c:v>
                </c:pt>
                <c:pt idx="38">
                  <c:v>4.7</c:v>
                </c:pt>
                <c:pt idx="39">
                  <c:v>4.3</c:v>
                </c:pt>
                <c:pt idx="40">
                  <c:v>-2.6</c:v>
                </c:pt>
                <c:pt idx="41">
                  <c:v>-10.1</c:v>
                </c:pt>
                <c:pt idx="42">
                  <c:v>-13.7</c:v>
                </c:pt>
                <c:pt idx="43">
                  <c:v>-15.8</c:v>
                </c:pt>
                <c:pt idx="44">
                  <c:v>-15.1</c:v>
                </c:pt>
                <c:pt idx="45">
                  <c:v>-15.5</c:v>
                </c:pt>
                <c:pt idx="46">
                  <c:v>-13.1</c:v>
                </c:pt>
                <c:pt idx="47">
                  <c:v>-16.2</c:v>
                </c:pt>
                <c:pt idx="48">
                  <c:v>-15</c:v>
                </c:pt>
                <c:pt idx="49">
                  <c:v>-16.7</c:v>
                </c:pt>
                <c:pt idx="50">
                  <c:v>-10.4</c:v>
                </c:pt>
                <c:pt idx="51">
                  <c:v>-9.6</c:v>
                </c:pt>
                <c:pt idx="52">
                  <c:v>-8</c:v>
                </c:pt>
                <c:pt idx="53">
                  <c:v>-10.4</c:v>
                </c:pt>
                <c:pt idx="54">
                  <c:v>-14.4</c:v>
                </c:pt>
                <c:pt idx="55">
                  <c:v>-17.7</c:v>
                </c:pt>
                <c:pt idx="56">
                  <c:v>-21</c:v>
                </c:pt>
                <c:pt idx="57">
                  <c:v>-20.7</c:v>
                </c:pt>
                <c:pt idx="58">
                  <c:v>-21.8</c:v>
                </c:pt>
                <c:pt idx="59">
                  <c:v>-24.4</c:v>
                </c:pt>
                <c:pt idx="60">
                  <c:v>-24.8</c:v>
                </c:pt>
                <c:pt idx="61">
                  <c:v>-22</c:v>
                </c:pt>
                <c:pt idx="62">
                  <c:v>-16.7</c:v>
                </c:pt>
                <c:pt idx="63">
                  <c:v>-18.4</c:v>
                </c:pt>
                <c:pt idx="64">
                  <c:v>-14.3</c:v>
                </c:pt>
                <c:pt idx="65">
                  <c:v>-14.3</c:v>
                </c:pt>
                <c:pt idx="66">
                  <c:v>-12.2</c:v>
                </c:pt>
                <c:pt idx="67">
                  <c:v>-12.4</c:v>
                </c:pt>
                <c:pt idx="68">
                  <c:v>-13.5</c:v>
                </c:pt>
                <c:pt idx="69">
                  <c:v>-11.7</c:v>
                </c:pt>
                <c:pt idx="70">
                  <c:v>-13.8</c:v>
                </c:pt>
                <c:pt idx="71">
                  <c:v>-14.8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453-4BEC-BBFD-7B3FD7AB549F}"/>
            </c:ext>
          </c:extLst>
        </c:ser>
        <c:marker val="1"/>
        <c:axId val="66316929"/>
        <c:axId val="380876"/>
      </c:lineChart>
      <c:dateAx>
        <c:axId val="66316929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80876"/>
        <c:crossesAt val="0"/>
        <c:auto val="1"/>
        <c:lblOffset val="100"/>
        <c:baseTimeUnit val="months"/>
        <c:majorUnit val="1"/>
        <c:majorTimeUnit val="years"/>
        <c:minorUnit val="1"/>
        <c:minorTimeUnit val="years"/>
        <c:noMultiLvlLbl val="0"/>
      </c:dateAx>
      <c:valAx>
        <c:axId val="380876"/>
        <c:scaling>
          <c:orientation val="minMax"/>
          <c:max val="60"/>
          <c:min val="-6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66316929"/>
        <c:crosses val="autoZero"/>
        <c:crossBetween val="midCat"/>
        <c:majorUnit val="15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7225"/>
          <c:y val="0.0425"/>
          <c:w val="0.464"/>
          <c:h val="0.191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3"/>
        </c:manualLayout>
      </c:layout>
      <c:lineChart>
        <c:grouping val="standard"/>
        <c:varyColors val="0"/>
        <c:ser>
          <c:idx val="2"/>
          <c:order val="0"/>
          <c:tx>
            <c:v>Dollar prices of oil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1.2.1 EN'!$B$18:$Y$18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1.2.1 EN'!$B$19:$Y$19</c:f>
              <c:numCache>
                <c:formatCode>0.0</c:formatCode>
                <c:ptCount val="24"/>
                <c:pt idx="0">
                  <c:v>61.04</c:v>
                </c:pt>
                <c:pt idx="1">
                  <c:v>68.98</c:v>
                </c:pt>
                <c:pt idx="2">
                  <c:v>73.51</c:v>
                </c:pt>
                <c:pt idx="3">
                  <c:v>79.61</c:v>
                </c:pt>
                <c:pt idx="4">
                  <c:v>100.87</c:v>
                </c:pt>
                <c:pt idx="5">
                  <c:v>113.84</c:v>
                </c:pt>
                <c:pt idx="6">
                  <c:v>100.71</c:v>
                </c:pt>
                <c:pt idx="7">
                  <c:v>88.72</c:v>
                </c:pt>
                <c:pt idx="8">
                  <c:v>81.07</c:v>
                </c:pt>
                <c:pt idx="9">
                  <c:v>77.99</c:v>
                </c:pt>
                <c:pt idx="10">
                  <c:v>86.65</c:v>
                </c:pt>
                <c:pt idx="11">
                  <c:v>84.01</c:v>
                </c:pt>
                <c:pt idx="12">
                  <c:v>82.92</c:v>
                </c:pt>
                <c:pt idx="13">
                  <c:v>84.68</c:v>
                </c:pt>
                <c:pt idx="14">
                  <c:v>80.01</c:v>
                </c:pt>
                <c:pt idx="15">
                  <c:v>74.66</c:v>
                </c:pt>
                <c:pt idx="16">
                  <c:v>75.87</c:v>
                </c:pt>
                <c:pt idx="17">
                  <c:v>68.07</c:v>
                </c:pt>
                <c:pt idx="18">
                  <c:v>69.03</c:v>
                </c:pt>
                <c:pt idx="19">
                  <c:v>63.65</c:v>
                </c:pt>
                <c:pt idx="20">
                  <c:v>61.35</c:v>
                </c:pt>
                <c:pt idx="21">
                  <c:v>60.6</c:v>
                </c:pt>
                <c:pt idx="22">
                  <c:v>60.45</c:v>
                </c:pt>
                <c:pt idx="23">
                  <c:v>60.45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8D3-41B0-B108-DD38F826E8CB}"/>
            </c:ext>
          </c:extLst>
        </c:ser>
        <c:marker val="1"/>
        <c:axId val="64368168"/>
        <c:axId val="6584445"/>
      </c:lineChart>
      <c:catAx>
        <c:axId val="64368168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584445"/>
        <c:crosses val="autoZero"/>
        <c:auto val="0"/>
        <c:lblOffset val="100"/>
        <c:tickLblSkip val="4"/>
        <c:tickMarkSkip val="4"/>
        <c:noMultiLvlLbl val="0"/>
      </c:catAx>
      <c:valAx>
        <c:axId val="6584445"/>
        <c:scaling>
          <c:orientation val="minMax"/>
          <c:max val="120"/>
          <c:min val="5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4368168"/>
        <c:crosses val="autoZero"/>
        <c:crossBetween val="midCat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"/>
          <c:y val="0.03125"/>
          <c:w val="0.8635"/>
          <c:h val="0.863"/>
        </c:manualLayout>
      </c:layout>
      <c:barChart>
        <c:barDir val="col"/>
        <c:grouping val="stacked"/>
        <c:varyColors val="0"/>
        <c:ser>
          <c:idx val="0"/>
          <c:order val="0"/>
          <c:tx>
            <c:v>Compensation of employees</c:v>
          </c:tx>
          <c:spPr>
            <a:solidFill>
              <a:srgbClr val="366092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 EN'!$B$18:$L$18</c:f>
              <c:strCach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strCache>
            </c:strRef>
          </c:cat>
          <c:val>
            <c:numRef>
              <c:f>'G 2 EN'!$B$19:$L$19</c:f>
              <c:numCache>
                <c:formatCode>0.0</c:formatCode>
                <c:ptCount val="11"/>
                <c:pt idx="0">
                  <c:v>2.38</c:v>
                </c:pt>
                <c:pt idx="1">
                  <c:v>3.75</c:v>
                </c:pt>
                <c:pt idx="2">
                  <c:v>4.1</c:v>
                </c:pt>
                <c:pt idx="3">
                  <c:v>3.41</c:v>
                </c:pt>
                <c:pt idx="4">
                  <c:v>0.75</c:v>
                </c:pt>
                <c:pt idx="5">
                  <c:v>3.25</c:v>
                </c:pt>
                <c:pt idx="6">
                  <c:v>3.45</c:v>
                </c:pt>
                <c:pt idx="7">
                  <c:v>3.62</c:v>
                </c:pt>
                <c:pt idx="8">
                  <c:v>2.92</c:v>
                </c:pt>
                <c:pt idx="9">
                  <c:v>3.12</c:v>
                </c:pt>
                <c:pt idx="10">
                  <c:v>2.83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FC4-41C5-BD18-196E81AC0C1B}"/>
            </c:ext>
          </c:extLst>
        </c:ser>
        <c:ser>
          <c:idx val="1"/>
          <c:order val="1"/>
          <c:tx>
            <c:v>Gross operating surplus</c:v>
          </c:tx>
          <c:spPr>
            <a:solidFill>
              <a:srgbClr val="C00000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 EN'!$B$18:$L$18</c:f>
              <c:strCach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strCache>
            </c:strRef>
          </c:cat>
          <c:val>
            <c:numRef>
              <c:f>'G 2 EN'!$B$20:$L$20</c:f>
              <c:numCache>
                <c:formatCode>0.0</c:formatCode>
                <c:ptCount val="11"/>
                <c:pt idx="0">
                  <c:v>1.29</c:v>
                </c:pt>
                <c:pt idx="1">
                  <c:v>2.4</c:v>
                </c:pt>
                <c:pt idx="2">
                  <c:v>1.41</c:v>
                </c:pt>
                <c:pt idx="3">
                  <c:v>3.58</c:v>
                </c:pt>
                <c:pt idx="4">
                  <c:v>-0.33</c:v>
                </c:pt>
                <c:pt idx="5">
                  <c:v>4.48</c:v>
                </c:pt>
                <c:pt idx="6">
                  <c:v>6.51</c:v>
                </c:pt>
                <c:pt idx="7">
                  <c:v>5.2</c:v>
                </c:pt>
                <c:pt idx="8">
                  <c:v>0.99</c:v>
                </c:pt>
                <c:pt idx="9">
                  <c:v>2.52</c:v>
                </c:pt>
                <c:pt idx="10">
                  <c:v>2.09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FC4-41C5-BD18-196E81AC0C1B}"/>
            </c:ext>
          </c:extLst>
        </c:ser>
        <c:ser>
          <c:idx val="2"/>
          <c:order val="2"/>
          <c:tx>
            <c:v>Net taxes and subsidies</c:v>
          </c:tx>
          <c:spPr>
            <a:solidFill>
              <a:srgbClr val="B8CCE4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 EN'!$B$18:$L$18</c:f>
              <c:strCach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strCache>
            </c:strRef>
          </c:cat>
          <c:val>
            <c:numRef>
              <c:f>'G 2 EN'!$B$21:$L$21</c:f>
              <c:numCache>
                <c:formatCode>0.0</c:formatCode>
                <c:ptCount val="11"/>
                <c:pt idx="0">
                  <c:v>0.45</c:v>
                </c:pt>
                <c:pt idx="1">
                  <c:v>0.8</c:v>
                </c:pt>
                <c:pt idx="2">
                  <c:v>0.21</c:v>
                </c:pt>
                <c:pt idx="3">
                  <c:v>0.55</c:v>
                </c:pt>
                <c:pt idx="4">
                  <c:v>-1.45</c:v>
                </c:pt>
                <c:pt idx="5">
                  <c:v>0.5</c:v>
                </c:pt>
                <c:pt idx="6">
                  <c:v>1.8</c:v>
                </c:pt>
                <c:pt idx="7">
                  <c:v>-0.17</c:v>
                </c:pt>
                <c:pt idx="8">
                  <c:v>1.29</c:v>
                </c:pt>
                <c:pt idx="9">
                  <c:v>0.13</c:v>
                </c:pt>
                <c:pt idx="10">
                  <c:v>0.17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FC4-41C5-BD18-196E81AC0C1B}"/>
            </c:ext>
          </c:extLst>
        </c:ser>
        <c:overlap val="100"/>
        <c:gapWidth val="50"/>
        <c:axId val="9846867"/>
        <c:axId val="53507866"/>
      </c:barChart>
      <c:lineChart>
        <c:grouping val="standard"/>
        <c:varyColors val="0"/>
        <c:ser>
          <c:idx val="3"/>
          <c:order val="3"/>
          <c:tx>
            <c:v>Gross domestic product</c:v>
          </c:tx>
          <c:spPr>
            <a:ln w="22225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 EN'!$B$18:$L$18</c:f>
              <c:strCach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strCache>
            </c:strRef>
          </c:cat>
          <c:val>
            <c:numRef>
              <c:f>'G 2 EN'!$B$22:$L$22</c:f>
              <c:numCache>
                <c:formatCode>0.0</c:formatCode>
                <c:ptCount val="11"/>
                <c:pt idx="0">
                  <c:v>4.11</c:v>
                </c:pt>
                <c:pt idx="1">
                  <c:v>6.94</c:v>
                </c:pt>
                <c:pt idx="2">
                  <c:v>5.72</c:v>
                </c:pt>
                <c:pt idx="3">
                  <c:v>7.54</c:v>
                </c:pt>
                <c:pt idx="4">
                  <c:v>-1.03</c:v>
                </c:pt>
                <c:pt idx="5">
                  <c:v>8.23</c:v>
                </c:pt>
                <c:pt idx="6">
                  <c:v>11.77</c:v>
                </c:pt>
                <c:pt idx="7">
                  <c:v>8.65</c:v>
                </c:pt>
                <c:pt idx="8">
                  <c:v>5.2</c:v>
                </c:pt>
                <c:pt idx="9">
                  <c:v>5.77</c:v>
                </c:pt>
                <c:pt idx="10">
                  <c:v>5.09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FC4-41C5-BD18-196E81AC0C1B}"/>
            </c:ext>
          </c:extLst>
        </c:ser>
        <c:marker val="1"/>
        <c:axId val="9846867"/>
        <c:axId val="53507866"/>
      </c:lineChart>
      <c:catAx>
        <c:axId val="9846867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53507866"/>
        <c:crosses val="autoZero"/>
        <c:auto val="1"/>
        <c:lblOffset val="100"/>
        <c:tickLblSkip val="2"/>
        <c:noMultiLvlLbl val="0"/>
      </c:catAx>
      <c:valAx>
        <c:axId val="53507866"/>
        <c:scaling>
          <c:orientation val="minMax"/>
          <c:max val="16"/>
          <c:min val="-4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9846867"/>
        <c:crosses val="autoZero"/>
        <c:crossBetween val="between"/>
        <c:majorUnit val="4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325"/>
          <c:y val="0.03825"/>
          <c:w val="0.4585"/>
          <c:h val="0.22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475"/>
          <c:h val="0.863"/>
        </c:manualLayout>
      </c:layout>
      <c:barChart>
        <c:barDir val="col"/>
        <c:grouping val="stacked"/>
        <c:varyColors val="0"/>
        <c:ser>
          <c:idx val="0"/>
          <c:order val="0"/>
          <c:tx>
            <c:v>Price in USD</c:v>
          </c:tx>
          <c:spPr>
            <a:solidFill>
              <a:srgbClr val="366092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1.2.2 EN'!$B$18:$Y$18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1.2.2 EN'!$B$20:$Y$20</c:f>
              <c:numCache>
                <c:formatCode>0.0</c:formatCode>
                <c:ptCount val="24"/>
                <c:pt idx="0">
                  <c:v>20.68</c:v>
                </c:pt>
                <c:pt idx="1">
                  <c:v>123.36</c:v>
                </c:pt>
                <c:pt idx="2">
                  <c:v>69.72</c:v>
                </c:pt>
                <c:pt idx="3">
                  <c:v>79.32</c:v>
                </c:pt>
                <c:pt idx="4">
                  <c:v>65.78</c:v>
                </c:pt>
                <c:pt idx="5">
                  <c:v>67.92</c:v>
                </c:pt>
                <c:pt idx="6">
                  <c:v>39.37</c:v>
                </c:pt>
                <c:pt idx="7">
                  <c:v>11.89</c:v>
                </c:pt>
                <c:pt idx="8">
                  <c:v>-19.71</c:v>
                </c:pt>
                <c:pt idx="9">
                  <c:v>-30.48</c:v>
                </c:pt>
                <c:pt idx="10">
                  <c:v>-13.32</c:v>
                </c:pt>
                <c:pt idx="11">
                  <c:v>-5.19</c:v>
                </c:pt>
                <c:pt idx="12">
                  <c:v>2.33</c:v>
                </c:pt>
                <c:pt idx="13">
                  <c:v>8.88</c:v>
                </c:pt>
                <c:pt idx="14">
                  <c:v>-7.8</c:v>
                </c:pt>
                <c:pt idx="15">
                  <c:v>-11.33</c:v>
                </c:pt>
                <c:pt idx="16">
                  <c:v>-8.64</c:v>
                </c:pt>
                <c:pt idx="17">
                  <c:v>-19.11</c:v>
                </c:pt>
                <c:pt idx="18">
                  <c:v>-13.14</c:v>
                </c:pt>
                <c:pt idx="19">
                  <c:v>-13.88</c:v>
                </c:pt>
                <c:pt idx="20">
                  <c:v>-17.82</c:v>
                </c:pt>
                <c:pt idx="21">
                  <c:v>-10.58</c:v>
                </c:pt>
                <c:pt idx="22">
                  <c:v>-12.23</c:v>
                </c:pt>
                <c:pt idx="23">
                  <c:v>-4.95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24-4C3B-890A-4C783A86DB9F}"/>
            </c:ext>
          </c:extLst>
        </c:ser>
        <c:ser>
          <c:idx val="2"/>
          <c:order val="2"/>
          <c:tx>
            <c:v>CZK/USD exch. rate</c:v>
          </c:tx>
          <c:spPr>
            <a:solidFill>
              <a:srgbClr val="C00000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1.2.2 EN'!$B$18:$Y$18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1.2.2 EN'!$B$21:$Y$21</c:f>
              <c:numCache>
                <c:formatCode>0.0</c:formatCode>
                <c:ptCount val="24"/>
                <c:pt idx="0">
                  <c:v>-7.68</c:v>
                </c:pt>
                <c:pt idx="1">
                  <c:v>-22.34</c:v>
                </c:pt>
                <c:pt idx="2">
                  <c:v>-6.05</c:v>
                </c:pt>
                <c:pt idx="3">
                  <c:v>-1.06</c:v>
                </c:pt>
                <c:pt idx="4">
                  <c:v>2.13</c:v>
                </c:pt>
                <c:pt idx="5">
                  <c:v>11.78</c:v>
                </c:pt>
                <c:pt idx="6">
                  <c:v>15.19</c:v>
                </c:pt>
                <c:pt idx="7">
                  <c:v>8.25</c:v>
                </c:pt>
                <c:pt idx="8">
                  <c:v>0.74</c:v>
                </c:pt>
                <c:pt idx="9">
                  <c:v>-5.4</c:v>
                </c:pt>
                <c:pt idx="10">
                  <c:v>-8.5</c:v>
                </c:pt>
                <c:pt idx="11">
                  <c:v>-4.49</c:v>
                </c:pt>
                <c:pt idx="12">
                  <c:v>4.2</c:v>
                </c:pt>
                <c:pt idx="13">
                  <c:v>7.25</c:v>
                </c:pt>
                <c:pt idx="14">
                  <c:v>3.32</c:v>
                </c:pt>
                <c:pt idx="15">
                  <c:v>3.39</c:v>
                </c:pt>
                <c:pt idx="16">
                  <c:v>3.13</c:v>
                </c:pt>
                <c:pt idx="17">
                  <c:v>-4.65</c:v>
                </c:pt>
                <c:pt idx="18">
                  <c:v>-7.98</c:v>
                </c:pt>
                <c:pt idx="19">
                  <c:v>-10.87</c:v>
                </c:pt>
                <c:pt idx="20">
                  <c:v>-12.49</c:v>
                </c:pt>
                <c:pt idx="21">
                  <c:v>-6.73</c:v>
                </c:pt>
                <c:pt idx="22">
                  <c:v>-2.96</c:v>
                </c:pt>
                <c:pt idx="23">
                  <c:v>-3.06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24-4C3B-890A-4C783A86DB9F}"/>
            </c:ext>
          </c:extLst>
        </c:ser>
        <c:overlap val="100"/>
        <c:gapWidth val="40"/>
        <c:axId val="39029404"/>
        <c:axId val="19300736"/>
      </c:barChart>
      <c:lineChart>
        <c:grouping val="standard"/>
        <c:varyColors val="0"/>
        <c:ser>
          <c:idx val="1"/>
          <c:order val="1"/>
          <c:tx>
            <c:v>Price in CZK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1.2.2 EN'!$B$18:$Y$18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1.2.2 EN'!$B$19:$Y$19</c:f>
              <c:numCache>
                <c:formatCode>0.0</c:formatCode>
                <c:ptCount val="24"/>
                <c:pt idx="0">
                  <c:v>13.01</c:v>
                </c:pt>
                <c:pt idx="1">
                  <c:v>101.02</c:v>
                </c:pt>
                <c:pt idx="2">
                  <c:v>63.68</c:v>
                </c:pt>
                <c:pt idx="3">
                  <c:v>78.27</c:v>
                </c:pt>
                <c:pt idx="4">
                  <c:v>67.91</c:v>
                </c:pt>
                <c:pt idx="5">
                  <c:v>79.71</c:v>
                </c:pt>
                <c:pt idx="6">
                  <c:v>54.57</c:v>
                </c:pt>
                <c:pt idx="7">
                  <c:v>20.14</c:v>
                </c:pt>
                <c:pt idx="8">
                  <c:v>-18.97</c:v>
                </c:pt>
                <c:pt idx="9">
                  <c:v>-35.88</c:v>
                </c:pt>
                <c:pt idx="10">
                  <c:v>-21.82</c:v>
                </c:pt>
                <c:pt idx="11">
                  <c:v>-9.67</c:v>
                </c:pt>
                <c:pt idx="12">
                  <c:v>6.53</c:v>
                </c:pt>
                <c:pt idx="13">
                  <c:v>16.12</c:v>
                </c:pt>
                <c:pt idx="14">
                  <c:v>-4.47</c:v>
                </c:pt>
                <c:pt idx="15">
                  <c:v>-7.94</c:v>
                </c:pt>
                <c:pt idx="16">
                  <c:v>-5.51</c:v>
                </c:pt>
                <c:pt idx="17">
                  <c:v>-23.76</c:v>
                </c:pt>
                <c:pt idx="18">
                  <c:v>-21.12</c:v>
                </c:pt>
                <c:pt idx="19">
                  <c:v>-24.75</c:v>
                </c:pt>
                <c:pt idx="20">
                  <c:v>-30.31</c:v>
                </c:pt>
                <c:pt idx="21">
                  <c:v>-17.31</c:v>
                </c:pt>
                <c:pt idx="22">
                  <c:v>-15.19</c:v>
                </c:pt>
                <c:pt idx="23">
                  <c:v>-8.01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E24-4C3B-890A-4C783A86DB9F}"/>
            </c:ext>
          </c:extLst>
        </c:ser>
        <c:marker val="1"/>
        <c:axId val="39029404"/>
        <c:axId val="19300736"/>
      </c:lineChart>
      <c:catAx>
        <c:axId val="39029404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9300736"/>
        <c:crosses val="autoZero"/>
        <c:auto val="0"/>
        <c:lblOffset val="100"/>
        <c:tickLblSkip val="4"/>
        <c:tickMarkSkip val="4"/>
        <c:noMultiLvlLbl val="0"/>
      </c:catAx>
      <c:valAx>
        <c:axId val="19300736"/>
        <c:scaling>
          <c:orientation val="minMax"/>
          <c:max val="140"/>
          <c:min val="-4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39029404"/>
        <c:crosses val="autoZero"/>
        <c:crossBetween val="between"/>
        <c:majorUnit val="20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l"/>
      <c:layout>
        <c:manualLayout>
          <c:xMode val="edge"/>
          <c:yMode val="edge"/>
          <c:x val="0.5865"/>
          <c:y val="0.037"/>
          <c:w val="0.35125"/>
          <c:h val="0.2115"/>
        </c:manualLayout>
      </c:layout>
      <c:overlay val="1"/>
      <c:spPr>
        <a:solidFill>
          <a:srgbClr val="FFFFFF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685"/>
          <c:h val="0.86125"/>
        </c:manualLayout>
      </c:layout>
      <c:barChart>
        <c:barDir val="col"/>
        <c:grouping val="stacked"/>
        <c:varyColors val="0"/>
        <c:ser>
          <c:idx val="2"/>
          <c:order val="0"/>
          <c:tx>
            <c:v>Structural balance</c:v>
          </c:tx>
          <c:spPr>
            <a:solidFill>
              <a:srgbClr val="366092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1.3.1 EN'!$B$18:$L$18</c:f>
              <c:numCache>
                <c:formatCode>General</c:formatCode>
                <c:ptCount val="11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</c:numCache>
            </c:numRef>
          </c:cat>
          <c:val>
            <c:numRef>
              <c:f>'G 1.3.1 EN'!$B$20:$L$20</c:f>
              <c:numCache>
                <c:formatCode>0.0</c:formatCode>
                <c:ptCount val="11"/>
                <c:pt idx="0">
                  <c:v>-0.33</c:v>
                </c:pt>
                <c:pt idx="1">
                  <c:v>0.88</c:v>
                </c:pt>
                <c:pt idx="2">
                  <c:v>0.85</c:v>
                </c:pt>
                <c:pt idx="3">
                  <c:v>0.17</c:v>
                </c:pt>
                <c:pt idx="4">
                  <c:v>-0.92</c:v>
                </c:pt>
                <c:pt idx="5">
                  <c:v>-2.31</c:v>
                </c:pt>
                <c:pt idx="6">
                  <c:v>-3.31</c:v>
                </c:pt>
                <c:pt idx="7">
                  <c:v>-2.37</c:v>
                </c:pt>
                <c:pt idx="8">
                  <c:v>-2.6</c:v>
                </c:pt>
                <c:pt idx="9">
                  <c:v>-1.69</c:v>
                </c:pt>
                <c:pt idx="10">
                  <c:v>-1.96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2A-4F83-8344-231EFCCC0924}"/>
            </c:ext>
          </c:extLst>
        </c:ser>
        <c:ser>
          <c:idx val="0"/>
          <c:order val="1"/>
          <c:tx>
            <c:v>One-off measures</c:v>
          </c:tx>
          <c:spPr>
            <a:solidFill>
              <a:srgbClr val="C00000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1.3.1 EN'!$B$18:$L$18</c:f>
              <c:numCache>
                <c:formatCode>General</c:formatCode>
                <c:ptCount val="11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</c:numCache>
            </c:numRef>
          </c:cat>
          <c:val>
            <c:numRef>
              <c:f>'G 1.3.1 EN'!$B$21:$L$21</c:f>
              <c:numCache>
                <c:formatCode>0.0</c:formatCode>
                <c:ptCount val="11"/>
                <c:pt idx="0">
                  <c:v>-0.28</c:v>
                </c:pt>
                <c:pt idx="1">
                  <c:v>0.06</c:v>
                </c:pt>
                <c:pt idx="2">
                  <c:v>0</c:v>
                </c:pt>
                <c:pt idx="3">
                  <c:v>-0.08</c:v>
                </c:pt>
                <c:pt idx="4">
                  <c:v>0</c:v>
                </c:pt>
                <c:pt idx="5">
                  <c:v>-2.23</c:v>
                </c:pt>
                <c:pt idx="6">
                  <c:v>-1.51</c:v>
                </c:pt>
                <c:pt idx="7">
                  <c:v>-0.88</c:v>
                </c:pt>
                <c:pt idx="8">
                  <c:v>-0.86</c:v>
                </c:pt>
                <c:pt idx="9">
                  <c:v>0.34</c:v>
                </c:pt>
                <c:pt idx="10">
                  <c:v>0.29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2A-4F83-8344-231EFCCC0924}"/>
            </c:ext>
          </c:extLst>
        </c:ser>
        <c:ser>
          <c:idx val="3"/>
          <c:order val="3"/>
          <c:tx>
            <c:v>Cyclical balance</c:v>
          </c:tx>
          <c:spPr>
            <a:solidFill>
              <a:srgbClr val="B8CCE4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1.3.1 EN'!$B$18:$L$18</c:f>
              <c:numCache>
                <c:formatCode>General</c:formatCode>
                <c:ptCount val="11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</c:numCache>
            </c:numRef>
          </c:cat>
          <c:val>
            <c:numRef>
              <c:f>'G 1.3.1 EN'!$B$22:$L$22</c:f>
              <c:numCache>
                <c:formatCode>0.0</c:formatCode>
                <c:ptCount val="11"/>
                <c:pt idx="0">
                  <c:v>-0.06</c:v>
                </c:pt>
                <c:pt idx="1">
                  <c:v>-0.25</c:v>
                </c:pt>
                <c:pt idx="2">
                  <c:v>0.61</c:v>
                </c:pt>
                <c:pt idx="3">
                  <c:v>0.79</c:v>
                </c:pt>
                <c:pt idx="4">
                  <c:v>1.2</c:v>
                </c:pt>
                <c:pt idx="5">
                  <c:v>-1.11</c:v>
                </c:pt>
                <c:pt idx="6">
                  <c:v>-0.13</c:v>
                </c:pt>
                <c:pt idx="7">
                  <c:v>0.18</c:v>
                </c:pt>
                <c:pt idx="8">
                  <c:v>-0.28</c:v>
                </c:pt>
                <c:pt idx="9">
                  <c:v>-0.68</c:v>
                </c:pt>
                <c:pt idx="10">
                  <c:v>-0.28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C2A-4F83-8344-231EFCCC0924}"/>
            </c:ext>
          </c:extLst>
        </c:ser>
        <c:overlap val="100"/>
        <c:gapWidth val="50"/>
        <c:axId val="40598919"/>
        <c:axId val="16113341"/>
      </c:barChart>
      <c:lineChart>
        <c:grouping val="standard"/>
        <c:varyColors val="0"/>
        <c:ser>
          <c:idx val="1"/>
          <c:order val="2"/>
          <c:tx>
            <c:v>Total balance</c:v>
          </c:tx>
          <c:spPr>
            <a:ln w="22225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1.3.1 EN'!$B$18:$L$18</c:f>
              <c:numCache>
                <c:formatCode>General</c:formatCode>
                <c:ptCount val="11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</c:numCache>
            </c:numRef>
          </c:cat>
          <c:val>
            <c:numRef>
              <c:f>'G 1.3.1 EN'!$B$19:$L$19</c:f>
              <c:numCache>
                <c:formatCode>0.0</c:formatCode>
                <c:ptCount val="11"/>
                <c:pt idx="0">
                  <c:v>-0.67</c:v>
                </c:pt>
                <c:pt idx="1">
                  <c:v>0.68</c:v>
                </c:pt>
                <c:pt idx="2">
                  <c:v>1.46</c:v>
                </c:pt>
                <c:pt idx="3">
                  <c:v>0.88</c:v>
                </c:pt>
                <c:pt idx="4">
                  <c:v>0.28</c:v>
                </c:pt>
                <c:pt idx="5">
                  <c:v>-5.65</c:v>
                </c:pt>
                <c:pt idx="6">
                  <c:v>-4.95</c:v>
                </c:pt>
                <c:pt idx="7">
                  <c:v>-3.07</c:v>
                </c:pt>
                <c:pt idx="8">
                  <c:v>-3.73</c:v>
                </c:pt>
                <c:pt idx="9">
                  <c:v>-2.03</c:v>
                </c:pt>
                <c:pt idx="10">
                  <c:v>-1.95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C2A-4F83-8344-231EFCCC0924}"/>
            </c:ext>
          </c:extLst>
        </c:ser>
        <c:marker val="1"/>
        <c:axId val="40598919"/>
        <c:axId val="16113341"/>
      </c:lineChart>
      <c:catAx>
        <c:axId val="40598919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6113341"/>
        <c:crosses val="autoZero"/>
        <c:auto val="1"/>
        <c:lblOffset val="100"/>
        <c:tickLblSkip val="2"/>
        <c:noMultiLvlLbl val="0"/>
      </c:catAx>
      <c:valAx>
        <c:axId val="16113341"/>
        <c:scaling>
          <c:orientation val="minMax"/>
          <c:max val="2"/>
          <c:min val="-6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0598919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325"/>
          <c:y val="0.6355"/>
          <c:w val="0.356"/>
          <c:h val="0.24975"/>
        </c:manualLayout>
      </c:layout>
      <c:overlay val="1"/>
      <c:spPr>
        <a:solidFill>
          <a:schemeClr val="bg1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75"/>
          <c:w val="0.86925"/>
          <c:h val="0.861"/>
        </c:manualLayout>
      </c:layout>
      <c:barChart>
        <c:barDir val="col"/>
        <c:grouping val="clustered"/>
        <c:varyColors val="0"/>
        <c:ser>
          <c:idx val="1"/>
          <c:order val="0"/>
          <c:tx>
            <c:v>General government debt in % GDP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1.3.2 EN'!$B$18:$L$18</c:f>
              <c:numCache>
                <c:formatCode>General</c:formatCode>
                <c:ptCount val="11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</c:numCache>
            </c:numRef>
          </c:cat>
          <c:val>
            <c:numRef>
              <c:f>'G 1.3.2 EN'!$B$19:$L$19</c:f>
              <c:numCache>
                <c:formatCode>0.0</c:formatCode>
                <c:ptCount val="11"/>
                <c:pt idx="0">
                  <c:v>39.5</c:v>
                </c:pt>
                <c:pt idx="1">
                  <c:v>36.2</c:v>
                </c:pt>
                <c:pt idx="2">
                  <c:v>33.8</c:v>
                </c:pt>
                <c:pt idx="3">
                  <c:v>31.7</c:v>
                </c:pt>
                <c:pt idx="4">
                  <c:v>29.6</c:v>
                </c:pt>
                <c:pt idx="5">
                  <c:v>36.9</c:v>
                </c:pt>
                <c:pt idx="6">
                  <c:v>40.7</c:v>
                </c:pt>
                <c:pt idx="7">
                  <c:v>42.5</c:v>
                </c:pt>
                <c:pt idx="8">
                  <c:v>42.2</c:v>
                </c:pt>
                <c:pt idx="9">
                  <c:v>43.3</c:v>
                </c:pt>
                <c:pt idx="10">
                  <c:v>44.6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343-4F4D-89FF-322CD79D93AC}"/>
            </c:ext>
          </c:extLst>
        </c:ser>
        <c:gapWidth val="50"/>
        <c:axId val="38800145"/>
        <c:axId val="47664797"/>
      </c:barChart>
      <c:catAx>
        <c:axId val="38800145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7664797"/>
        <c:crosses val="autoZero"/>
        <c:auto val="1"/>
        <c:lblOffset val="100"/>
        <c:tickLblSkip val="2"/>
        <c:noMultiLvlLbl val="0"/>
      </c:catAx>
      <c:valAx>
        <c:axId val="47664797"/>
        <c:scaling>
          <c:orientation val="minMax"/>
          <c:max val="50"/>
          <c:min val="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8800145"/>
        <c:crosses val="autoZero"/>
        <c:crossBetween val="between"/>
        <c:majorUnit val="10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025"/>
          <c:y val="0.03175"/>
          <c:w val="0.8685"/>
          <c:h val="0.861"/>
        </c:manualLayout>
      </c:layout>
      <c:lineChart>
        <c:grouping val="standard"/>
        <c:varyColors val="0"/>
        <c:ser>
          <c:idx val="1"/>
          <c:order val="1"/>
          <c:tx>
            <c:v>PRIBOR 3M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1.4.1 EN'!$B$18:$Y$18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1.4.1 EN'!$B$19:$Y$19</c:f>
              <c:numCache>
                <c:formatCode>0.0</c:formatCode>
                <c:ptCount val="24"/>
                <c:pt idx="0">
                  <c:v>0.36</c:v>
                </c:pt>
                <c:pt idx="1">
                  <c:v>0.4</c:v>
                </c:pt>
                <c:pt idx="2">
                  <c:v>0.92</c:v>
                </c:pt>
                <c:pt idx="3">
                  <c:v>2.85</c:v>
                </c:pt>
                <c:pt idx="4">
                  <c:v>4.59</c:v>
                </c:pt>
                <c:pt idx="5">
                  <c:v>6.02</c:v>
                </c:pt>
                <c:pt idx="6">
                  <c:v>7.27</c:v>
                </c:pt>
                <c:pt idx="7">
                  <c:v>7.27</c:v>
                </c:pt>
                <c:pt idx="8">
                  <c:v>7.2</c:v>
                </c:pt>
                <c:pt idx="9">
                  <c:v>7.17</c:v>
                </c:pt>
                <c:pt idx="10">
                  <c:v>7.1</c:v>
                </c:pt>
                <c:pt idx="11">
                  <c:v>7.03</c:v>
                </c:pt>
                <c:pt idx="12">
                  <c:v>6.23</c:v>
                </c:pt>
                <c:pt idx="13">
                  <c:v>5.25</c:v>
                </c:pt>
                <c:pt idx="14">
                  <c:v>4.44</c:v>
                </c:pt>
                <c:pt idx="15">
                  <c:v>4</c:v>
                </c:pt>
                <c:pt idx="16">
                  <c:v>3.79</c:v>
                </c:pt>
                <c:pt idx="17">
                  <c:v>3.57</c:v>
                </c:pt>
                <c:pt idx="18">
                  <c:v>3.5</c:v>
                </c:pt>
                <c:pt idx="19">
                  <c:v>3.54</c:v>
                </c:pt>
                <c:pt idx="20">
                  <c:v>3.55</c:v>
                </c:pt>
                <c:pt idx="21">
                  <c:v>3.64</c:v>
                </c:pt>
                <c:pt idx="22">
                  <c:v>3.65</c:v>
                </c:pt>
                <c:pt idx="23">
                  <c:v>3.65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6B1-4C0E-8637-2C7242EA2385}"/>
            </c:ext>
          </c:extLst>
        </c:ser>
        <c:ser>
          <c:idx val="0"/>
          <c:order val="0"/>
          <c:tx>
            <c:v>YTM of 10Y gov. bonds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1.4.1 EN'!$B$18:$Y$18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1.4.1 EN'!$B$20:$Y$20</c:f>
              <c:numCache>
                <c:formatCode>0.0</c:formatCode>
                <c:ptCount val="24"/>
                <c:pt idx="0">
                  <c:v>1.55</c:v>
                </c:pt>
                <c:pt idx="1">
                  <c:v>1.76</c:v>
                </c:pt>
                <c:pt idx="2">
                  <c:v>1.78</c:v>
                </c:pt>
                <c:pt idx="3">
                  <c:v>2.52</c:v>
                </c:pt>
                <c:pt idx="4">
                  <c:v>3.23</c:v>
                </c:pt>
                <c:pt idx="5">
                  <c:v>4.58</c:v>
                </c:pt>
                <c:pt idx="6">
                  <c:v>4.41</c:v>
                </c:pt>
                <c:pt idx="7">
                  <c:v>5.11</c:v>
                </c:pt>
                <c:pt idx="8">
                  <c:v>4.58</c:v>
                </c:pt>
                <c:pt idx="9">
                  <c:v>4.5</c:v>
                </c:pt>
                <c:pt idx="10">
                  <c:v>4.3</c:v>
                </c:pt>
                <c:pt idx="11">
                  <c:v>4.37</c:v>
                </c:pt>
                <c:pt idx="12">
                  <c:v>3.82</c:v>
                </c:pt>
                <c:pt idx="13">
                  <c:v>4.19</c:v>
                </c:pt>
                <c:pt idx="14">
                  <c:v>3.83</c:v>
                </c:pt>
                <c:pt idx="15">
                  <c:v>4.07</c:v>
                </c:pt>
                <c:pt idx="16">
                  <c:v>4.17</c:v>
                </c:pt>
                <c:pt idx="17">
                  <c:v>4.16</c:v>
                </c:pt>
                <c:pt idx="18">
                  <c:v>4.36</c:v>
                </c:pt>
                <c:pt idx="19">
                  <c:v>4.57</c:v>
                </c:pt>
                <c:pt idx="20">
                  <c:v>4.53</c:v>
                </c:pt>
                <c:pt idx="21">
                  <c:v>4.54</c:v>
                </c:pt>
                <c:pt idx="22">
                  <c:v>4.56</c:v>
                </c:pt>
                <c:pt idx="23">
                  <c:v>4.58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6B1-4C0E-8637-2C7242EA2385}"/>
            </c:ext>
          </c:extLst>
        </c:ser>
        <c:marker val="1"/>
        <c:axId val="2287073"/>
        <c:axId val="50971143"/>
      </c:lineChart>
      <c:catAx>
        <c:axId val="2287073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0971143"/>
        <c:crosses val="autoZero"/>
        <c:auto val="0"/>
        <c:lblOffset val="100"/>
        <c:tickLblSkip val="4"/>
        <c:tickMarkSkip val="4"/>
        <c:noMultiLvlLbl val="0"/>
      </c:catAx>
      <c:valAx>
        <c:axId val="50971143"/>
        <c:scaling>
          <c:orientation val="minMax"/>
          <c:max val="8"/>
          <c:min val="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287073"/>
        <c:crosses val="autoZero"/>
        <c:crossBetween val="midCat"/>
        <c:majorUnit val="1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3625"/>
          <c:y val="0.71175"/>
          <c:w val="0.435"/>
          <c:h val="0.15625"/>
        </c:manualLayout>
      </c:layout>
      <c:overlay val="0"/>
      <c:spPr>
        <a:solidFill>
          <a:srgbClr val="FFFFFF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685"/>
          <c:h val="0.86125"/>
        </c:manualLayout>
      </c:layout>
      <c:barChart>
        <c:barDir val="col"/>
        <c:grouping val="stacked"/>
        <c:varyColors val="0"/>
        <c:ser>
          <c:idx val="0"/>
          <c:order val="0"/>
          <c:tx>
            <c:v>For consumption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1.4.2 EN'!$B$18:$X$18</c:f>
              <c:strCache>
                <c:ptCount val="23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1.4.2 EN'!$B$20:$X$20</c:f>
              <c:numCache>
                <c:formatCode>0.0</c:formatCode>
                <c:ptCount val="23"/>
                <c:pt idx="0">
                  <c:v>1.12</c:v>
                </c:pt>
                <c:pt idx="1">
                  <c:v>0.78</c:v>
                </c:pt>
                <c:pt idx="2">
                  <c:v>0.54</c:v>
                </c:pt>
                <c:pt idx="3">
                  <c:v>0.24</c:v>
                </c:pt>
                <c:pt idx="4">
                  <c:v>0</c:v>
                </c:pt>
                <c:pt idx="5">
                  <c:v>0.25</c:v>
                </c:pt>
                <c:pt idx="6">
                  <c:v>0.49</c:v>
                </c:pt>
                <c:pt idx="7">
                  <c:v>0.78</c:v>
                </c:pt>
                <c:pt idx="8">
                  <c:v>1.1</c:v>
                </c:pt>
                <c:pt idx="9">
                  <c:v>0.99</c:v>
                </c:pt>
                <c:pt idx="10">
                  <c:v>0.9</c:v>
                </c:pt>
                <c:pt idx="11">
                  <c:v>0.92</c:v>
                </c:pt>
                <c:pt idx="12">
                  <c:v>0.97</c:v>
                </c:pt>
                <c:pt idx="13">
                  <c:v>1.34</c:v>
                </c:pt>
                <c:pt idx="14">
                  <c:v>1.38</c:v>
                </c:pt>
                <c:pt idx="15">
                  <c:v>1.28</c:v>
                </c:pt>
                <c:pt idx="16">
                  <c:v>1.17</c:v>
                </c:pt>
                <c:pt idx="17">
                  <c:v>1.14</c:v>
                </c:pt>
                <c:pt idx="18">
                  <c:v>1.21</c:v>
                </c:pt>
                <c:pt idx="19">
                  <c:v>1.32</c:v>
                </c:pt>
                <c:pt idx="20">
                  <c:v>1.34</c:v>
                </c:pt>
                <c:pt idx="21">
                  <c:v>1.32</c:v>
                </c:pt>
                <c:pt idx="22">
                  <c:v>1.46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8AF-4B40-9F50-07FF03E35A95}"/>
            </c:ext>
          </c:extLst>
        </c:ser>
        <c:ser>
          <c:idx val="1"/>
          <c:order val="2"/>
          <c:tx>
            <c:v>For house purchase</c:v>
          </c:tx>
          <c:spPr>
            <a:solidFill>
              <a:srgbClr val="C0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1.4.2 EN'!$B$18:$X$18</c:f>
              <c:strCache>
                <c:ptCount val="23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1.4.2 EN'!$B$21:$X$21</c:f>
              <c:numCache>
                <c:formatCode>0.0</c:formatCode>
                <c:ptCount val="23"/>
                <c:pt idx="0">
                  <c:v>5.23</c:v>
                </c:pt>
                <c:pt idx="1">
                  <c:v>5.38</c:v>
                </c:pt>
                <c:pt idx="2">
                  <c:v>5.57</c:v>
                </c:pt>
                <c:pt idx="3">
                  <c:v>5.83</c:v>
                </c:pt>
                <c:pt idx="4">
                  <c:v>6.2</c:v>
                </c:pt>
                <c:pt idx="5">
                  <c:v>6.92</c:v>
                </c:pt>
                <c:pt idx="6">
                  <c:v>7.63</c:v>
                </c:pt>
                <c:pt idx="7">
                  <c:v>8.33</c:v>
                </c:pt>
                <c:pt idx="8">
                  <c:v>8.67</c:v>
                </c:pt>
                <c:pt idx="9">
                  <c:v>7.26</c:v>
                </c:pt>
                <c:pt idx="10">
                  <c:v>6.12</c:v>
                </c:pt>
                <c:pt idx="11">
                  <c:v>4.52</c:v>
                </c:pt>
                <c:pt idx="12">
                  <c:v>3.21</c:v>
                </c:pt>
                <c:pt idx="13">
                  <c:v>4.04</c:v>
                </c:pt>
                <c:pt idx="14">
                  <c:v>3.53</c:v>
                </c:pt>
                <c:pt idx="15">
                  <c:v>3.35</c:v>
                </c:pt>
                <c:pt idx="16">
                  <c:v>3.28</c:v>
                </c:pt>
                <c:pt idx="17">
                  <c:v>2.71</c:v>
                </c:pt>
                <c:pt idx="18">
                  <c:v>3.06</c:v>
                </c:pt>
                <c:pt idx="19">
                  <c:v>3.7</c:v>
                </c:pt>
                <c:pt idx="20">
                  <c:v>4.37</c:v>
                </c:pt>
                <c:pt idx="21">
                  <c:v>4.91</c:v>
                </c:pt>
                <c:pt idx="22">
                  <c:v>5.62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8AF-4B40-9F50-07FF03E35A95}"/>
            </c:ext>
          </c:extLst>
        </c:ser>
        <c:ser>
          <c:idx val="3"/>
          <c:order val="3"/>
          <c:tx>
            <c:v>Other lending</c:v>
          </c:tx>
          <c:spPr>
            <a:solidFill>
              <a:srgbClr val="B8CCE4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1.4.2 EN'!$B$18:$X$18</c:f>
              <c:strCache>
                <c:ptCount val="23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1.4.2 EN'!$B$22:$X$22</c:f>
              <c:numCache>
                <c:formatCode>0.0</c:formatCode>
                <c:ptCount val="23"/>
                <c:pt idx="0">
                  <c:v>-0.03</c:v>
                </c:pt>
                <c:pt idx="1">
                  <c:v>-0.07</c:v>
                </c:pt>
                <c:pt idx="2">
                  <c:v>0.1</c:v>
                </c:pt>
                <c:pt idx="3">
                  <c:v>0.33</c:v>
                </c:pt>
                <c:pt idx="4">
                  <c:v>0.34</c:v>
                </c:pt>
                <c:pt idx="5">
                  <c:v>0.36</c:v>
                </c:pt>
                <c:pt idx="6">
                  <c:v>0.39</c:v>
                </c:pt>
                <c:pt idx="7">
                  <c:v>0.39</c:v>
                </c:pt>
                <c:pt idx="8">
                  <c:v>0.45</c:v>
                </c:pt>
                <c:pt idx="9">
                  <c:v>0.47</c:v>
                </c:pt>
                <c:pt idx="10">
                  <c:v>0.42</c:v>
                </c:pt>
                <c:pt idx="11">
                  <c:v>0.21</c:v>
                </c:pt>
                <c:pt idx="12">
                  <c:v>-0.05</c:v>
                </c:pt>
                <c:pt idx="13">
                  <c:v>-0.02</c:v>
                </c:pt>
                <c:pt idx="14">
                  <c:v>0</c:v>
                </c:pt>
                <c:pt idx="15">
                  <c:v>0.16</c:v>
                </c:pt>
                <c:pt idx="16">
                  <c:v>0.41</c:v>
                </c:pt>
                <c:pt idx="17">
                  <c:v>0.41</c:v>
                </c:pt>
                <c:pt idx="18">
                  <c:v>0.43</c:v>
                </c:pt>
                <c:pt idx="19">
                  <c:v>0.42</c:v>
                </c:pt>
                <c:pt idx="20">
                  <c:v>0.39</c:v>
                </c:pt>
                <c:pt idx="21">
                  <c:v>0.37</c:v>
                </c:pt>
                <c:pt idx="22">
                  <c:v>0.36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8AF-4B40-9F50-07FF03E35A95}"/>
            </c:ext>
          </c:extLst>
        </c:ser>
        <c:overlap val="100"/>
        <c:gapWidth val="50"/>
        <c:axId val="24188704"/>
        <c:axId val="61359204"/>
      </c:barChart>
      <c:lineChart>
        <c:grouping val="standard"/>
        <c:varyColors val="0"/>
        <c:ser>
          <c:idx val="2"/>
          <c:order val="1"/>
          <c:tx>
            <c:v>Total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1.4.2 EN'!$B$18:$X$18</c:f>
              <c:strCache>
                <c:ptCount val="23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1.4.2 EN'!$B$19:$X$19</c:f>
              <c:numCache>
                <c:formatCode>0.0</c:formatCode>
                <c:ptCount val="23"/>
                <c:pt idx="0">
                  <c:v>6.31</c:v>
                </c:pt>
                <c:pt idx="1">
                  <c:v>6.08</c:v>
                </c:pt>
                <c:pt idx="2">
                  <c:v>6.21</c:v>
                </c:pt>
                <c:pt idx="3">
                  <c:v>6.4</c:v>
                </c:pt>
                <c:pt idx="4">
                  <c:v>6.54</c:v>
                </c:pt>
                <c:pt idx="5">
                  <c:v>7.53</c:v>
                </c:pt>
                <c:pt idx="6">
                  <c:v>8.51</c:v>
                </c:pt>
                <c:pt idx="7">
                  <c:v>9.5</c:v>
                </c:pt>
                <c:pt idx="8">
                  <c:v>10.22</c:v>
                </c:pt>
                <c:pt idx="9">
                  <c:v>8.72</c:v>
                </c:pt>
                <c:pt idx="10">
                  <c:v>7.43</c:v>
                </c:pt>
                <c:pt idx="11">
                  <c:v>5.65</c:v>
                </c:pt>
                <c:pt idx="12">
                  <c:v>4.13</c:v>
                </c:pt>
                <c:pt idx="13">
                  <c:v>5.35</c:v>
                </c:pt>
                <c:pt idx="14">
                  <c:v>4.9</c:v>
                </c:pt>
                <c:pt idx="15">
                  <c:v>4.79</c:v>
                </c:pt>
                <c:pt idx="16">
                  <c:v>4.87</c:v>
                </c:pt>
                <c:pt idx="17">
                  <c:v>4.27</c:v>
                </c:pt>
                <c:pt idx="18">
                  <c:v>4.7</c:v>
                </c:pt>
                <c:pt idx="19">
                  <c:v>5.44</c:v>
                </c:pt>
                <c:pt idx="20">
                  <c:v>6.1</c:v>
                </c:pt>
                <c:pt idx="21">
                  <c:v>6.6</c:v>
                </c:pt>
                <c:pt idx="22">
                  <c:v>7.44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8AF-4B40-9F50-07FF03E35A95}"/>
            </c:ext>
          </c:extLst>
        </c:ser>
        <c:marker val="1"/>
        <c:axId val="24188704"/>
        <c:axId val="61359204"/>
      </c:lineChart>
      <c:catAx>
        <c:axId val="24188704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1359204"/>
        <c:crosses val="autoZero"/>
        <c:auto val="0"/>
        <c:lblOffset val="100"/>
        <c:tickLblSkip val="4"/>
        <c:tickMarkSkip val="4"/>
        <c:noMultiLvlLbl val="0"/>
      </c:catAx>
      <c:valAx>
        <c:axId val="61359204"/>
        <c:scaling>
          <c:orientation val="minMax"/>
          <c:max val="12"/>
          <c:min val="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4188704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4875"/>
          <c:y val="0.05025"/>
          <c:w val="0.38125"/>
          <c:h val="0.271"/>
        </c:manualLayout>
      </c:layout>
      <c:overlay val="0"/>
      <c:spPr>
        <a:solidFill>
          <a:srgbClr val="FFFFFF"/>
        </a:solidFill>
      </c:spPr>
      <c:txPr>
        <a:bodyPr vert="horz" rot="0"/>
        <a:lstStyle/>
        <a:p>
          <a:pPr>
            <a:defRPr lang="en-US" sz="700" b="0" i="0" u="none" baseline="0">
              <a:latin typeface="Calibri"/>
              <a:ea typeface="Calibri"/>
              <a:cs typeface="Calibri"/>
            </a:defRPr>
          </a:pPr>
        </a:p>
      </c:tx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685"/>
          <c:h val="0.86125"/>
        </c:manualLayout>
      </c:layout>
      <c:barChart>
        <c:barDir val="col"/>
        <c:grouping val="stacked"/>
        <c:varyColors val="0"/>
        <c:ser>
          <c:idx val="0"/>
          <c:order val="0"/>
          <c:tx>
            <c:v>Banks</c:v>
          </c:tx>
          <c:spPr>
            <a:solidFill>
              <a:srgbClr val="366092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1.4.3 EN'!$B$18:$X$18</c:f>
              <c:strCache>
                <c:ptCount val="23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1.4.3 EN'!$B$20:$X$20</c:f>
              <c:numCache>
                <c:formatCode>#\ ##0.0</c:formatCode>
                <c:ptCount val="23"/>
                <c:pt idx="0">
                  <c:v>37.67</c:v>
                </c:pt>
                <c:pt idx="1">
                  <c:v>14.77</c:v>
                </c:pt>
                <c:pt idx="2">
                  <c:v>33.79</c:v>
                </c:pt>
                <c:pt idx="3">
                  <c:v>38.52</c:v>
                </c:pt>
                <c:pt idx="4">
                  <c:v>56.67</c:v>
                </c:pt>
                <c:pt idx="5">
                  <c:v>93.91</c:v>
                </c:pt>
                <c:pt idx="6">
                  <c:v>48.63</c:v>
                </c:pt>
                <c:pt idx="7">
                  <c:v>30.3</c:v>
                </c:pt>
                <c:pt idx="8">
                  <c:v>-20.93</c:v>
                </c:pt>
                <c:pt idx="9">
                  <c:v>-51.45</c:v>
                </c:pt>
                <c:pt idx="10">
                  <c:v>-61.47</c:v>
                </c:pt>
                <c:pt idx="11">
                  <c:v>-66.47</c:v>
                </c:pt>
                <c:pt idx="12">
                  <c:v>-53.08</c:v>
                </c:pt>
                <c:pt idx="13">
                  <c:v>-27.56</c:v>
                </c:pt>
                <c:pt idx="14">
                  <c:v>36.83</c:v>
                </c:pt>
                <c:pt idx="15">
                  <c:v>97.51</c:v>
                </c:pt>
                <c:pt idx="16">
                  <c:v>72.15</c:v>
                </c:pt>
                <c:pt idx="17">
                  <c:v>90.37</c:v>
                </c:pt>
                <c:pt idx="18">
                  <c:v>108.04</c:v>
                </c:pt>
                <c:pt idx="19">
                  <c:v>67.68</c:v>
                </c:pt>
                <c:pt idx="20">
                  <c:v>79.66</c:v>
                </c:pt>
                <c:pt idx="21">
                  <c:v>49.63</c:v>
                </c:pt>
                <c:pt idx="22">
                  <c:v>38.11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68-47B1-ADF4-550753E63AA1}"/>
            </c:ext>
          </c:extLst>
        </c:ser>
        <c:ser>
          <c:idx val="1"/>
          <c:order val="1"/>
          <c:tx>
            <c:v>Building societies</c:v>
          </c:tx>
          <c:spPr>
            <a:solidFill>
              <a:srgbClr val="C00000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1.4.3 EN'!$B$18:$X$18</c:f>
              <c:strCache>
                <c:ptCount val="23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1.4.3 EN'!$B$21:$X$21</c:f>
              <c:numCache>
                <c:formatCode>#\ ##0.0</c:formatCode>
                <c:ptCount val="23"/>
                <c:pt idx="0">
                  <c:v>2.65</c:v>
                </c:pt>
                <c:pt idx="1">
                  <c:v>3.44</c:v>
                </c:pt>
                <c:pt idx="2">
                  <c:v>3.05</c:v>
                </c:pt>
                <c:pt idx="3">
                  <c:v>3.53</c:v>
                </c:pt>
                <c:pt idx="4">
                  <c:v>3.92</c:v>
                </c:pt>
                <c:pt idx="5">
                  <c:v>13.3</c:v>
                </c:pt>
                <c:pt idx="6">
                  <c:v>22.23</c:v>
                </c:pt>
                <c:pt idx="7">
                  <c:v>16.89</c:v>
                </c:pt>
                <c:pt idx="8">
                  <c:v>8.05</c:v>
                </c:pt>
                <c:pt idx="9">
                  <c:v>-5.23</c:v>
                </c:pt>
                <c:pt idx="10">
                  <c:v>-15.14</c:v>
                </c:pt>
                <c:pt idx="11">
                  <c:v>-15.92</c:v>
                </c:pt>
                <c:pt idx="12">
                  <c:v>-16.32</c:v>
                </c:pt>
                <c:pt idx="13">
                  <c:v>-9.02</c:v>
                </c:pt>
                <c:pt idx="14">
                  <c:v>-5.14</c:v>
                </c:pt>
                <c:pt idx="15">
                  <c:v>5.89</c:v>
                </c:pt>
                <c:pt idx="16">
                  <c:v>2.16</c:v>
                </c:pt>
                <c:pt idx="17">
                  <c:v>5.29</c:v>
                </c:pt>
                <c:pt idx="18">
                  <c:v>8.51</c:v>
                </c:pt>
                <c:pt idx="19">
                  <c:v>6.2</c:v>
                </c:pt>
                <c:pt idx="20">
                  <c:v>7.19</c:v>
                </c:pt>
                <c:pt idx="21">
                  <c:v>1.91</c:v>
                </c:pt>
                <c:pt idx="22">
                  <c:v>-0.78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A68-47B1-ADF4-550753E63AA1}"/>
            </c:ext>
          </c:extLst>
        </c:ser>
        <c:overlap val="100"/>
        <c:gapWidth val="50"/>
        <c:axId val="34940533"/>
        <c:axId val="66479004"/>
      </c:barChart>
      <c:lineChart>
        <c:grouping val="standard"/>
        <c:varyColors val="0"/>
        <c:ser>
          <c:idx val="2"/>
          <c:order val="2"/>
          <c:tx>
            <c:v>Total growth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1.4.3 EN'!$B$18:$X$18</c:f>
              <c:strCache>
                <c:ptCount val="23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1.4.3 EN'!$B$19:$X$19</c:f>
              <c:numCache>
                <c:formatCode>0.0</c:formatCode>
                <c:ptCount val="23"/>
                <c:pt idx="0">
                  <c:v>40.31</c:v>
                </c:pt>
                <c:pt idx="1">
                  <c:v>18.21</c:v>
                </c:pt>
                <c:pt idx="2">
                  <c:v>36.84</c:v>
                </c:pt>
                <c:pt idx="3">
                  <c:v>42.05</c:v>
                </c:pt>
                <c:pt idx="4">
                  <c:v>60.59</c:v>
                </c:pt>
                <c:pt idx="5">
                  <c:v>107.2</c:v>
                </c:pt>
                <c:pt idx="6">
                  <c:v>70.86</c:v>
                </c:pt>
                <c:pt idx="7">
                  <c:v>47.19</c:v>
                </c:pt>
                <c:pt idx="8">
                  <c:v>-12.88</c:v>
                </c:pt>
                <c:pt idx="9">
                  <c:v>-56.68</c:v>
                </c:pt>
                <c:pt idx="10">
                  <c:v>-76.61</c:v>
                </c:pt>
                <c:pt idx="11">
                  <c:v>-82.39</c:v>
                </c:pt>
                <c:pt idx="12">
                  <c:v>-69.4</c:v>
                </c:pt>
                <c:pt idx="13">
                  <c:v>-36.58</c:v>
                </c:pt>
                <c:pt idx="14">
                  <c:v>31.69</c:v>
                </c:pt>
                <c:pt idx="15">
                  <c:v>103.4</c:v>
                </c:pt>
                <c:pt idx="16">
                  <c:v>74.31</c:v>
                </c:pt>
                <c:pt idx="17">
                  <c:v>95.66</c:v>
                </c:pt>
                <c:pt idx="18">
                  <c:v>116.55</c:v>
                </c:pt>
                <c:pt idx="19">
                  <c:v>73.87</c:v>
                </c:pt>
                <c:pt idx="20">
                  <c:v>86.85</c:v>
                </c:pt>
                <c:pt idx="21">
                  <c:v>51.54</c:v>
                </c:pt>
                <c:pt idx="22">
                  <c:v>37.33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A68-47B1-ADF4-550753E63AA1}"/>
            </c:ext>
          </c:extLst>
        </c:ser>
        <c:marker val="1"/>
        <c:axId val="34940533"/>
        <c:axId val="66479004"/>
      </c:lineChart>
      <c:catAx>
        <c:axId val="34940533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6479004"/>
        <c:crosses val="autoZero"/>
        <c:auto val="0"/>
        <c:lblOffset val="100"/>
        <c:tickLblSkip val="4"/>
        <c:tickMarkSkip val="4"/>
        <c:noMultiLvlLbl val="0"/>
      </c:catAx>
      <c:valAx>
        <c:axId val="66479004"/>
        <c:scaling>
          <c:orientation val="minMax"/>
          <c:max val="120"/>
          <c:min val="-12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4940533"/>
        <c:crosses val="autoZero"/>
        <c:crossBetween val="between"/>
        <c:majorUnit val="30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01"/>
          <c:y val="0.6975"/>
          <c:w val="0.3475"/>
          <c:h val="0.185"/>
        </c:manualLayout>
      </c:layout>
      <c:overlay val="0"/>
      <c:spPr>
        <a:solidFill>
          <a:srgbClr val="FFFFFF"/>
        </a:solidFill>
      </c:spPr>
      <c:txPr>
        <a:bodyPr vert="horz" rot="0"/>
        <a:lstStyle/>
        <a:p>
          <a:pPr>
            <a:defRPr lang="en-US" sz="700" b="0" i="0" u="none" baseline="0">
              <a:latin typeface="Calibri"/>
              <a:ea typeface="Calibri"/>
              <a:cs typeface="Calibri"/>
            </a:defRPr>
          </a:pPr>
        </a:p>
      </c:tx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685"/>
          <c:h val="0.86125"/>
        </c:manualLayout>
      </c:layout>
      <c:barChart>
        <c:barDir val="col"/>
        <c:grouping val="stacked"/>
        <c:varyColors val="0"/>
        <c:ser>
          <c:idx val="0"/>
          <c:order val="0"/>
          <c:tx>
            <c:v>CZK denominated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1.4.4 EN'!$B$18:$X$18</c:f>
              <c:strCache>
                <c:ptCount val="23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1.4.4 EN'!$B$20:$X$20</c:f>
              <c:numCache>
                <c:formatCode>0.0</c:formatCode>
                <c:ptCount val="23"/>
                <c:pt idx="0">
                  <c:v>-0.35</c:v>
                </c:pt>
                <c:pt idx="1">
                  <c:v>-1.12</c:v>
                </c:pt>
                <c:pt idx="2">
                  <c:v>-1.71</c:v>
                </c:pt>
                <c:pt idx="3">
                  <c:v>-1.67</c:v>
                </c:pt>
                <c:pt idx="4">
                  <c:v>-1.14</c:v>
                </c:pt>
                <c:pt idx="5">
                  <c:v>1.5</c:v>
                </c:pt>
                <c:pt idx="6">
                  <c:v>3.68</c:v>
                </c:pt>
                <c:pt idx="7">
                  <c:v>4.24</c:v>
                </c:pt>
                <c:pt idx="8">
                  <c:v>4.3</c:v>
                </c:pt>
                <c:pt idx="9">
                  <c:v>-0.85</c:v>
                </c:pt>
                <c:pt idx="10">
                  <c:v>-5.52</c:v>
                </c:pt>
                <c:pt idx="11">
                  <c:v>-8.18</c:v>
                </c:pt>
                <c:pt idx="12">
                  <c:v>-9.38</c:v>
                </c:pt>
                <c:pt idx="13">
                  <c:v>-6.48</c:v>
                </c:pt>
                <c:pt idx="14">
                  <c:v>-4.4</c:v>
                </c:pt>
                <c:pt idx="15">
                  <c:v>-2.36</c:v>
                </c:pt>
                <c:pt idx="16">
                  <c:v>-1.23</c:v>
                </c:pt>
                <c:pt idx="17">
                  <c:v>-0.34</c:v>
                </c:pt>
                <c:pt idx="18">
                  <c:v>0.3</c:v>
                </c:pt>
                <c:pt idx="19">
                  <c:v>0.7</c:v>
                </c:pt>
                <c:pt idx="20">
                  <c:v>1.91</c:v>
                </c:pt>
                <c:pt idx="21">
                  <c:v>2.92</c:v>
                </c:pt>
                <c:pt idx="22">
                  <c:v>4.79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3C-4107-B37E-F1EF0293EE27}"/>
            </c:ext>
          </c:extLst>
        </c:ser>
        <c:ser>
          <c:idx val="1"/>
          <c:order val="1"/>
          <c:tx>
            <c:v>FX denominated</c:v>
          </c:tx>
          <c:spPr>
            <a:solidFill>
              <a:srgbClr val="C0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1.4.4 EN'!$B$18:$X$18</c:f>
              <c:strCache>
                <c:ptCount val="23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1.4.4 EN'!$B$21:$X$21</c:f>
              <c:numCache>
                <c:formatCode>0.0</c:formatCode>
                <c:ptCount val="23"/>
                <c:pt idx="0">
                  <c:v>3.85</c:v>
                </c:pt>
                <c:pt idx="1">
                  <c:v>6.84</c:v>
                </c:pt>
                <c:pt idx="2">
                  <c:v>4.29</c:v>
                </c:pt>
                <c:pt idx="3">
                  <c:v>2.85</c:v>
                </c:pt>
                <c:pt idx="4">
                  <c:v>1.05</c:v>
                </c:pt>
                <c:pt idx="5">
                  <c:v>-3.62</c:v>
                </c:pt>
                <c:pt idx="6">
                  <c:v>-3.51</c:v>
                </c:pt>
                <c:pt idx="7">
                  <c:v>-0.3</c:v>
                </c:pt>
                <c:pt idx="8">
                  <c:v>2.78</c:v>
                </c:pt>
                <c:pt idx="9">
                  <c:v>7.58</c:v>
                </c:pt>
                <c:pt idx="10">
                  <c:v>14.78</c:v>
                </c:pt>
                <c:pt idx="11">
                  <c:v>14.03</c:v>
                </c:pt>
                <c:pt idx="12">
                  <c:v>12.3</c:v>
                </c:pt>
                <c:pt idx="13">
                  <c:v>11.12</c:v>
                </c:pt>
                <c:pt idx="14">
                  <c:v>8.89</c:v>
                </c:pt>
                <c:pt idx="15">
                  <c:v>8.31</c:v>
                </c:pt>
                <c:pt idx="16">
                  <c:v>10.94</c:v>
                </c:pt>
                <c:pt idx="17">
                  <c:v>9.01</c:v>
                </c:pt>
                <c:pt idx="18">
                  <c:v>6.09</c:v>
                </c:pt>
                <c:pt idx="19">
                  <c:v>4.91</c:v>
                </c:pt>
                <c:pt idx="20">
                  <c:v>2.54</c:v>
                </c:pt>
                <c:pt idx="21">
                  <c:v>2.07</c:v>
                </c:pt>
                <c:pt idx="22">
                  <c:v>-1.87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3C-4107-B37E-F1EF0293EE27}"/>
            </c:ext>
          </c:extLst>
        </c:ser>
        <c:overlap val="100"/>
        <c:gapWidth val="50"/>
        <c:axId val="27771401"/>
        <c:axId val="62855189"/>
      </c:barChart>
      <c:lineChart>
        <c:grouping val="standard"/>
        <c:varyColors val="0"/>
        <c:ser>
          <c:idx val="2"/>
          <c:order val="2"/>
          <c:tx>
            <c:v>Total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1.4.4 EN'!$B$18:$X$18</c:f>
              <c:strCache>
                <c:ptCount val="23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1.4.4 EN'!$B$19:$X$19</c:f>
              <c:numCache>
                <c:formatCode>0.0</c:formatCode>
                <c:ptCount val="23"/>
                <c:pt idx="0">
                  <c:v>3.5</c:v>
                </c:pt>
                <c:pt idx="1">
                  <c:v>5.72</c:v>
                </c:pt>
                <c:pt idx="2">
                  <c:v>2.58</c:v>
                </c:pt>
                <c:pt idx="3">
                  <c:v>1.17</c:v>
                </c:pt>
                <c:pt idx="4">
                  <c:v>-0.09</c:v>
                </c:pt>
                <c:pt idx="5">
                  <c:v>-2.12</c:v>
                </c:pt>
                <c:pt idx="6">
                  <c:v>0.16</c:v>
                </c:pt>
                <c:pt idx="7">
                  <c:v>3.94</c:v>
                </c:pt>
                <c:pt idx="8">
                  <c:v>7.08</c:v>
                </c:pt>
                <c:pt idx="9">
                  <c:v>6.73</c:v>
                </c:pt>
                <c:pt idx="10">
                  <c:v>9.26</c:v>
                </c:pt>
                <c:pt idx="11">
                  <c:v>5.86</c:v>
                </c:pt>
                <c:pt idx="12">
                  <c:v>2.93</c:v>
                </c:pt>
                <c:pt idx="13">
                  <c:v>4.64</c:v>
                </c:pt>
                <c:pt idx="14">
                  <c:v>4.49</c:v>
                </c:pt>
                <c:pt idx="15">
                  <c:v>5.95</c:v>
                </c:pt>
                <c:pt idx="16">
                  <c:v>9.7</c:v>
                </c:pt>
                <c:pt idx="17">
                  <c:v>8.67</c:v>
                </c:pt>
                <c:pt idx="18">
                  <c:v>6.39</c:v>
                </c:pt>
                <c:pt idx="19">
                  <c:v>5.61</c:v>
                </c:pt>
                <c:pt idx="20">
                  <c:v>4.45</c:v>
                </c:pt>
                <c:pt idx="21">
                  <c:v>4.99</c:v>
                </c:pt>
                <c:pt idx="22">
                  <c:v>2.92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23C-4107-B37E-F1EF0293EE27}"/>
            </c:ext>
          </c:extLst>
        </c:ser>
        <c:marker val="1"/>
        <c:axId val="27771401"/>
        <c:axId val="62855189"/>
      </c:lineChart>
      <c:catAx>
        <c:axId val="27771401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2855189"/>
        <c:crosses val="autoZero"/>
        <c:auto val="0"/>
        <c:lblOffset val="100"/>
        <c:tickLblSkip val="4"/>
        <c:tickMarkSkip val="4"/>
        <c:noMultiLvlLbl val="0"/>
      </c:catAx>
      <c:valAx>
        <c:axId val="62855189"/>
        <c:scaling>
          <c:orientation val="minMax"/>
          <c:max val="16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7771401"/>
        <c:crosses val="autoZero"/>
        <c:crossBetween val="between"/>
        <c:majorUnit val="4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725"/>
          <c:y val="0.04975"/>
          <c:w val="0.374"/>
          <c:h val="0.2055"/>
        </c:manualLayout>
      </c:layout>
      <c:overlay val="0"/>
      <c:spPr>
        <a:solidFill>
          <a:srgbClr val="FFFFFF"/>
        </a:solidFill>
      </c:spPr>
      <c:txPr>
        <a:bodyPr vert="horz" rot="0"/>
        <a:lstStyle/>
        <a:p>
          <a:pPr>
            <a:defRPr lang="en-US" sz="700" b="0" i="0" u="none" baseline="0">
              <a:latin typeface="Calibri"/>
              <a:ea typeface="Calibri"/>
              <a:cs typeface="Calibri"/>
            </a:defRPr>
          </a:pPr>
        </a:p>
      </c:tx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025"/>
          <c:y val="0.03175"/>
          <c:w val="0.8685"/>
          <c:h val="0.861"/>
        </c:manualLayout>
      </c:layout>
      <c:lineChart>
        <c:grouping val="standard"/>
        <c:varyColors val="0"/>
        <c:ser>
          <c:idx val="0"/>
          <c:order val="0"/>
          <c:tx>
            <c:v>Non-financial corporations</c:v>
          </c:tx>
          <c:spPr>
            <a:ln w="22225">
              <a:solidFill>
                <a:srgbClr val="366092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1.4.5 EN'!$B$18:$BP$18</c:f>
              <c:strCache>
                <c:ptCount val="67"/>
                <c:pt idx="0">
                  <c:v>I/09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I/20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I/21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I/22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I/25</c:v>
                </c:pt>
                <c:pt idx="65">
                  <c:v>II</c:v>
                </c:pt>
                <c:pt idx="66">
                  <c:v>III</c:v>
                </c:pt>
              </c:strCache>
            </c:strRef>
          </c:cat>
          <c:val>
            <c:numRef>
              <c:f>'G 1.4.5 EN'!$B$19:$BP$19</c:f>
              <c:numCache>
                <c:formatCode>0.0</c:formatCode>
                <c:ptCount val="67"/>
                <c:pt idx="0">
                  <c:v>4.6</c:v>
                </c:pt>
                <c:pt idx="1">
                  <c:v>5.54</c:v>
                </c:pt>
                <c:pt idx="2">
                  <c:v>6.51</c:v>
                </c:pt>
                <c:pt idx="3">
                  <c:v>7.44</c:v>
                </c:pt>
                <c:pt idx="4">
                  <c:v>8.05</c:v>
                </c:pt>
                <c:pt idx="5">
                  <c:v>8.51</c:v>
                </c:pt>
                <c:pt idx="6">
                  <c:v>8.79</c:v>
                </c:pt>
                <c:pt idx="7">
                  <c:v>8.93</c:v>
                </c:pt>
                <c:pt idx="8">
                  <c:v>8.85</c:v>
                </c:pt>
                <c:pt idx="9">
                  <c:v>8.54</c:v>
                </c:pt>
                <c:pt idx="10">
                  <c:v>8.44</c:v>
                </c:pt>
                <c:pt idx="11">
                  <c:v>8.23</c:v>
                </c:pt>
                <c:pt idx="12">
                  <c:v>8.1</c:v>
                </c:pt>
                <c:pt idx="13">
                  <c:v>7.91</c:v>
                </c:pt>
                <c:pt idx="14">
                  <c:v>7.65</c:v>
                </c:pt>
                <c:pt idx="15">
                  <c:v>7.47</c:v>
                </c:pt>
                <c:pt idx="16">
                  <c:v>7.39</c:v>
                </c:pt>
                <c:pt idx="17">
                  <c:v>7.53</c:v>
                </c:pt>
                <c:pt idx="18">
                  <c:v>7.5</c:v>
                </c:pt>
                <c:pt idx="19">
                  <c:v>7.26</c:v>
                </c:pt>
                <c:pt idx="20">
                  <c:v>7.14</c:v>
                </c:pt>
                <c:pt idx="21">
                  <c:v>7.22</c:v>
                </c:pt>
                <c:pt idx="22">
                  <c:v>6.99</c:v>
                </c:pt>
                <c:pt idx="23">
                  <c:v>6.84</c:v>
                </c:pt>
                <c:pt idx="24">
                  <c:v>6.61</c:v>
                </c:pt>
                <c:pt idx="25">
                  <c:v>6.14</c:v>
                </c:pt>
                <c:pt idx="26">
                  <c:v>5.79</c:v>
                </c:pt>
                <c:pt idx="27">
                  <c:v>5.62</c:v>
                </c:pt>
                <c:pt idx="28">
                  <c:v>5.45</c:v>
                </c:pt>
                <c:pt idx="29">
                  <c:v>5.08</c:v>
                </c:pt>
                <c:pt idx="30">
                  <c:v>5.08</c:v>
                </c:pt>
                <c:pt idx="31">
                  <c:v>5.03</c:v>
                </c:pt>
                <c:pt idx="32">
                  <c:v>5.14</c:v>
                </c:pt>
                <c:pt idx="33">
                  <c:v>4.7</c:v>
                </c:pt>
                <c:pt idx="34">
                  <c:v>4.51</c:v>
                </c:pt>
                <c:pt idx="35">
                  <c:v>4.34</c:v>
                </c:pt>
                <c:pt idx="36">
                  <c:v>4.04</c:v>
                </c:pt>
                <c:pt idx="37">
                  <c:v>3.78</c:v>
                </c:pt>
                <c:pt idx="38">
                  <c:v>3.51</c:v>
                </c:pt>
                <c:pt idx="39">
                  <c:v>3.55</c:v>
                </c:pt>
                <c:pt idx="40">
                  <c:v>3.65</c:v>
                </c:pt>
                <c:pt idx="41">
                  <c:v>3.53</c:v>
                </c:pt>
                <c:pt idx="42">
                  <c:v>3.36</c:v>
                </c:pt>
                <c:pt idx="43">
                  <c:v>3.2</c:v>
                </c:pt>
                <c:pt idx="44">
                  <c:v>3.14</c:v>
                </c:pt>
                <c:pt idx="45">
                  <c:v>3.16</c:v>
                </c:pt>
                <c:pt idx="46">
                  <c:v>3.15</c:v>
                </c:pt>
                <c:pt idx="47">
                  <c:v>3.66</c:v>
                </c:pt>
                <c:pt idx="48">
                  <c:v>4.23</c:v>
                </c:pt>
                <c:pt idx="49">
                  <c:v>4.31</c:v>
                </c:pt>
                <c:pt idx="50">
                  <c:v>4.22</c:v>
                </c:pt>
                <c:pt idx="51">
                  <c:v>3.91</c:v>
                </c:pt>
                <c:pt idx="52">
                  <c:v>3.77</c:v>
                </c:pt>
                <c:pt idx="53">
                  <c:v>3.63</c:v>
                </c:pt>
                <c:pt idx="54">
                  <c:v>3.38</c:v>
                </c:pt>
                <c:pt idx="55">
                  <c:v>3.33</c:v>
                </c:pt>
                <c:pt idx="56">
                  <c:v>3.3</c:v>
                </c:pt>
                <c:pt idx="57">
                  <c:v>3.12</c:v>
                </c:pt>
                <c:pt idx="58">
                  <c:v>2.85</c:v>
                </c:pt>
                <c:pt idx="59">
                  <c:v>2.61</c:v>
                </c:pt>
                <c:pt idx="60">
                  <c:v>2.56</c:v>
                </c:pt>
                <c:pt idx="61">
                  <c:v>2.58</c:v>
                </c:pt>
                <c:pt idx="62">
                  <c:v>2.43</c:v>
                </c:pt>
                <c:pt idx="63">
                  <c:v>2.54</c:v>
                </c:pt>
                <c:pt idx="64">
                  <c:v>2.58</c:v>
                </c:pt>
                <c:pt idx="65">
                  <c:v>2.56</c:v>
                </c:pt>
                <c:pt idx="66">
                  <c:v>2.59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C32-4AE4-B57F-1692F11CE793}"/>
            </c:ext>
          </c:extLst>
        </c:ser>
        <c:ser>
          <c:idx val="2"/>
          <c:order val="1"/>
          <c:tx>
            <c:v>Households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1.4.5 EN'!$B$18:$BP$18</c:f>
              <c:strCache>
                <c:ptCount val="67"/>
                <c:pt idx="0">
                  <c:v>I/09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I/20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I/21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I/22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I/25</c:v>
                </c:pt>
                <c:pt idx="65">
                  <c:v>II</c:v>
                </c:pt>
                <c:pt idx="66">
                  <c:v>III</c:v>
                </c:pt>
              </c:strCache>
            </c:strRef>
          </c:cat>
          <c:val>
            <c:numRef>
              <c:f>'G 1.4.5 EN'!$B$20:$BP$20</c:f>
              <c:numCache>
                <c:formatCode>0.0</c:formatCode>
                <c:ptCount val="67"/>
                <c:pt idx="0">
                  <c:v>3.14</c:v>
                </c:pt>
                <c:pt idx="1">
                  <c:v>3.43</c:v>
                </c:pt>
                <c:pt idx="2">
                  <c:v>3.8</c:v>
                </c:pt>
                <c:pt idx="3">
                  <c:v>4.07</c:v>
                </c:pt>
                <c:pt idx="4">
                  <c:v>4.27</c:v>
                </c:pt>
                <c:pt idx="5">
                  <c:v>4.59</c:v>
                </c:pt>
                <c:pt idx="6">
                  <c:v>4.89</c:v>
                </c:pt>
                <c:pt idx="7">
                  <c:v>5.28</c:v>
                </c:pt>
                <c:pt idx="8">
                  <c:v>5.31</c:v>
                </c:pt>
                <c:pt idx="9">
                  <c:v>5.33</c:v>
                </c:pt>
                <c:pt idx="10">
                  <c:v>5.31</c:v>
                </c:pt>
                <c:pt idx="11">
                  <c:v>5.17</c:v>
                </c:pt>
                <c:pt idx="12">
                  <c:v>5.02</c:v>
                </c:pt>
                <c:pt idx="13">
                  <c:v>5.16</c:v>
                </c:pt>
                <c:pt idx="14">
                  <c:v>5.23</c:v>
                </c:pt>
                <c:pt idx="15">
                  <c:v>5.23</c:v>
                </c:pt>
                <c:pt idx="16">
                  <c:v>5.18</c:v>
                </c:pt>
                <c:pt idx="17">
                  <c:v>5.24</c:v>
                </c:pt>
                <c:pt idx="18">
                  <c:v>5.15</c:v>
                </c:pt>
                <c:pt idx="19">
                  <c:v>5.09</c:v>
                </c:pt>
                <c:pt idx="20">
                  <c:v>5.01</c:v>
                </c:pt>
                <c:pt idx="21">
                  <c:v>4.94</c:v>
                </c:pt>
                <c:pt idx="22">
                  <c:v>4.85</c:v>
                </c:pt>
                <c:pt idx="23">
                  <c:v>4.78</c:v>
                </c:pt>
                <c:pt idx="24">
                  <c:v>4.7</c:v>
                </c:pt>
                <c:pt idx="25">
                  <c:v>4.54</c:v>
                </c:pt>
                <c:pt idx="26">
                  <c:v>4.55</c:v>
                </c:pt>
                <c:pt idx="27">
                  <c:v>4.27</c:v>
                </c:pt>
                <c:pt idx="28">
                  <c:v>4.02</c:v>
                </c:pt>
                <c:pt idx="29">
                  <c:v>3.69</c:v>
                </c:pt>
                <c:pt idx="30">
                  <c:v>3.47</c:v>
                </c:pt>
                <c:pt idx="31">
                  <c:v>3.28</c:v>
                </c:pt>
                <c:pt idx="32">
                  <c:v>3.1</c:v>
                </c:pt>
                <c:pt idx="33">
                  <c:v>2.83</c:v>
                </c:pt>
                <c:pt idx="34">
                  <c:v>2.64</c:v>
                </c:pt>
                <c:pt idx="35">
                  <c:v>2.42</c:v>
                </c:pt>
                <c:pt idx="36">
                  <c:v>2.56</c:v>
                </c:pt>
                <c:pt idx="37">
                  <c:v>2.43</c:v>
                </c:pt>
                <c:pt idx="38">
                  <c:v>2.32</c:v>
                </c:pt>
                <c:pt idx="39">
                  <c:v>2.18</c:v>
                </c:pt>
                <c:pt idx="40">
                  <c:v>2.03</c:v>
                </c:pt>
                <c:pt idx="41">
                  <c:v>1.92</c:v>
                </c:pt>
                <c:pt idx="42">
                  <c:v>1.8</c:v>
                </c:pt>
                <c:pt idx="43">
                  <c:v>1.71</c:v>
                </c:pt>
                <c:pt idx="44">
                  <c:v>1.65</c:v>
                </c:pt>
                <c:pt idx="45">
                  <c:v>1.66</c:v>
                </c:pt>
                <c:pt idx="46">
                  <c:v>1.6</c:v>
                </c:pt>
                <c:pt idx="47">
                  <c:v>1.61</c:v>
                </c:pt>
                <c:pt idx="48">
                  <c:v>1.8</c:v>
                </c:pt>
                <c:pt idx="49">
                  <c:v>1.84</c:v>
                </c:pt>
                <c:pt idx="50">
                  <c:v>1.74</c:v>
                </c:pt>
                <c:pt idx="51">
                  <c:v>1.6</c:v>
                </c:pt>
                <c:pt idx="52">
                  <c:v>1.48</c:v>
                </c:pt>
                <c:pt idx="53">
                  <c:v>1.36</c:v>
                </c:pt>
                <c:pt idx="54">
                  <c:v>1.27</c:v>
                </c:pt>
                <c:pt idx="55">
                  <c:v>1.25</c:v>
                </c:pt>
                <c:pt idx="56">
                  <c:v>1.24</c:v>
                </c:pt>
                <c:pt idx="57">
                  <c:v>1.24</c:v>
                </c:pt>
                <c:pt idx="58">
                  <c:v>1.28</c:v>
                </c:pt>
                <c:pt idx="59">
                  <c:v>1.27</c:v>
                </c:pt>
                <c:pt idx="60">
                  <c:v>1.29</c:v>
                </c:pt>
                <c:pt idx="61">
                  <c:v>1.3</c:v>
                </c:pt>
                <c:pt idx="62">
                  <c:v>1.31</c:v>
                </c:pt>
                <c:pt idx="63">
                  <c:v>1.3</c:v>
                </c:pt>
                <c:pt idx="64">
                  <c:v>1.31</c:v>
                </c:pt>
                <c:pt idx="65">
                  <c:v>1.31</c:v>
                </c:pt>
                <c:pt idx="66">
                  <c:v>1.31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C32-4AE4-B57F-1692F11CE793}"/>
            </c:ext>
          </c:extLst>
        </c:ser>
        <c:marker val="1"/>
        <c:axId val="19326595"/>
        <c:axId val="44969146"/>
      </c:lineChart>
      <c:catAx>
        <c:axId val="19326595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4969146"/>
        <c:crosses val="autoZero"/>
        <c:auto val="0"/>
        <c:lblOffset val="100"/>
        <c:tickLblSkip val="8"/>
        <c:tickMarkSkip val="4"/>
        <c:noMultiLvlLbl val="0"/>
      </c:catAx>
      <c:valAx>
        <c:axId val="44969146"/>
        <c:scaling>
          <c:orientation val="minMax"/>
          <c:max val="10"/>
          <c:min val="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#\ 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9326595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4025"/>
          <c:y val="0.04975"/>
          <c:w val="0.4785"/>
          <c:h val="0.1555"/>
        </c:manualLayout>
      </c:layout>
      <c:overlay val="0"/>
      <c:spPr>
        <a:solidFill>
          <a:srgbClr val="FFFFFF"/>
        </a:solidFill>
        <a:ln>
          <a:noFill/>
          <a:round/>
        </a:ln>
        <a:effectLst/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75"/>
          <c:w val="0.8685"/>
          <c:h val="0.861"/>
        </c:manualLayout>
      </c:layout>
      <c:barChart>
        <c:barDir val="col"/>
        <c:grouping val="stacked"/>
        <c:varyColors val="0"/>
        <c:ser>
          <c:idx val="1"/>
          <c:order val="2"/>
          <c:tx>
            <c:v>Non-fin. (CZK denominated)</c:v>
          </c:tx>
          <c:spPr>
            <a:solidFill>
              <a:srgbClr val="366092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1.4.6 EN'!$B$18:$X$18</c:f>
              <c:strCache>
                <c:ptCount val="23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1.4.6 EN'!$B$21:$X$21</c:f>
              <c:numCache>
                <c:formatCode>0.0</c:formatCode>
                <c:ptCount val="23"/>
                <c:pt idx="0">
                  <c:v>3.94</c:v>
                </c:pt>
                <c:pt idx="1">
                  <c:v>7.52</c:v>
                </c:pt>
                <c:pt idx="2">
                  <c:v>8.05</c:v>
                </c:pt>
                <c:pt idx="3">
                  <c:v>9.56</c:v>
                </c:pt>
                <c:pt idx="4">
                  <c:v>7.82</c:v>
                </c:pt>
                <c:pt idx="5">
                  <c:v>4.67</c:v>
                </c:pt>
                <c:pt idx="6">
                  <c:v>5.22</c:v>
                </c:pt>
                <c:pt idx="7">
                  <c:v>4.47</c:v>
                </c:pt>
                <c:pt idx="8">
                  <c:v>5.44</c:v>
                </c:pt>
                <c:pt idx="9">
                  <c:v>6.81</c:v>
                </c:pt>
                <c:pt idx="10">
                  <c:v>6.5</c:v>
                </c:pt>
                <c:pt idx="11">
                  <c:v>6.52</c:v>
                </c:pt>
                <c:pt idx="12">
                  <c:v>4.93</c:v>
                </c:pt>
                <c:pt idx="13">
                  <c:v>7.92</c:v>
                </c:pt>
                <c:pt idx="14">
                  <c:v>4.77</c:v>
                </c:pt>
                <c:pt idx="15">
                  <c:v>2.44</c:v>
                </c:pt>
                <c:pt idx="16">
                  <c:v>5.23</c:v>
                </c:pt>
                <c:pt idx="17">
                  <c:v>1.68</c:v>
                </c:pt>
                <c:pt idx="18">
                  <c:v>3.94</c:v>
                </c:pt>
                <c:pt idx="19">
                  <c:v>4.68</c:v>
                </c:pt>
                <c:pt idx="20">
                  <c:v>1.88</c:v>
                </c:pt>
                <c:pt idx="21">
                  <c:v>0.34</c:v>
                </c:pt>
                <c:pt idx="22">
                  <c:v>-0.78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222-46B4-8854-9071FDA67C12}"/>
            </c:ext>
          </c:extLst>
        </c:ser>
        <c:ser>
          <c:idx val="3"/>
          <c:order val="3"/>
          <c:tx>
            <c:v>Non-fin. (FX denominated)</c:v>
          </c:tx>
          <c:spPr>
            <a:solidFill>
              <a:schemeClr val="accent1">
                <a:lumMod val="40000"/>
                <a:lumOff val="60000"/>
              </a:schemeClr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1.4.6 EN'!$B$18:$X$18</c:f>
              <c:strCache>
                <c:ptCount val="23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1.4.6 EN'!$B$22:$X$22</c:f>
              <c:numCache>
                <c:formatCode>0.0</c:formatCode>
                <c:ptCount val="23"/>
                <c:pt idx="0">
                  <c:v>3.01</c:v>
                </c:pt>
                <c:pt idx="1">
                  <c:v>0.64</c:v>
                </c:pt>
                <c:pt idx="2">
                  <c:v>2</c:v>
                </c:pt>
                <c:pt idx="3">
                  <c:v>3.29</c:v>
                </c:pt>
                <c:pt idx="4">
                  <c:v>3.29</c:v>
                </c:pt>
                <c:pt idx="5">
                  <c:v>4.37</c:v>
                </c:pt>
                <c:pt idx="6">
                  <c:v>3.73</c:v>
                </c:pt>
                <c:pt idx="7">
                  <c:v>2.49</c:v>
                </c:pt>
                <c:pt idx="8">
                  <c:v>1.8</c:v>
                </c:pt>
                <c:pt idx="9">
                  <c:v>1.33</c:v>
                </c:pt>
                <c:pt idx="10">
                  <c:v>2.14</c:v>
                </c:pt>
                <c:pt idx="11">
                  <c:v>3.51</c:v>
                </c:pt>
                <c:pt idx="12">
                  <c:v>3.8</c:v>
                </c:pt>
                <c:pt idx="13">
                  <c:v>3.46</c:v>
                </c:pt>
                <c:pt idx="14">
                  <c:v>2.55</c:v>
                </c:pt>
                <c:pt idx="15">
                  <c:v>0.61</c:v>
                </c:pt>
                <c:pt idx="16">
                  <c:v>0.96</c:v>
                </c:pt>
                <c:pt idx="17">
                  <c:v>1.94</c:v>
                </c:pt>
                <c:pt idx="18">
                  <c:v>0.9</c:v>
                </c:pt>
                <c:pt idx="19">
                  <c:v>2.61</c:v>
                </c:pt>
                <c:pt idx="20">
                  <c:v>1.83</c:v>
                </c:pt>
                <c:pt idx="21">
                  <c:v>1.93</c:v>
                </c:pt>
                <c:pt idx="22">
                  <c:v>2.37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222-46B4-8854-9071FDA67C12}"/>
            </c:ext>
          </c:extLst>
        </c:ser>
        <c:overlap val="100"/>
        <c:gapWidth val="50"/>
        <c:axId val="16484108"/>
        <c:axId val="34350833"/>
      </c:barChart>
      <c:lineChart>
        <c:grouping val="standard"/>
        <c:varyColors val="0"/>
        <c:ser>
          <c:idx val="2"/>
          <c:order val="0"/>
          <c:tx>
            <c:v>Households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1.4.6 EN'!$B$18:$X$18</c:f>
              <c:strCache>
                <c:ptCount val="23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1.4.6 EN'!$B$19:$X$19</c:f>
              <c:numCache>
                <c:formatCode>0.0</c:formatCode>
                <c:ptCount val="23"/>
                <c:pt idx="0">
                  <c:v>6.91</c:v>
                </c:pt>
                <c:pt idx="1">
                  <c:v>9.1</c:v>
                </c:pt>
                <c:pt idx="2">
                  <c:v>10.08</c:v>
                </c:pt>
                <c:pt idx="3">
                  <c:v>11.29</c:v>
                </c:pt>
                <c:pt idx="4">
                  <c:v>12.85</c:v>
                </c:pt>
                <c:pt idx="5">
                  <c:v>12.13</c:v>
                </c:pt>
                <c:pt idx="6">
                  <c:v>10.82</c:v>
                </c:pt>
                <c:pt idx="7">
                  <c:v>8.65</c:v>
                </c:pt>
                <c:pt idx="8">
                  <c:v>5.6</c:v>
                </c:pt>
                <c:pt idx="9">
                  <c:v>3.23</c:v>
                </c:pt>
                <c:pt idx="10">
                  <c:v>2.77</c:v>
                </c:pt>
                <c:pt idx="11">
                  <c:v>3.25</c:v>
                </c:pt>
                <c:pt idx="12">
                  <c:v>4.3</c:v>
                </c:pt>
                <c:pt idx="13">
                  <c:v>5.43</c:v>
                </c:pt>
                <c:pt idx="14">
                  <c:v>6.47</c:v>
                </c:pt>
                <c:pt idx="15">
                  <c:v>7.28</c:v>
                </c:pt>
                <c:pt idx="16">
                  <c:v>8.23</c:v>
                </c:pt>
                <c:pt idx="17">
                  <c:v>8.28</c:v>
                </c:pt>
                <c:pt idx="18">
                  <c:v>7.87</c:v>
                </c:pt>
                <c:pt idx="19">
                  <c:v>7.35</c:v>
                </c:pt>
                <c:pt idx="20">
                  <c:v>6.47</c:v>
                </c:pt>
                <c:pt idx="21">
                  <c:v>5.53</c:v>
                </c:pt>
                <c:pt idx="22">
                  <c:v>5.18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222-46B4-8854-9071FDA67C12}"/>
            </c:ext>
          </c:extLst>
        </c:ser>
        <c:ser>
          <c:idx val="0"/>
          <c:order val="1"/>
          <c:tx>
            <c:v>Non-fin. corporations</c:v>
          </c:tx>
          <c:spPr>
            <a:ln w="22225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1.4.6 EN'!$B$18:$X$18</c:f>
              <c:strCache>
                <c:ptCount val="23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1.4.6 EN'!$B$20:$X$20</c:f>
              <c:numCache>
                <c:formatCode>0.0</c:formatCode>
                <c:ptCount val="23"/>
                <c:pt idx="0">
                  <c:v>6.95</c:v>
                </c:pt>
                <c:pt idx="1">
                  <c:v>8.16</c:v>
                </c:pt>
                <c:pt idx="2">
                  <c:v>10.05</c:v>
                </c:pt>
                <c:pt idx="3">
                  <c:v>12.85</c:v>
                </c:pt>
                <c:pt idx="4">
                  <c:v>11.1</c:v>
                </c:pt>
                <c:pt idx="5">
                  <c:v>9.04</c:v>
                </c:pt>
                <c:pt idx="6">
                  <c:v>8.95</c:v>
                </c:pt>
                <c:pt idx="7">
                  <c:v>6.96</c:v>
                </c:pt>
                <c:pt idx="8">
                  <c:v>7.24</c:v>
                </c:pt>
                <c:pt idx="9">
                  <c:v>8.14</c:v>
                </c:pt>
                <c:pt idx="10">
                  <c:v>8.64</c:v>
                </c:pt>
                <c:pt idx="11">
                  <c:v>10.03</c:v>
                </c:pt>
                <c:pt idx="12">
                  <c:v>8.73</c:v>
                </c:pt>
                <c:pt idx="13">
                  <c:v>11.38</c:v>
                </c:pt>
                <c:pt idx="14">
                  <c:v>7.32</c:v>
                </c:pt>
                <c:pt idx="15">
                  <c:v>3.04</c:v>
                </c:pt>
                <c:pt idx="16">
                  <c:v>6.19</c:v>
                </c:pt>
                <c:pt idx="17">
                  <c:v>3.62</c:v>
                </c:pt>
                <c:pt idx="18">
                  <c:v>4.84</c:v>
                </c:pt>
                <c:pt idx="19">
                  <c:v>7.3</c:v>
                </c:pt>
                <c:pt idx="20">
                  <c:v>3.71</c:v>
                </c:pt>
                <c:pt idx="21">
                  <c:v>2.27</c:v>
                </c:pt>
                <c:pt idx="22">
                  <c:v>1.6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222-46B4-8854-9071FDA67C12}"/>
            </c:ext>
          </c:extLst>
        </c:ser>
        <c:marker val="1"/>
        <c:axId val="16484108"/>
        <c:axId val="34350833"/>
      </c:lineChart>
      <c:catAx>
        <c:axId val="16484108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4350833"/>
        <c:crosses val="autoZero"/>
        <c:auto val="0"/>
        <c:lblOffset val="100"/>
        <c:tickLblSkip val="4"/>
        <c:tickMarkSkip val="4"/>
        <c:noMultiLvlLbl val="0"/>
      </c:catAx>
      <c:valAx>
        <c:axId val="34350833"/>
        <c:scaling>
          <c:orientation val="minMax"/>
          <c:max val="18"/>
          <c:min val="-2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6484108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105"/>
          <c:y val="0.04475"/>
          <c:w val="0.529"/>
          <c:h val="0.2295"/>
        </c:manualLayout>
      </c:layout>
      <c:overlay val="0"/>
      <c:spPr>
        <a:solidFill>
          <a:srgbClr val="FFFFFF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10525"/>
          <c:w val="0.836"/>
          <c:h val="0.8635"/>
        </c:manualLayout>
      </c:layout>
      <c:lineChart>
        <c:grouping val="standard"/>
        <c:varyColors val="0"/>
        <c:ser>
          <c:idx val="0"/>
          <c:order val="0"/>
          <c:tx>
            <c:v>CZK/EUR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1.4.7 EN'!$B$18:$Y$18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1.4.7 EN'!$B$19:$Y$19</c:f>
              <c:numCache>
                <c:formatCode>0.0</c:formatCode>
                <c:ptCount val="24"/>
                <c:pt idx="0">
                  <c:v>26.07</c:v>
                </c:pt>
                <c:pt idx="1">
                  <c:v>25.64</c:v>
                </c:pt>
                <c:pt idx="2">
                  <c:v>25.5</c:v>
                </c:pt>
                <c:pt idx="3">
                  <c:v>25.38</c:v>
                </c:pt>
                <c:pt idx="4">
                  <c:v>24.65</c:v>
                </c:pt>
                <c:pt idx="5">
                  <c:v>24.64</c:v>
                </c:pt>
                <c:pt idx="6">
                  <c:v>24.57</c:v>
                </c:pt>
                <c:pt idx="7">
                  <c:v>24.39</c:v>
                </c:pt>
                <c:pt idx="8">
                  <c:v>23.79</c:v>
                </c:pt>
                <c:pt idx="9">
                  <c:v>23.59</c:v>
                </c:pt>
                <c:pt idx="10">
                  <c:v>24.14</c:v>
                </c:pt>
                <c:pt idx="11">
                  <c:v>24.52</c:v>
                </c:pt>
                <c:pt idx="12">
                  <c:v>25.07</c:v>
                </c:pt>
                <c:pt idx="13">
                  <c:v>24.96</c:v>
                </c:pt>
                <c:pt idx="14">
                  <c:v>25.2</c:v>
                </c:pt>
                <c:pt idx="15">
                  <c:v>25.25</c:v>
                </c:pt>
                <c:pt idx="16">
                  <c:v>25.08</c:v>
                </c:pt>
                <c:pt idx="17">
                  <c:v>24.92</c:v>
                </c:pt>
                <c:pt idx="18">
                  <c:v>24.5</c:v>
                </c:pt>
                <c:pt idx="19">
                  <c:v>24.27</c:v>
                </c:pt>
                <c:pt idx="20">
                  <c:v>24.2</c:v>
                </c:pt>
                <c:pt idx="21">
                  <c:v>24.14</c:v>
                </c:pt>
                <c:pt idx="22">
                  <c:v>24.1</c:v>
                </c:pt>
                <c:pt idx="23">
                  <c:v>24.06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01A-498B-9DAC-3C0F4ECE6357}"/>
            </c:ext>
          </c:extLst>
        </c:ser>
        <c:ser>
          <c:idx val="1"/>
          <c:order val="1"/>
          <c:tx>
            <c:v>CZK/USD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1.4.7 EN'!$B$18:$Y$18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1.4.7 EN'!$B$20:$Y$20</c:f>
              <c:numCache>
                <c:formatCode>0.0</c:formatCode>
                <c:ptCount val="24"/>
                <c:pt idx="0">
                  <c:v>21.64</c:v>
                </c:pt>
                <c:pt idx="1">
                  <c:v>21.27</c:v>
                </c:pt>
                <c:pt idx="2">
                  <c:v>21.63</c:v>
                </c:pt>
                <c:pt idx="3">
                  <c:v>22.19</c:v>
                </c:pt>
                <c:pt idx="4">
                  <c:v>21.99</c:v>
                </c:pt>
                <c:pt idx="5">
                  <c:v>23.16</c:v>
                </c:pt>
                <c:pt idx="6">
                  <c:v>24.4</c:v>
                </c:pt>
                <c:pt idx="7">
                  <c:v>23.92</c:v>
                </c:pt>
                <c:pt idx="8">
                  <c:v>22.17</c:v>
                </c:pt>
                <c:pt idx="9">
                  <c:v>21.67</c:v>
                </c:pt>
                <c:pt idx="10">
                  <c:v>22.17</c:v>
                </c:pt>
                <c:pt idx="11">
                  <c:v>22.82</c:v>
                </c:pt>
                <c:pt idx="12">
                  <c:v>23.09</c:v>
                </c:pt>
                <c:pt idx="13">
                  <c:v>23.18</c:v>
                </c:pt>
                <c:pt idx="14">
                  <c:v>22.94</c:v>
                </c:pt>
                <c:pt idx="15">
                  <c:v>23.64</c:v>
                </c:pt>
                <c:pt idx="16">
                  <c:v>23.84</c:v>
                </c:pt>
                <c:pt idx="17">
                  <c:v>21.99</c:v>
                </c:pt>
                <c:pt idx="18">
                  <c:v>20.97</c:v>
                </c:pt>
                <c:pt idx="19">
                  <c:v>20.87</c:v>
                </c:pt>
                <c:pt idx="20">
                  <c:v>20.55</c:v>
                </c:pt>
                <c:pt idx="21">
                  <c:v>20.42</c:v>
                </c:pt>
                <c:pt idx="22">
                  <c:v>20.31</c:v>
                </c:pt>
                <c:pt idx="23">
                  <c:v>20.21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01A-498B-9DAC-3C0F4ECE6357}"/>
            </c:ext>
          </c:extLst>
        </c:ser>
        <c:marker val="1"/>
        <c:axId val="33928523"/>
        <c:axId val="29666978"/>
      </c:lineChart>
      <c:lineChart>
        <c:grouping val="standard"/>
        <c:varyColors val="0"/>
        <c:ser>
          <c:idx val="2"/>
          <c:order val="2"/>
          <c:tx>
            <c:v>NEER (rhs)</c:v>
          </c:tx>
          <c:spPr>
            <a:ln w="22225">
              <a:solidFill>
                <a:srgbClr val="B8CCE4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1.4.7 EN'!$B$18:$Y$18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1.4.7 EN'!$B$21:$Y$21</c:f>
              <c:numCache>
                <c:formatCode>0.0</c:formatCode>
                <c:ptCount val="24"/>
                <c:pt idx="0">
                  <c:v>108.83</c:v>
                </c:pt>
                <c:pt idx="1">
                  <c:v>110.51</c:v>
                </c:pt>
                <c:pt idx="2">
                  <c:v>110.82</c:v>
                </c:pt>
                <c:pt idx="3">
                  <c:v>110.89</c:v>
                </c:pt>
                <c:pt idx="4">
                  <c:v>114.28</c:v>
                </c:pt>
                <c:pt idx="5">
                  <c:v>113.86</c:v>
                </c:pt>
                <c:pt idx="6">
                  <c:v>113.23</c:v>
                </c:pt>
                <c:pt idx="7">
                  <c:v>114.93</c:v>
                </c:pt>
                <c:pt idx="8">
                  <c:v>118.72</c:v>
                </c:pt>
                <c:pt idx="9">
                  <c:v>120.11</c:v>
                </c:pt>
                <c:pt idx="10">
                  <c:v>118.15</c:v>
                </c:pt>
                <c:pt idx="11">
                  <c:v>115.89</c:v>
                </c:pt>
                <c:pt idx="12">
                  <c:v>113.19</c:v>
                </c:pt>
                <c:pt idx="13">
                  <c:v>113.82</c:v>
                </c:pt>
                <c:pt idx="14">
                  <c:v>112.67</c:v>
                </c:pt>
                <c:pt idx="15">
                  <c:v>112.59</c:v>
                </c:pt>
                <c:pt idx="16">
                  <c:v>112.76</c:v>
                </c:pt>
                <c:pt idx="17">
                  <c:v>114.3</c:v>
                </c:pt>
                <c:pt idx="18">
                  <c:v>116.77</c:v>
                </c:pt>
                <c:pt idx="19">
                  <c:v>117.74</c:v>
                </c:pt>
                <c:pt idx="20">
                  <c:v>118.24</c:v>
                </c:pt>
                <c:pt idx="21">
                  <c:v>118.58</c:v>
                </c:pt>
                <c:pt idx="22">
                  <c:v>118.82</c:v>
                </c:pt>
                <c:pt idx="23">
                  <c:v>119.06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01A-498B-9DAC-3C0F4ECE6357}"/>
            </c:ext>
          </c:extLst>
        </c:ser>
        <c:marker val="1"/>
        <c:axId val="47663464"/>
        <c:axId val="2061878"/>
      </c:lineChart>
      <c:catAx>
        <c:axId val="33928523"/>
        <c:scaling>
          <c:orientation val="minMax"/>
        </c:scaling>
        <c:delete val="0"/>
        <c:axPos val="t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high"/>
        <c:spPr>
          <a:ln w="3175">
            <a:solidFill>
              <a:srgbClr val="000000"/>
            </a:solidFill>
            <a:prstDash val="solid"/>
          </a:ln>
        </c:spPr>
        <c:crossAx val="29666978"/>
        <c:crossesAt val="28"/>
        <c:auto val="0"/>
        <c:lblOffset val="100"/>
        <c:tickLblSkip val="4"/>
        <c:tickMarkSkip val="4"/>
        <c:noMultiLvlLbl val="0"/>
      </c:catAx>
      <c:valAx>
        <c:axId val="29666978"/>
        <c:scaling>
          <c:orientation val="maxMin"/>
          <c:max val="28"/>
          <c:min val="18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3928523"/>
        <c:crosses val="autoZero"/>
        <c:crossBetween val="midCat"/>
        <c:majorUnit val="2"/>
      </c:valAx>
      <c:catAx>
        <c:axId val="47663464"/>
        <c:scaling>
          <c:orientation val="minMax"/>
        </c:scaling>
        <c:delete val="1"/>
        <c:axPos val="b"/>
        <c:majorTickMark val="out"/>
        <c:minorTickMark val="none"/>
        <c:tickLblPos val="none"/>
        <c:crossAx val="2061878"/>
        <c:crosses val="autoZero"/>
        <c:auto val="1"/>
        <c:lblOffset val="100"/>
        <c:noMultiLvlLbl val="0"/>
      </c:catAx>
      <c:valAx>
        <c:axId val="2061878"/>
        <c:scaling>
          <c:orientation val="minMax"/>
          <c:max val="125"/>
          <c:min val="100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7663464"/>
        <c:crosses val="max"/>
        <c:crossBetween val="midCat"/>
        <c:majorUnit val="5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575"/>
          <c:y val="0.04125"/>
          <c:w val="0.2815"/>
          <c:h val="0.196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685"/>
          <c:h val="0.86125"/>
        </c:manualLayout>
      </c:layout>
      <c:barChart>
        <c:barDir val="col"/>
        <c:grouping val="stacked"/>
        <c:varyColors val="0"/>
        <c:ser>
          <c:idx val="0"/>
          <c:order val="0"/>
          <c:tx>
            <c:v>Admin. measures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 EN'!$B$18:$Y$18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 EN'!$B$19:$Y$19</c:f>
              <c:numCache>
                <c:formatCode>0.0</c:formatCode>
                <c:ptCount val="24"/>
                <c:pt idx="0">
                  <c:v>0.04</c:v>
                </c:pt>
                <c:pt idx="1">
                  <c:v>0.14</c:v>
                </c:pt>
                <c:pt idx="2">
                  <c:v>0.15</c:v>
                </c:pt>
                <c:pt idx="3">
                  <c:v>-0.19</c:v>
                </c:pt>
                <c:pt idx="4">
                  <c:v>2.16</c:v>
                </c:pt>
                <c:pt idx="5">
                  <c:v>3.07</c:v>
                </c:pt>
                <c:pt idx="6">
                  <c:v>3.6</c:v>
                </c:pt>
                <c:pt idx="7">
                  <c:v>2.46</c:v>
                </c:pt>
                <c:pt idx="8">
                  <c:v>4.94</c:v>
                </c:pt>
                <c:pt idx="9">
                  <c:v>4.03</c:v>
                </c:pt>
                <c:pt idx="10">
                  <c:v>3.43</c:v>
                </c:pt>
                <c:pt idx="11">
                  <c:v>4.93</c:v>
                </c:pt>
                <c:pt idx="12">
                  <c:v>0.92</c:v>
                </c:pt>
                <c:pt idx="13">
                  <c:v>0.93</c:v>
                </c:pt>
                <c:pt idx="14">
                  <c:v>0.89</c:v>
                </c:pt>
                <c:pt idx="15">
                  <c:v>1.11</c:v>
                </c:pt>
                <c:pt idx="16">
                  <c:v>0.38</c:v>
                </c:pt>
                <c:pt idx="17">
                  <c:v>0.28</c:v>
                </c:pt>
                <c:pt idx="18">
                  <c:v>0.33</c:v>
                </c:pt>
                <c:pt idx="19">
                  <c:v>0.21</c:v>
                </c:pt>
                <c:pt idx="20">
                  <c:v>-0.07</c:v>
                </c:pt>
                <c:pt idx="21">
                  <c:v>-0.07</c:v>
                </c:pt>
                <c:pt idx="22">
                  <c:v>-0.04</c:v>
                </c:pt>
                <c:pt idx="23">
                  <c:v>0.06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B6-4C62-88BD-30C5D1CFDC1D}"/>
            </c:ext>
          </c:extLst>
        </c:ser>
        <c:ser>
          <c:idx val="2"/>
          <c:order val="1"/>
          <c:tx>
            <c:v>Market increase</c:v>
          </c:tx>
          <c:spPr>
            <a:solidFill>
              <a:srgbClr val="C0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 EN'!$B$18:$Y$18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 EN'!$B$21:$Y$21</c:f>
              <c:numCache>
                <c:formatCode>0.0</c:formatCode>
                <c:ptCount val="24"/>
                <c:pt idx="0">
                  <c:v>2.16</c:v>
                </c:pt>
                <c:pt idx="1">
                  <c:v>2.76</c:v>
                </c:pt>
                <c:pt idx="2">
                  <c:v>3.96</c:v>
                </c:pt>
                <c:pt idx="3">
                  <c:v>6.29</c:v>
                </c:pt>
                <c:pt idx="4">
                  <c:v>9.04</c:v>
                </c:pt>
                <c:pt idx="5">
                  <c:v>12.73</c:v>
                </c:pt>
                <c:pt idx="6">
                  <c:v>14</c:v>
                </c:pt>
                <c:pt idx="7">
                  <c:v>13.24</c:v>
                </c:pt>
                <c:pt idx="8">
                  <c:v>11.46</c:v>
                </c:pt>
                <c:pt idx="9">
                  <c:v>7.07</c:v>
                </c:pt>
                <c:pt idx="10">
                  <c:v>4.57</c:v>
                </c:pt>
                <c:pt idx="11">
                  <c:v>2.67</c:v>
                </c:pt>
                <c:pt idx="12">
                  <c:v>1.18</c:v>
                </c:pt>
                <c:pt idx="13">
                  <c:v>1.57</c:v>
                </c:pt>
                <c:pt idx="14">
                  <c:v>1.41</c:v>
                </c:pt>
                <c:pt idx="15">
                  <c:v>1.79</c:v>
                </c:pt>
                <c:pt idx="16">
                  <c:v>2.32</c:v>
                </c:pt>
                <c:pt idx="17">
                  <c:v>2.12</c:v>
                </c:pt>
                <c:pt idx="18">
                  <c:v>2.18</c:v>
                </c:pt>
                <c:pt idx="19">
                  <c:v>1.99</c:v>
                </c:pt>
                <c:pt idx="20">
                  <c:v>2.02</c:v>
                </c:pt>
                <c:pt idx="21">
                  <c:v>2.15</c:v>
                </c:pt>
                <c:pt idx="22">
                  <c:v>2.21</c:v>
                </c:pt>
                <c:pt idx="23">
                  <c:v>2.33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B6-4C62-88BD-30C5D1CFDC1D}"/>
            </c:ext>
          </c:extLst>
        </c:ser>
        <c:overlap val="100"/>
        <c:gapWidth val="40"/>
        <c:axId val="50241617"/>
        <c:axId val="35116514"/>
      </c:barChart>
      <c:lineChart>
        <c:grouping val="standard"/>
        <c:varyColors val="0"/>
        <c:ser>
          <c:idx val="4"/>
          <c:order val="2"/>
          <c:tx>
            <c:v>CPI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 EN'!$B$18:$Y$18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 EN'!$B$20:$Y$20</c:f>
              <c:numCache>
                <c:formatCode>0.0</c:formatCode>
                <c:ptCount val="24"/>
                <c:pt idx="0">
                  <c:v>2.2</c:v>
                </c:pt>
                <c:pt idx="1">
                  <c:v>2.9</c:v>
                </c:pt>
                <c:pt idx="2">
                  <c:v>4.1</c:v>
                </c:pt>
                <c:pt idx="3">
                  <c:v>6.1</c:v>
                </c:pt>
                <c:pt idx="4">
                  <c:v>11.2</c:v>
                </c:pt>
                <c:pt idx="5">
                  <c:v>15.8</c:v>
                </c:pt>
                <c:pt idx="6">
                  <c:v>17.6</c:v>
                </c:pt>
                <c:pt idx="7">
                  <c:v>15.7</c:v>
                </c:pt>
                <c:pt idx="8">
                  <c:v>16.4</c:v>
                </c:pt>
                <c:pt idx="9">
                  <c:v>11.1</c:v>
                </c:pt>
                <c:pt idx="10">
                  <c:v>8</c:v>
                </c:pt>
                <c:pt idx="11">
                  <c:v>7.6</c:v>
                </c:pt>
                <c:pt idx="12">
                  <c:v>2.1</c:v>
                </c:pt>
                <c:pt idx="13">
                  <c:v>2.5</c:v>
                </c:pt>
                <c:pt idx="14">
                  <c:v>2.3</c:v>
                </c:pt>
                <c:pt idx="15">
                  <c:v>2.9</c:v>
                </c:pt>
                <c:pt idx="16">
                  <c:v>2.7</c:v>
                </c:pt>
                <c:pt idx="17">
                  <c:v>2.4</c:v>
                </c:pt>
                <c:pt idx="18">
                  <c:v>2.5</c:v>
                </c:pt>
                <c:pt idx="19">
                  <c:v>2.2</c:v>
                </c:pt>
                <c:pt idx="20">
                  <c:v>1.95</c:v>
                </c:pt>
                <c:pt idx="21">
                  <c:v>2.08</c:v>
                </c:pt>
                <c:pt idx="22">
                  <c:v>2.17</c:v>
                </c:pt>
                <c:pt idx="23">
                  <c:v>2.39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1B6-4C62-88BD-30C5D1CFDC1D}"/>
            </c:ext>
          </c:extLst>
        </c:ser>
        <c:marker val="1"/>
        <c:axId val="50241617"/>
        <c:axId val="35116514"/>
      </c:lineChart>
      <c:catAx>
        <c:axId val="50241617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5116514"/>
        <c:crosses val="autoZero"/>
        <c:auto val="0"/>
        <c:lblOffset val="100"/>
        <c:tickLblSkip val="4"/>
        <c:tickMarkSkip val="4"/>
        <c:noMultiLvlLbl val="0"/>
      </c:catAx>
      <c:valAx>
        <c:axId val="35116514"/>
        <c:scaling>
          <c:orientation val="minMax"/>
          <c:max val="18"/>
          <c:min val="-2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0241617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1025"/>
          <c:y val="0.04775"/>
          <c:w val="0.33"/>
          <c:h val="0.210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"/>
          <c:w val="0.867"/>
          <c:h val="0.86375"/>
        </c:manualLayout>
      </c:layout>
      <c:barChart>
        <c:barDir val="col"/>
        <c:grouping val="stacked"/>
        <c:varyColors val="0"/>
        <c:ser>
          <c:idx val="0"/>
          <c:order val="0"/>
          <c:tx>
            <c:v>GDP deflator diff.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1.4.8 EN'!$B$18:$Y$18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1.4.8 EN'!$B$19:$Y$19</c:f>
              <c:numCache>
                <c:formatCode>0.0</c:formatCode>
                <c:ptCount val="24"/>
                <c:pt idx="0">
                  <c:v>2.38</c:v>
                </c:pt>
                <c:pt idx="1">
                  <c:v>3.59</c:v>
                </c:pt>
                <c:pt idx="2">
                  <c:v>1.5</c:v>
                </c:pt>
                <c:pt idx="3">
                  <c:v>0.4</c:v>
                </c:pt>
                <c:pt idx="4">
                  <c:v>2.96</c:v>
                </c:pt>
                <c:pt idx="5">
                  <c:v>2.21</c:v>
                </c:pt>
                <c:pt idx="6">
                  <c:v>3.92</c:v>
                </c:pt>
                <c:pt idx="7">
                  <c:v>4.35</c:v>
                </c:pt>
                <c:pt idx="8">
                  <c:v>4.01</c:v>
                </c:pt>
                <c:pt idx="9">
                  <c:v>3.5</c:v>
                </c:pt>
                <c:pt idx="10">
                  <c:v>1.3</c:v>
                </c:pt>
                <c:pt idx="11">
                  <c:v>0.93</c:v>
                </c:pt>
                <c:pt idx="12">
                  <c:v>0.6</c:v>
                </c:pt>
                <c:pt idx="13">
                  <c:v>0.82</c:v>
                </c:pt>
                <c:pt idx="14">
                  <c:v>1.38</c:v>
                </c:pt>
                <c:pt idx="15">
                  <c:v>0.82</c:v>
                </c:pt>
                <c:pt idx="16">
                  <c:v>0.75</c:v>
                </c:pt>
                <c:pt idx="17">
                  <c:v>0.91</c:v>
                </c:pt>
                <c:pt idx="18">
                  <c:v>0.88</c:v>
                </c:pt>
                <c:pt idx="19">
                  <c:v>0.69</c:v>
                </c:pt>
                <c:pt idx="20">
                  <c:v>-0.03</c:v>
                </c:pt>
                <c:pt idx="21">
                  <c:v>0.27</c:v>
                </c:pt>
                <c:pt idx="22">
                  <c:v>0.29</c:v>
                </c:pt>
                <c:pt idx="23">
                  <c:v>0.75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C3-43BA-947D-6C7815CAF620}"/>
            </c:ext>
          </c:extLst>
        </c:ser>
        <c:ser>
          <c:idx val="1"/>
          <c:order val="1"/>
          <c:tx>
            <c:v>Nominal ER</c:v>
          </c:tx>
          <c:spPr>
            <a:solidFill>
              <a:srgbClr val="C0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1.4.8 EN'!$B$18:$Y$18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1.4.8 EN'!$B$21:$Y$21</c:f>
              <c:numCache>
                <c:formatCode>0.0</c:formatCode>
                <c:ptCount val="24"/>
                <c:pt idx="0">
                  <c:v>-1.7</c:v>
                </c:pt>
                <c:pt idx="1">
                  <c:v>5.62</c:v>
                </c:pt>
                <c:pt idx="2">
                  <c:v>3.83</c:v>
                </c:pt>
                <c:pt idx="3">
                  <c:v>5.08</c:v>
                </c:pt>
                <c:pt idx="4">
                  <c:v>5.83</c:v>
                </c:pt>
                <c:pt idx="5">
                  <c:v>4.08</c:v>
                </c:pt>
                <c:pt idx="6">
                  <c:v>3.83</c:v>
                </c:pt>
                <c:pt idx="7">
                  <c:v>4.15</c:v>
                </c:pt>
                <c:pt idx="8">
                  <c:v>3.72</c:v>
                </c:pt>
                <c:pt idx="9">
                  <c:v>4.55</c:v>
                </c:pt>
                <c:pt idx="10">
                  <c:v>1.82</c:v>
                </c:pt>
                <c:pt idx="11">
                  <c:v>-0.55</c:v>
                </c:pt>
                <c:pt idx="12">
                  <c:v>-5.14</c:v>
                </c:pt>
                <c:pt idx="13">
                  <c:v>-5.51</c:v>
                </c:pt>
                <c:pt idx="14">
                  <c:v>-4.24</c:v>
                </c:pt>
                <c:pt idx="15">
                  <c:v>-2.9</c:v>
                </c:pt>
                <c:pt idx="16">
                  <c:v>-0.05</c:v>
                </c:pt>
                <c:pt idx="17">
                  <c:v>0.15</c:v>
                </c:pt>
                <c:pt idx="18">
                  <c:v>2.86</c:v>
                </c:pt>
                <c:pt idx="19">
                  <c:v>4.03</c:v>
                </c:pt>
                <c:pt idx="20">
                  <c:v>3.64</c:v>
                </c:pt>
                <c:pt idx="21">
                  <c:v>3.24</c:v>
                </c:pt>
                <c:pt idx="22">
                  <c:v>1.65</c:v>
                </c:pt>
                <c:pt idx="23">
                  <c:v>0.89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3C3-43BA-947D-6C7815CAF620}"/>
            </c:ext>
          </c:extLst>
        </c:ser>
        <c:overlap val="100"/>
        <c:gapWidth val="50"/>
        <c:axId val="12913165"/>
        <c:axId val="34841237"/>
      </c:barChart>
      <c:lineChart>
        <c:grouping val="standard"/>
        <c:varyColors val="0"/>
        <c:ser>
          <c:idx val="2"/>
          <c:order val="2"/>
          <c:tx>
            <c:v>Real ER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1.4.8 EN'!$B$18:$Y$18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1.4.8 EN'!$B$20:$Y$20</c:f>
              <c:numCache>
                <c:formatCode>0.0</c:formatCode>
                <c:ptCount val="24"/>
                <c:pt idx="0">
                  <c:v>0.68</c:v>
                </c:pt>
                <c:pt idx="1">
                  <c:v>9.21</c:v>
                </c:pt>
                <c:pt idx="2">
                  <c:v>5.33</c:v>
                </c:pt>
                <c:pt idx="3">
                  <c:v>5.48</c:v>
                </c:pt>
                <c:pt idx="4">
                  <c:v>8.79</c:v>
                </c:pt>
                <c:pt idx="5">
                  <c:v>6.29</c:v>
                </c:pt>
                <c:pt idx="6">
                  <c:v>7.74</c:v>
                </c:pt>
                <c:pt idx="7">
                  <c:v>8.49</c:v>
                </c:pt>
                <c:pt idx="8">
                  <c:v>7.73</c:v>
                </c:pt>
                <c:pt idx="9">
                  <c:v>8.05</c:v>
                </c:pt>
                <c:pt idx="10">
                  <c:v>3.12</c:v>
                </c:pt>
                <c:pt idx="11">
                  <c:v>0.38</c:v>
                </c:pt>
                <c:pt idx="12">
                  <c:v>-4.54</c:v>
                </c:pt>
                <c:pt idx="13">
                  <c:v>-4.69</c:v>
                </c:pt>
                <c:pt idx="14">
                  <c:v>-2.86</c:v>
                </c:pt>
                <c:pt idx="15">
                  <c:v>-2.08</c:v>
                </c:pt>
                <c:pt idx="16">
                  <c:v>0.71</c:v>
                </c:pt>
                <c:pt idx="17">
                  <c:v>1.06</c:v>
                </c:pt>
                <c:pt idx="18">
                  <c:v>3.74</c:v>
                </c:pt>
                <c:pt idx="19">
                  <c:v>4.72</c:v>
                </c:pt>
                <c:pt idx="20">
                  <c:v>3.61</c:v>
                </c:pt>
                <c:pt idx="21">
                  <c:v>3.51</c:v>
                </c:pt>
                <c:pt idx="22">
                  <c:v>1.95</c:v>
                </c:pt>
                <c:pt idx="23">
                  <c:v>1.64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3C3-43BA-947D-6C7815CAF620}"/>
            </c:ext>
          </c:extLst>
        </c:ser>
        <c:marker val="1"/>
        <c:axId val="12913165"/>
        <c:axId val="34841237"/>
      </c:lineChart>
      <c:catAx>
        <c:axId val="12913165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4841237"/>
        <c:crosses val="autoZero"/>
        <c:auto val="0"/>
        <c:lblOffset val="100"/>
        <c:tickLblSkip val="4"/>
        <c:tickMarkSkip val="4"/>
        <c:noMultiLvlLbl val="0"/>
      </c:catAx>
      <c:valAx>
        <c:axId val="34841237"/>
        <c:scaling>
          <c:orientation val="minMax"/>
          <c:max val="10"/>
          <c:min val="-6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#\ 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2913165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9425"/>
          <c:y val="0.684"/>
          <c:w val="0.4035"/>
          <c:h val="0.1987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75"/>
          <c:w val="0.83875"/>
          <c:h val="0.861"/>
        </c:manualLayout>
      </c:layout>
      <c:lineChart>
        <c:grouping val="standard"/>
        <c:varyColors val="0"/>
        <c:ser>
          <c:idx val="0"/>
          <c:order val="0"/>
          <c:tx>
            <c:v>Youth (0–19)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1.5.1 EN'!$B$18:$AL$18</c:f>
              <c:numCache>
                <c:formatCode>General</c:formatCode>
                <c:ptCount val="37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</c:numCache>
            </c:numRef>
          </c:cat>
          <c:val>
            <c:numRef>
              <c:f>'G 1.5.1 EN'!$B$19:$AL$19</c:f>
              <c:numCache>
                <c:formatCode>0.0</c:formatCode>
                <c:ptCount val="37"/>
                <c:pt idx="0">
                  <c:v>29.67</c:v>
                </c:pt>
                <c:pt idx="1">
                  <c:v>29.48</c:v>
                </c:pt>
                <c:pt idx="2">
                  <c:v>29.23</c:v>
                </c:pt>
                <c:pt idx="3">
                  <c:v>28.81</c:v>
                </c:pt>
                <c:pt idx="4">
                  <c:v>28.24</c:v>
                </c:pt>
                <c:pt idx="5">
                  <c:v>27.45</c:v>
                </c:pt>
                <c:pt idx="6">
                  <c:v>26.59</c:v>
                </c:pt>
                <c:pt idx="7">
                  <c:v>25.74</c:v>
                </c:pt>
                <c:pt idx="8">
                  <c:v>24.93</c:v>
                </c:pt>
                <c:pt idx="9">
                  <c:v>24.15</c:v>
                </c:pt>
                <c:pt idx="10">
                  <c:v>23.42</c:v>
                </c:pt>
                <c:pt idx="11">
                  <c:v>22.94</c:v>
                </c:pt>
                <c:pt idx="12">
                  <c:v>22.5</c:v>
                </c:pt>
                <c:pt idx="13">
                  <c:v>22.1</c:v>
                </c:pt>
                <c:pt idx="14">
                  <c:v>21.73</c:v>
                </c:pt>
                <c:pt idx="15">
                  <c:v>21.37</c:v>
                </c:pt>
                <c:pt idx="16">
                  <c:v>21.02</c:v>
                </c:pt>
                <c:pt idx="17">
                  <c:v>20.71</c:v>
                </c:pt>
                <c:pt idx="18">
                  <c:v>20.45</c:v>
                </c:pt>
                <c:pt idx="19">
                  <c:v>20.23</c:v>
                </c:pt>
                <c:pt idx="20">
                  <c:v>20.09</c:v>
                </c:pt>
                <c:pt idx="21">
                  <c:v>20.03</c:v>
                </c:pt>
                <c:pt idx="22">
                  <c:v>19.82</c:v>
                </c:pt>
                <c:pt idx="23">
                  <c:v>19.69</c:v>
                </c:pt>
                <c:pt idx="24">
                  <c:v>19.57</c:v>
                </c:pt>
                <c:pt idx="25">
                  <c:v>19.59</c:v>
                </c:pt>
                <c:pt idx="26">
                  <c:v>19.72</c:v>
                </c:pt>
                <c:pt idx="27">
                  <c:v>19.91</c:v>
                </c:pt>
                <c:pt idx="28">
                  <c:v>20.1</c:v>
                </c:pt>
                <c:pt idx="29">
                  <c:v>20.29</c:v>
                </c:pt>
                <c:pt idx="30">
                  <c:v>20.46</c:v>
                </c:pt>
                <c:pt idx="31">
                  <c:v>20.69</c:v>
                </c:pt>
                <c:pt idx="32">
                  <c:v>20.89</c:v>
                </c:pt>
                <c:pt idx="33">
                  <c:v>21.31</c:v>
                </c:pt>
                <c:pt idx="34">
                  <c:v>21.29</c:v>
                </c:pt>
                <c:pt idx="35">
                  <c:v>21.17</c:v>
                </c:pt>
                <c:pt idx="36">
                  <c:v>20.92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527-448A-AEA0-895B2070D8FE}"/>
            </c:ext>
          </c:extLst>
        </c:ser>
        <c:ser>
          <c:idx val="3"/>
          <c:order val="2"/>
          <c:tx>
            <c:v>Seniors (65+)</c:v>
          </c:tx>
          <c:spPr>
            <a:ln w="22225">
              <a:solidFill>
                <a:srgbClr val="B8CCE4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1.5.1 EN'!$B$18:$AL$18</c:f>
              <c:numCache>
                <c:formatCode>General</c:formatCode>
                <c:ptCount val="37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</c:numCache>
            </c:numRef>
          </c:cat>
          <c:val>
            <c:numRef>
              <c:f>'G 1.5.1 EN'!$B$21:$AL$21</c:f>
              <c:numCache>
                <c:formatCode>0.0</c:formatCode>
                <c:ptCount val="37"/>
                <c:pt idx="0">
                  <c:v>12.47</c:v>
                </c:pt>
                <c:pt idx="1">
                  <c:v>12.64</c:v>
                </c:pt>
                <c:pt idx="2">
                  <c:v>12.75</c:v>
                </c:pt>
                <c:pt idx="3">
                  <c:v>12.86</c:v>
                </c:pt>
                <c:pt idx="4">
                  <c:v>12.99</c:v>
                </c:pt>
                <c:pt idx="5">
                  <c:v>13.13</c:v>
                </c:pt>
                <c:pt idx="6">
                  <c:v>13.3</c:v>
                </c:pt>
                <c:pt idx="7">
                  <c:v>13.47</c:v>
                </c:pt>
                <c:pt idx="8">
                  <c:v>13.61</c:v>
                </c:pt>
                <c:pt idx="9">
                  <c:v>13.72</c:v>
                </c:pt>
                <c:pt idx="10">
                  <c:v>13.8</c:v>
                </c:pt>
                <c:pt idx="11">
                  <c:v>13.79</c:v>
                </c:pt>
                <c:pt idx="12">
                  <c:v>13.86</c:v>
                </c:pt>
                <c:pt idx="13">
                  <c:v>13.9</c:v>
                </c:pt>
                <c:pt idx="14">
                  <c:v>13.94</c:v>
                </c:pt>
                <c:pt idx="15">
                  <c:v>14.04</c:v>
                </c:pt>
                <c:pt idx="16">
                  <c:v>14.21</c:v>
                </c:pt>
                <c:pt idx="17">
                  <c:v>14.41</c:v>
                </c:pt>
                <c:pt idx="18">
                  <c:v>14.57</c:v>
                </c:pt>
                <c:pt idx="19">
                  <c:v>14.87</c:v>
                </c:pt>
                <c:pt idx="20">
                  <c:v>15.22</c:v>
                </c:pt>
                <c:pt idx="21">
                  <c:v>15.61</c:v>
                </c:pt>
                <c:pt idx="22">
                  <c:v>16.2</c:v>
                </c:pt>
                <c:pt idx="23">
                  <c:v>16.81</c:v>
                </c:pt>
                <c:pt idx="24">
                  <c:v>17.37</c:v>
                </c:pt>
                <c:pt idx="25">
                  <c:v>17.84</c:v>
                </c:pt>
                <c:pt idx="26">
                  <c:v>18.31</c:v>
                </c:pt>
                <c:pt idx="27">
                  <c:v>18.8</c:v>
                </c:pt>
                <c:pt idx="28">
                  <c:v>19.23</c:v>
                </c:pt>
                <c:pt idx="29">
                  <c:v>19.59</c:v>
                </c:pt>
                <c:pt idx="30">
                  <c:v>19.93</c:v>
                </c:pt>
                <c:pt idx="31">
                  <c:v>20.5</c:v>
                </c:pt>
                <c:pt idx="32">
                  <c:v>20.63</c:v>
                </c:pt>
                <c:pt idx="33">
                  <c:v>20.39</c:v>
                </c:pt>
                <c:pt idx="34">
                  <c:v>20.52</c:v>
                </c:pt>
                <c:pt idx="35">
                  <c:v>20.68</c:v>
                </c:pt>
                <c:pt idx="36">
                  <c:v>20.92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527-448A-AEA0-895B2070D8FE}"/>
            </c:ext>
          </c:extLst>
        </c:ser>
        <c:marker val="1"/>
        <c:axId val="49697887"/>
        <c:axId val="10335013"/>
      </c:lineChart>
      <c:lineChart>
        <c:grouping val="standard"/>
        <c:varyColors val="0"/>
        <c:ser>
          <c:idx val="2"/>
          <c:order val="1"/>
          <c:tx>
            <c:v>Productive age (20–64) (rhs)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1.5.1 EN'!$B$18:$AL$18</c:f>
              <c:numCache>
                <c:formatCode>General</c:formatCode>
                <c:ptCount val="37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</c:numCache>
            </c:numRef>
          </c:cat>
          <c:val>
            <c:numRef>
              <c:f>'G 1.5.1 EN'!$B$20:$AL$20</c:f>
              <c:numCache>
                <c:formatCode>0.0</c:formatCode>
                <c:ptCount val="37"/>
                <c:pt idx="0">
                  <c:v>57.86</c:v>
                </c:pt>
                <c:pt idx="1">
                  <c:v>57.88</c:v>
                </c:pt>
                <c:pt idx="2">
                  <c:v>58.02</c:v>
                </c:pt>
                <c:pt idx="3">
                  <c:v>58.32</c:v>
                </c:pt>
                <c:pt idx="4">
                  <c:v>58.76</c:v>
                </c:pt>
                <c:pt idx="5">
                  <c:v>59.43</c:v>
                </c:pt>
                <c:pt idx="6">
                  <c:v>60.11</c:v>
                </c:pt>
                <c:pt idx="7">
                  <c:v>60.79</c:v>
                </c:pt>
                <c:pt idx="8">
                  <c:v>61.46</c:v>
                </c:pt>
                <c:pt idx="9">
                  <c:v>62.14</c:v>
                </c:pt>
                <c:pt idx="10">
                  <c:v>62.79</c:v>
                </c:pt>
                <c:pt idx="11">
                  <c:v>63.27</c:v>
                </c:pt>
                <c:pt idx="12">
                  <c:v>63.64</c:v>
                </c:pt>
                <c:pt idx="13">
                  <c:v>64</c:v>
                </c:pt>
                <c:pt idx="14">
                  <c:v>64.34</c:v>
                </c:pt>
                <c:pt idx="15">
                  <c:v>64.59</c:v>
                </c:pt>
                <c:pt idx="16">
                  <c:v>64.77</c:v>
                </c:pt>
                <c:pt idx="17">
                  <c:v>64.88</c:v>
                </c:pt>
                <c:pt idx="18">
                  <c:v>64.97</c:v>
                </c:pt>
                <c:pt idx="19">
                  <c:v>64.91</c:v>
                </c:pt>
                <c:pt idx="20">
                  <c:v>64.7</c:v>
                </c:pt>
                <c:pt idx="21">
                  <c:v>64.36</c:v>
                </c:pt>
                <c:pt idx="22">
                  <c:v>63.98</c:v>
                </c:pt>
                <c:pt idx="23">
                  <c:v>63.5</c:v>
                </c:pt>
                <c:pt idx="24">
                  <c:v>63.06</c:v>
                </c:pt>
                <c:pt idx="25">
                  <c:v>62.57</c:v>
                </c:pt>
                <c:pt idx="26">
                  <c:v>61.97</c:v>
                </c:pt>
                <c:pt idx="27">
                  <c:v>61.29</c:v>
                </c:pt>
                <c:pt idx="28">
                  <c:v>60.67</c:v>
                </c:pt>
                <c:pt idx="29">
                  <c:v>60.12</c:v>
                </c:pt>
                <c:pt idx="30">
                  <c:v>59.6</c:v>
                </c:pt>
                <c:pt idx="31">
                  <c:v>58.81</c:v>
                </c:pt>
                <c:pt idx="32">
                  <c:v>58.49</c:v>
                </c:pt>
                <c:pt idx="33">
                  <c:v>58.3</c:v>
                </c:pt>
                <c:pt idx="34">
                  <c:v>58.18</c:v>
                </c:pt>
                <c:pt idx="35">
                  <c:v>58.15</c:v>
                </c:pt>
                <c:pt idx="36">
                  <c:v>58.15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527-448A-AEA0-895B2070D8FE}"/>
            </c:ext>
          </c:extLst>
        </c:ser>
        <c:marker val="1"/>
        <c:axId val="1786888"/>
        <c:axId val="33548753"/>
      </c:lineChart>
      <c:catAx>
        <c:axId val="49697887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0335013"/>
        <c:crosses val="autoZero"/>
        <c:auto val="0"/>
        <c:lblOffset val="100"/>
        <c:tickLblSkip val="4"/>
        <c:tickMarkSkip val="4"/>
        <c:noMultiLvlLbl val="0"/>
      </c:catAx>
      <c:valAx>
        <c:axId val="10335013"/>
        <c:scaling>
          <c:orientation val="minMax"/>
          <c:max val="32"/>
          <c:min val="11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9697887"/>
        <c:crosses val="autoZero"/>
        <c:crossBetween val="midCat"/>
        <c:majorUnit val="3"/>
      </c:valAx>
      <c:catAx>
        <c:axId val="1786888"/>
        <c:scaling>
          <c:orientation val="minMax"/>
        </c:scaling>
        <c:delete val="1"/>
        <c:axPos val="b"/>
        <c:majorTickMark val="out"/>
        <c:minorTickMark val="none"/>
        <c:tickLblPos val="nextTo"/>
        <c:crossAx val="33548753"/>
        <c:crosses val="autoZero"/>
        <c:auto val="0"/>
        <c:lblOffset val="100"/>
        <c:noMultiLvlLbl val="0"/>
      </c:catAx>
      <c:valAx>
        <c:axId val="33548753"/>
        <c:scaling>
          <c:orientation val="minMax"/>
          <c:max val="67"/>
          <c:min val="46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786888"/>
        <c:crosses val="max"/>
        <c:crossBetween val="midCat"/>
        <c:majorUnit val="3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075"/>
          <c:y val="0.53225"/>
          <c:w val="0.47075"/>
          <c:h val="0.167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7125"/>
          <c:y val="0.03175"/>
          <c:w val="0.8685"/>
          <c:h val="0.861"/>
        </c:manualLayout>
      </c:layout>
      <c:lineChart>
        <c:grouping val="standard"/>
        <c:varyColors val="0"/>
        <c:ser>
          <c:idx val="0"/>
          <c:order val="0"/>
          <c:tx>
            <c:v>Females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1.5.2 EN'!$B$18:$AL$18</c:f>
              <c:numCache>
                <c:formatCode>General</c:formatCode>
                <c:ptCount val="37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</c:numCache>
            </c:numRef>
          </c:cat>
          <c:val>
            <c:numRef>
              <c:f>'G 1.5.2 EN'!$B$19:$AL$19</c:f>
              <c:numCache>
                <c:formatCode>0.0</c:formatCode>
                <c:ptCount val="37"/>
                <c:pt idx="0">
                  <c:v>75.43</c:v>
                </c:pt>
                <c:pt idx="1">
                  <c:v>75.75</c:v>
                </c:pt>
                <c:pt idx="2">
                  <c:v>76.22</c:v>
                </c:pt>
                <c:pt idx="3">
                  <c:v>76.46</c:v>
                </c:pt>
                <c:pt idx="4">
                  <c:v>76.67</c:v>
                </c:pt>
                <c:pt idx="5">
                  <c:v>76.69</c:v>
                </c:pt>
                <c:pt idx="6">
                  <c:v>77.36</c:v>
                </c:pt>
                <c:pt idx="7">
                  <c:v>77.48</c:v>
                </c:pt>
                <c:pt idx="8">
                  <c:v>78.03</c:v>
                </c:pt>
                <c:pt idx="9">
                  <c:v>78.14</c:v>
                </c:pt>
                <c:pt idx="10">
                  <c:v>78.39</c:v>
                </c:pt>
                <c:pt idx="11">
                  <c:v>78.51</c:v>
                </c:pt>
                <c:pt idx="12">
                  <c:v>78.7</c:v>
                </c:pt>
                <c:pt idx="13">
                  <c:v>78.64</c:v>
                </c:pt>
                <c:pt idx="14">
                  <c:v>79.2</c:v>
                </c:pt>
                <c:pt idx="15">
                  <c:v>79.34</c:v>
                </c:pt>
                <c:pt idx="16">
                  <c:v>79.85</c:v>
                </c:pt>
                <c:pt idx="17">
                  <c:v>80.06</c:v>
                </c:pt>
                <c:pt idx="18">
                  <c:v>80.29</c:v>
                </c:pt>
                <c:pt idx="19">
                  <c:v>80.3</c:v>
                </c:pt>
                <c:pt idx="20">
                  <c:v>80.63</c:v>
                </c:pt>
                <c:pt idx="21">
                  <c:v>80.83</c:v>
                </c:pt>
                <c:pt idx="22">
                  <c:v>80.99</c:v>
                </c:pt>
                <c:pt idx="23">
                  <c:v>81.16</c:v>
                </c:pt>
                <c:pt idx="24">
                  <c:v>81.73</c:v>
                </c:pt>
                <c:pt idx="25">
                  <c:v>81.45</c:v>
                </c:pt>
                <c:pt idx="26">
                  <c:v>81.83</c:v>
                </c:pt>
                <c:pt idx="27">
                  <c:v>81.85</c:v>
                </c:pt>
                <c:pt idx="28">
                  <c:v>81.89</c:v>
                </c:pt>
                <c:pt idx="29">
                  <c:v>82.1</c:v>
                </c:pt>
                <c:pt idx="30">
                  <c:v>81.38</c:v>
                </c:pt>
                <c:pt idx="31">
                  <c:v>80.51</c:v>
                </c:pt>
                <c:pt idx="32">
                  <c:v>82.01</c:v>
                </c:pt>
                <c:pt idx="33">
                  <c:v>82.78</c:v>
                </c:pt>
                <c:pt idx="34">
                  <c:v>83.14</c:v>
                </c:pt>
                <c:pt idx="35">
                  <c:v>83.32</c:v>
                </c:pt>
                <c:pt idx="36">
                  <c:v>83.48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01AA-4C16-BF43-BC6E80A7691C}"/>
            </c:ext>
          </c:extLst>
        </c:ser>
        <c:ser>
          <c:idx val="2"/>
          <c:order val="1"/>
          <c:tx>
            <c:v>Males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1.5.2 EN'!$B$18:$AL$18</c:f>
              <c:numCache>
                <c:formatCode>General</c:formatCode>
                <c:ptCount val="37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</c:numCache>
            </c:numRef>
          </c:cat>
          <c:val>
            <c:numRef>
              <c:f>'G 1.5.2 EN'!$B$20:$AL$20</c:f>
              <c:numCache>
                <c:formatCode>0.0</c:formatCode>
                <c:ptCount val="37"/>
                <c:pt idx="0">
                  <c:v>67.57</c:v>
                </c:pt>
                <c:pt idx="1">
                  <c:v>68.23</c:v>
                </c:pt>
                <c:pt idx="2">
                  <c:v>68.54</c:v>
                </c:pt>
                <c:pt idx="3">
                  <c:v>69.28</c:v>
                </c:pt>
                <c:pt idx="4">
                  <c:v>69.52</c:v>
                </c:pt>
                <c:pt idx="5">
                  <c:v>69.71</c:v>
                </c:pt>
                <c:pt idx="6">
                  <c:v>70.35</c:v>
                </c:pt>
                <c:pt idx="7">
                  <c:v>70.49</c:v>
                </c:pt>
                <c:pt idx="8">
                  <c:v>71.11</c:v>
                </c:pt>
                <c:pt idx="9">
                  <c:v>71.4</c:v>
                </c:pt>
                <c:pt idx="10">
                  <c:v>71.63</c:v>
                </c:pt>
                <c:pt idx="11">
                  <c:v>72.03</c:v>
                </c:pt>
                <c:pt idx="12">
                  <c:v>72.08</c:v>
                </c:pt>
                <c:pt idx="13">
                  <c:v>72.06</c:v>
                </c:pt>
                <c:pt idx="14">
                  <c:v>72.56</c:v>
                </c:pt>
                <c:pt idx="15">
                  <c:v>72.91</c:v>
                </c:pt>
                <c:pt idx="16">
                  <c:v>73.44</c:v>
                </c:pt>
                <c:pt idx="17">
                  <c:v>73.67</c:v>
                </c:pt>
                <c:pt idx="18">
                  <c:v>74.02</c:v>
                </c:pt>
                <c:pt idx="19">
                  <c:v>74.17</c:v>
                </c:pt>
                <c:pt idx="20">
                  <c:v>74.4</c:v>
                </c:pt>
                <c:pt idx="21">
                  <c:v>74.71</c:v>
                </c:pt>
                <c:pt idx="22">
                  <c:v>74.96</c:v>
                </c:pt>
                <c:pt idx="23">
                  <c:v>75.15</c:v>
                </c:pt>
                <c:pt idx="24">
                  <c:v>75.71</c:v>
                </c:pt>
                <c:pt idx="25">
                  <c:v>75.61</c:v>
                </c:pt>
                <c:pt idx="26">
                  <c:v>76.04</c:v>
                </c:pt>
                <c:pt idx="27">
                  <c:v>76</c:v>
                </c:pt>
                <c:pt idx="28">
                  <c:v>76.08</c:v>
                </c:pt>
                <c:pt idx="29">
                  <c:v>76.33</c:v>
                </c:pt>
                <c:pt idx="30">
                  <c:v>75.3</c:v>
                </c:pt>
                <c:pt idx="31">
                  <c:v>74.09</c:v>
                </c:pt>
                <c:pt idx="32">
                  <c:v>76.15</c:v>
                </c:pt>
                <c:pt idx="33">
                  <c:v>76.89</c:v>
                </c:pt>
                <c:pt idx="34">
                  <c:v>77.15</c:v>
                </c:pt>
                <c:pt idx="35">
                  <c:v>77.44</c:v>
                </c:pt>
                <c:pt idx="36">
                  <c:v>77.64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01AA-4C16-BF43-BC6E80A7691C}"/>
            </c:ext>
          </c:extLst>
        </c:ser>
        <c:marker val="1"/>
        <c:axId val="32594736"/>
        <c:axId val="5583615"/>
      </c:lineChart>
      <c:catAx>
        <c:axId val="32594736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583615"/>
        <c:crosses val="autoZero"/>
        <c:auto val="0"/>
        <c:lblOffset val="100"/>
        <c:tickLblSkip val="4"/>
        <c:tickMarkSkip val="4"/>
        <c:noMultiLvlLbl val="0"/>
      </c:catAx>
      <c:valAx>
        <c:axId val="5583615"/>
        <c:scaling>
          <c:orientation val="minMax"/>
          <c:max val="84"/>
          <c:min val="66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2594736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74"/>
          <c:y val="0.04225"/>
          <c:w val="0.22975"/>
          <c:h val="0.133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685"/>
          <c:h val="0.86125"/>
        </c:manualLayout>
      </c:layout>
      <c:barChart>
        <c:barDir val="col"/>
        <c:grouping val="stacked"/>
        <c:varyColors val="0"/>
        <c:ser>
          <c:idx val="1"/>
          <c:order val="1"/>
          <c:tx>
            <c:v>Full pensions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1.5.3 EN'!$B$18:$X$18</c:f>
              <c:strCache>
                <c:ptCount val="23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1.5.3 EN'!$B$20:$X$20</c:f>
              <c:numCache>
                <c:formatCode>0.0</c:formatCode>
                <c:ptCount val="23"/>
                <c:pt idx="0">
                  <c:v>-2.8</c:v>
                </c:pt>
                <c:pt idx="1">
                  <c:v>-7.09</c:v>
                </c:pt>
                <c:pt idx="2">
                  <c:v>-16.92</c:v>
                </c:pt>
                <c:pt idx="3">
                  <c:v>-24.54</c:v>
                </c:pt>
                <c:pt idx="4">
                  <c:v>-37.66</c:v>
                </c:pt>
                <c:pt idx="5">
                  <c:v>-43.39</c:v>
                </c:pt>
                <c:pt idx="6">
                  <c:v>-34.62</c:v>
                </c:pt>
                <c:pt idx="7">
                  <c:v>-37.97</c:v>
                </c:pt>
                <c:pt idx="8">
                  <c:v>-35.51</c:v>
                </c:pt>
                <c:pt idx="9">
                  <c:v>-28.28</c:v>
                </c:pt>
                <c:pt idx="10">
                  <c:v>-27.72</c:v>
                </c:pt>
                <c:pt idx="11">
                  <c:v>-22.61</c:v>
                </c:pt>
                <c:pt idx="12">
                  <c:v>-21.49</c:v>
                </c:pt>
                <c:pt idx="13">
                  <c:v>-28.82</c:v>
                </c:pt>
                <c:pt idx="14">
                  <c:v>-41.98</c:v>
                </c:pt>
                <c:pt idx="15">
                  <c:v>-48.43</c:v>
                </c:pt>
                <c:pt idx="16">
                  <c:v>-47.63</c:v>
                </c:pt>
                <c:pt idx="17">
                  <c:v>-43.41</c:v>
                </c:pt>
                <c:pt idx="18">
                  <c:v>-36.51</c:v>
                </c:pt>
                <c:pt idx="19">
                  <c:v>-34.31</c:v>
                </c:pt>
                <c:pt idx="20">
                  <c:v>-34.48</c:v>
                </c:pt>
                <c:pt idx="21">
                  <c:v>-34.4</c:v>
                </c:pt>
                <c:pt idx="22">
                  <c:v>-31.57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9B-438C-9A74-561DE1D8055B}"/>
            </c:ext>
          </c:extLst>
        </c:ser>
        <c:ser>
          <c:idx val="2"/>
          <c:order val="2"/>
          <c:tx>
            <c:v>Early-retirement pens.</c:v>
          </c:tx>
          <c:spPr>
            <a:solidFill>
              <a:srgbClr val="C0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1.5.3 EN'!$B$18:$X$18</c:f>
              <c:strCache>
                <c:ptCount val="23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1.5.3 EN'!$B$21:$X$21</c:f>
              <c:numCache>
                <c:formatCode>0.0</c:formatCode>
                <c:ptCount val="23"/>
                <c:pt idx="0">
                  <c:v>11.63</c:v>
                </c:pt>
                <c:pt idx="1">
                  <c:v>10.98</c:v>
                </c:pt>
                <c:pt idx="2">
                  <c:v>10.98</c:v>
                </c:pt>
                <c:pt idx="3">
                  <c:v>10.21</c:v>
                </c:pt>
                <c:pt idx="4">
                  <c:v>10.76</c:v>
                </c:pt>
                <c:pt idx="5">
                  <c:v>11.56</c:v>
                </c:pt>
                <c:pt idx="6">
                  <c:v>13.31</c:v>
                </c:pt>
                <c:pt idx="7">
                  <c:v>15.31</c:v>
                </c:pt>
                <c:pt idx="8">
                  <c:v>14.48</c:v>
                </c:pt>
                <c:pt idx="9">
                  <c:v>13.6</c:v>
                </c:pt>
                <c:pt idx="10">
                  <c:v>13.05</c:v>
                </c:pt>
                <c:pt idx="11">
                  <c:v>11.97</c:v>
                </c:pt>
                <c:pt idx="12">
                  <c:v>16.35</c:v>
                </c:pt>
                <c:pt idx="13">
                  <c:v>23.79</c:v>
                </c:pt>
                <c:pt idx="14">
                  <c:v>39.87</c:v>
                </c:pt>
                <c:pt idx="15">
                  <c:v>52.48</c:v>
                </c:pt>
                <c:pt idx="16">
                  <c:v>58.68</c:v>
                </c:pt>
                <c:pt idx="17">
                  <c:v>57.53</c:v>
                </c:pt>
                <c:pt idx="18">
                  <c:v>44.68</c:v>
                </c:pt>
                <c:pt idx="19">
                  <c:v>29.87</c:v>
                </c:pt>
                <c:pt idx="20">
                  <c:v>15.88</c:v>
                </c:pt>
                <c:pt idx="21">
                  <c:v>8.03</c:v>
                </c:pt>
                <c:pt idx="22">
                  <c:v>3.16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9B-438C-9A74-561DE1D8055B}"/>
            </c:ext>
          </c:extLst>
        </c:ser>
        <c:overlap val="100"/>
        <c:gapWidth val="50"/>
        <c:axId val="4106878"/>
        <c:axId val="22973847"/>
      </c:barChart>
      <c:lineChart>
        <c:grouping val="standard"/>
        <c:varyColors val="0"/>
        <c:ser>
          <c:idx val="0"/>
          <c:order val="0"/>
          <c:tx>
            <c:v>Old-age pensions total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1.5.3 EN'!$B$18:$X$18</c:f>
              <c:strCache>
                <c:ptCount val="23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1.5.3 EN'!$B$19:$X$19</c:f>
              <c:numCache>
                <c:formatCode>0.0</c:formatCode>
                <c:ptCount val="23"/>
                <c:pt idx="0">
                  <c:v>8.83</c:v>
                </c:pt>
                <c:pt idx="1">
                  <c:v>3.89</c:v>
                </c:pt>
                <c:pt idx="2">
                  <c:v>-5.94</c:v>
                </c:pt>
                <c:pt idx="3">
                  <c:v>-14.34</c:v>
                </c:pt>
                <c:pt idx="4">
                  <c:v>-26.89</c:v>
                </c:pt>
                <c:pt idx="5">
                  <c:v>-31.82</c:v>
                </c:pt>
                <c:pt idx="6">
                  <c:v>-21.32</c:v>
                </c:pt>
                <c:pt idx="7">
                  <c:v>-22.66</c:v>
                </c:pt>
                <c:pt idx="8">
                  <c:v>-21.03</c:v>
                </c:pt>
                <c:pt idx="9">
                  <c:v>-14.67</c:v>
                </c:pt>
                <c:pt idx="10">
                  <c:v>-14.67</c:v>
                </c:pt>
                <c:pt idx="11">
                  <c:v>-10.64</c:v>
                </c:pt>
                <c:pt idx="12">
                  <c:v>-5.14</c:v>
                </c:pt>
                <c:pt idx="13">
                  <c:v>-5.04</c:v>
                </c:pt>
                <c:pt idx="14">
                  <c:v>-2.11</c:v>
                </c:pt>
                <c:pt idx="15">
                  <c:v>4.06</c:v>
                </c:pt>
                <c:pt idx="16">
                  <c:v>11.05</c:v>
                </c:pt>
                <c:pt idx="17">
                  <c:v>14.12</c:v>
                </c:pt>
                <c:pt idx="18">
                  <c:v>8.17</c:v>
                </c:pt>
                <c:pt idx="19">
                  <c:v>-4.44</c:v>
                </c:pt>
                <c:pt idx="20">
                  <c:v>-18.6</c:v>
                </c:pt>
                <c:pt idx="21">
                  <c:v>-26.37</c:v>
                </c:pt>
                <c:pt idx="22">
                  <c:v>-28.41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D9B-438C-9A74-561DE1D8055B}"/>
            </c:ext>
          </c:extLst>
        </c:ser>
        <c:marker val="1"/>
        <c:axId val="4106878"/>
        <c:axId val="22973847"/>
      </c:lineChart>
      <c:catAx>
        <c:axId val="4106878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2973847"/>
        <c:crosses val="autoZero"/>
        <c:auto val="1"/>
        <c:lblOffset val="100"/>
        <c:tickLblSkip val="4"/>
        <c:tickMarkSkip val="4"/>
        <c:noMultiLvlLbl val="0"/>
      </c:catAx>
      <c:valAx>
        <c:axId val="22973847"/>
        <c:scaling>
          <c:orientation val="minMax"/>
          <c:max val="60"/>
          <c:min val="-6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106878"/>
        <c:crosses val="autoZero"/>
        <c:crossBetween val="between"/>
        <c:majorUnit val="15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5"/>
          <c:y val="0.04275"/>
          <c:w val="0.404"/>
          <c:h val="0.183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775"/>
          <c:y val="0.0315"/>
          <c:w val="0.8685"/>
          <c:h val="0.86125"/>
        </c:manualLayout>
      </c:layout>
      <c:barChart>
        <c:barDir val="col"/>
        <c:grouping val="stacked"/>
        <c:varyColors val="0"/>
        <c:ser>
          <c:idx val="1"/>
          <c:order val="1"/>
          <c:tx>
            <c:v>Net migration</c:v>
          </c:tx>
          <c:spPr>
            <a:solidFill>
              <a:srgbClr val="366092"/>
            </a:solidFill>
            <a:ln>
              <a:noFill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1.5.4 EN'!$B$18:$L$18</c:f>
              <c:numCache>
                <c:formatCode>General</c:formatCode>
                <c:ptCount val="11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</c:numCache>
            </c:numRef>
          </c:cat>
          <c:val>
            <c:numRef>
              <c:f>'G 1.5.4 EN'!$B$20:$L$20</c:f>
              <c:numCache>
                <c:formatCode>#\ ##0.0</c:formatCode>
                <c:ptCount val="11"/>
                <c:pt idx="0">
                  <c:v>15.98</c:v>
                </c:pt>
                <c:pt idx="1">
                  <c:v>20.06</c:v>
                </c:pt>
                <c:pt idx="2">
                  <c:v>28.27</c:v>
                </c:pt>
                <c:pt idx="3">
                  <c:v>38.63</c:v>
                </c:pt>
                <c:pt idx="4">
                  <c:v>44.27</c:v>
                </c:pt>
                <c:pt idx="5">
                  <c:v>26.93</c:v>
                </c:pt>
                <c:pt idx="6">
                  <c:v>49.97</c:v>
                </c:pt>
                <c:pt idx="7">
                  <c:v>329.74</c:v>
                </c:pt>
                <c:pt idx="8">
                  <c:v>94.67</c:v>
                </c:pt>
                <c:pt idx="9">
                  <c:v>36.85</c:v>
                </c:pt>
                <c:pt idx="10">
                  <c:v>12.77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98E-4ACA-AE94-FAC1E4241442}"/>
            </c:ext>
          </c:extLst>
        </c:ser>
        <c:ser>
          <c:idx val="2"/>
          <c:order val="2"/>
          <c:tx>
            <c:v>Natural increase</c:v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1.5.4 EN'!$B$18:$L$18</c:f>
              <c:numCache>
                <c:formatCode>General</c:formatCode>
                <c:ptCount val="11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</c:numCache>
            </c:numRef>
          </c:cat>
          <c:val>
            <c:numRef>
              <c:f>'G 1.5.4 EN'!$B$21:$L$21</c:f>
              <c:numCache>
                <c:formatCode>#\ ##0.0</c:formatCode>
                <c:ptCount val="11"/>
                <c:pt idx="0">
                  <c:v>-0.41</c:v>
                </c:pt>
                <c:pt idx="1">
                  <c:v>4.91</c:v>
                </c:pt>
                <c:pt idx="2">
                  <c:v>2.96</c:v>
                </c:pt>
                <c:pt idx="3">
                  <c:v>1.12</c:v>
                </c:pt>
                <c:pt idx="4">
                  <c:v>-0.13</c:v>
                </c:pt>
                <c:pt idx="5">
                  <c:v>-19.09</c:v>
                </c:pt>
                <c:pt idx="6">
                  <c:v>-28.1</c:v>
                </c:pt>
                <c:pt idx="7">
                  <c:v>-18.92</c:v>
                </c:pt>
                <c:pt idx="8">
                  <c:v>-21.65</c:v>
                </c:pt>
                <c:pt idx="9">
                  <c:v>-27.9</c:v>
                </c:pt>
                <c:pt idx="10">
                  <c:v>-25.09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98E-4ACA-AE94-FAC1E4241442}"/>
            </c:ext>
          </c:extLst>
        </c:ser>
        <c:overlap val="100"/>
        <c:gapWidth val="50"/>
        <c:axId val="57375003"/>
        <c:axId val="32699138"/>
      </c:barChart>
      <c:lineChart>
        <c:grouping val="standard"/>
        <c:varyColors val="0"/>
        <c:ser>
          <c:idx val="0"/>
          <c:order val="0"/>
          <c:tx>
            <c:v>Population increase</c:v>
          </c:tx>
          <c:spPr>
            <a:ln w="22225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1.5.4 EN'!$B$18:$L$18</c:f>
              <c:numCache>
                <c:formatCode>General</c:formatCode>
                <c:ptCount val="11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</c:numCache>
            </c:numRef>
          </c:cat>
          <c:val>
            <c:numRef>
              <c:f>'G 1.5.4 EN'!$B$19:$L$19</c:f>
              <c:numCache>
                <c:formatCode>#\ ##0.0</c:formatCode>
                <c:ptCount val="11"/>
                <c:pt idx="0">
                  <c:v>15.57</c:v>
                </c:pt>
                <c:pt idx="1">
                  <c:v>24.98</c:v>
                </c:pt>
                <c:pt idx="2">
                  <c:v>31.24</c:v>
                </c:pt>
                <c:pt idx="3">
                  <c:v>39.75</c:v>
                </c:pt>
                <c:pt idx="4">
                  <c:v>44.14</c:v>
                </c:pt>
                <c:pt idx="5">
                  <c:v>7.84</c:v>
                </c:pt>
                <c:pt idx="6">
                  <c:v>21.87</c:v>
                </c:pt>
                <c:pt idx="7">
                  <c:v>310.82</c:v>
                </c:pt>
                <c:pt idx="8">
                  <c:v>73.03</c:v>
                </c:pt>
                <c:pt idx="9">
                  <c:v>8.95</c:v>
                </c:pt>
                <c:pt idx="10">
                  <c:v>-12.32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98E-4ACA-AE94-FAC1E4241442}"/>
            </c:ext>
          </c:extLst>
        </c:ser>
        <c:marker val="1"/>
        <c:axId val="57375003"/>
        <c:axId val="32699138"/>
      </c:lineChart>
      <c:catAx>
        <c:axId val="57375003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2699138"/>
        <c:crosses val="autoZero"/>
        <c:auto val="1"/>
        <c:lblOffset val="100"/>
        <c:tickLblSkip val="2"/>
        <c:noMultiLvlLbl val="0"/>
      </c:catAx>
      <c:valAx>
        <c:axId val="32699138"/>
        <c:scaling>
          <c:orientation val="minMax"/>
          <c:min val="-5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7375003"/>
        <c:crosses val="autoZero"/>
        <c:crossBetween val="between"/>
        <c:majorUnit val="50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94"/>
          <c:y val="0.04275"/>
          <c:w val="0.39025"/>
          <c:h val="0.195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685"/>
          <c:h val="0.86125"/>
        </c:manualLayout>
      </c:layout>
      <c:barChart>
        <c:barDir val="col"/>
        <c:grouping val="clustered"/>
        <c:varyColors val="0"/>
        <c:ser>
          <c:idx val="2"/>
          <c:order val="0"/>
          <c:tx>
            <c:v>Řada3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2.1.1 EN'!$B$18:$Y$18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2.1.1 EN'!$B$19:$Y$19</c:f>
              <c:numCache>
                <c:formatCode>0.0</c:formatCode>
                <c:ptCount val="24"/>
                <c:pt idx="0">
                  <c:v>-2</c:v>
                </c:pt>
                <c:pt idx="1">
                  <c:v>-0.93</c:v>
                </c:pt>
                <c:pt idx="2">
                  <c:v>0.53</c:v>
                </c:pt>
                <c:pt idx="3">
                  <c:v>0.85</c:v>
                </c:pt>
                <c:pt idx="4">
                  <c:v>0.7</c:v>
                </c:pt>
                <c:pt idx="5">
                  <c:v>0.82</c:v>
                </c:pt>
                <c:pt idx="6">
                  <c:v>0.39</c:v>
                </c:pt>
                <c:pt idx="7">
                  <c:v>0.23</c:v>
                </c:pt>
                <c:pt idx="8">
                  <c:v>0.12</c:v>
                </c:pt>
                <c:pt idx="9">
                  <c:v>-0.58</c:v>
                </c:pt>
                <c:pt idx="10">
                  <c:v>-1.29</c:v>
                </c:pt>
                <c:pt idx="11">
                  <c:v>-1.53</c:v>
                </c:pt>
                <c:pt idx="12">
                  <c:v>-2.08</c:v>
                </c:pt>
                <c:pt idx="13">
                  <c:v>-2.15</c:v>
                </c:pt>
                <c:pt idx="14">
                  <c:v>-1.8</c:v>
                </c:pt>
                <c:pt idx="15">
                  <c:v>-1.7</c:v>
                </c:pt>
                <c:pt idx="16">
                  <c:v>-1.13</c:v>
                </c:pt>
                <c:pt idx="17">
                  <c:v>-1.05</c:v>
                </c:pt>
                <c:pt idx="18">
                  <c:v>-0.59</c:v>
                </c:pt>
                <c:pt idx="19">
                  <c:v>-0.45</c:v>
                </c:pt>
                <c:pt idx="20">
                  <c:v>-0.17</c:v>
                </c:pt>
                <c:pt idx="21">
                  <c:v>0</c:v>
                </c:pt>
                <c:pt idx="22">
                  <c:v>0.2</c:v>
                </c:pt>
                <c:pt idx="23">
                  <c:v>0.19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41-47BB-8E42-CCB865BA36EB}"/>
            </c:ext>
          </c:extLst>
        </c:ser>
        <c:gapWidth val="50"/>
        <c:axId val="23227566"/>
        <c:axId val="33144615"/>
      </c:barChart>
      <c:catAx>
        <c:axId val="23227566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3144615"/>
        <c:crosses val="autoZero"/>
        <c:auto val="0"/>
        <c:lblOffset val="100"/>
        <c:tickLblSkip val="4"/>
        <c:tickMarkSkip val="4"/>
        <c:noMultiLvlLbl val="0"/>
      </c:catAx>
      <c:valAx>
        <c:axId val="33144615"/>
        <c:scaling>
          <c:orientation val="minMax"/>
          <c:max val="2"/>
          <c:min val="-3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3227566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685"/>
          <c:h val="0.86125"/>
        </c:manualLayout>
      </c:layout>
      <c:barChart>
        <c:barDir val="col"/>
        <c:grouping val="stacked"/>
        <c:varyColors val="0"/>
        <c:ser>
          <c:idx val="1"/>
          <c:order val="1"/>
          <c:tx>
            <c:v>TFP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2.1.2 EN'!$B$18:$Y$18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2.1.2 EN'!$B$20:$Y$20</c:f>
              <c:numCache>
                <c:formatCode>0.0</c:formatCode>
                <c:ptCount val="24"/>
                <c:pt idx="0">
                  <c:v>0.25</c:v>
                </c:pt>
                <c:pt idx="1">
                  <c:v>0.12</c:v>
                </c:pt>
                <c:pt idx="2">
                  <c:v>0.01</c:v>
                </c:pt>
                <c:pt idx="3">
                  <c:v>-0.1</c:v>
                </c:pt>
                <c:pt idx="4">
                  <c:v>-0.19</c:v>
                </c:pt>
                <c:pt idx="5">
                  <c:v>-0.27</c:v>
                </c:pt>
                <c:pt idx="6">
                  <c:v>-0.34</c:v>
                </c:pt>
                <c:pt idx="7">
                  <c:v>-0.38</c:v>
                </c:pt>
                <c:pt idx="8">
                  <c:v>-0.41</c:v>
                </c:pt>
                <c:pt idx="9">
                  <c:v>-0.41</c:v>
                </c:pt>
                <c:pt idx="10">
                  <c:v>-0.39</c:v>
                </c:pt>
                <c:pt idx="11">
                  <c:v>-0.35</c:v>
                </c:pt>
                <c:pt idx="12">
                  <c:v>-0.28</c:v>
                </c:pt>
                <c:pt idx="13">
                  <c:v>-0.18</c:v>
                </c:pt>
                <c:pt idx="14">
                  <c:v>-0.07</c:v>
                </c:pt>
                <c:pt idx="15">
                  <c:v>0.06</c:v>
                </c:pt>
                <c:pt idx="16">
                  <c:v>0.2</c:v>
                </c:pt>
                <c:pt idx="17">
                  <c:v>0.35</c:v>
                </c:pt>
                <c:pt idx="18">
                  <c:v>0.5</c:v>
                </c:pt>
                <c:pt idx="19">
                  <c:v>0.65</c:v>
                </c:pt>
                <c:pt idx="20">
                  <c:v>0.79</c:v>
                </c:pt>
                <c:pt idx="21">
                  <c:v>0.93</c:v>
                </c:pt>
                <c:pt idx="22">
                  <c:v>1.06</c:v>
                </c:pt>
                <c:pt idx="23">
                  <c:v>1.17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9D-405F-99C7-69BFE802401D}"/>
            </c:ext>
          </c:extLst>
        </c:ser>
        <c:ser>
          <c:idx val="3"/>
          <c:order val="3"/>
          <c:tx>
            <c:v>Capital</c:v>
          </c:tx>
          <c:spPr>
            <a:solidFill>
              <a:srgbClr val="C0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2.1.2 EN'!$B$18:$Y$18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2.1.2 EN'!$B$21:$Y$21</c:f>
              <c:numCache>
                <c:formatCode>0.0</c:formatCode>
                <c:ptCount val="24"/>
                <c:pt idx="0">
                  <c:v>0.99</c:v>
                </c:pt>
                <c:pt idx="1">
                  <c:v>0.97</c:v>
                </c:pt>
                <c:pt idx="2">
                  <c:v>0.95</c:v>
                </c:pt>
                <c:pt idx="3">
                  <c:v>0.92</c:v>
                </c:pt>
                <c:pt idx="4">
                  <c:v>0.96</c:v>
                </c:pt>
                <c:pt idx="5">
                  <c:v>0.98</c:v>
                </c:pt>
                <c:pt idx="6">
                  <c:v>1</c:v>
                </c:pt>
                <c:pt idx="7">
                  <c:v>1.02</c:v>
                </c:pt>
                <c:pt idx="8">
                  <c:v>1.06</c:v>
                </c:pt>
                <c:pt idx="9">
                  <c:v>1.17</c:v>
                </c:pt>
                <c:pt idx="10">
                  <c:v>1.28</c:v>
                </c:pt>
                <c:pt idx="11">
                  <c:v>1.38</c:v>
                </c:pt>
                <c:pt idx="12">
                  <c:v>1.19</c:v>
                </c:pt>
                <c:pt idx="13">
                  <c:v>1.1</c:v>
                </c:pt>
                <c:pt idx="14">
                  <c:v>1.02</c:v>
                </c:pt>
                <c:pt idx="15">
                  <c:v>0.93</c:v>
                </c:pt>
                <c:pt idx="16">
                  <c:v>0.76</c:v>
                </c:pt>
                <c:pt idx="17">
                  <c:v>0.64</c:v>
                </c:pt>
                <c:pt idx="18">
                  <c:v>0.57</c:v>
                </c:pt>
                <c:pt idx="19">
                  <c:v>0.54</c:v>
                </c:pt>
                <c:pt idx="20">
                  <c:v>0.53</c:v>
                </c:pt>
                <c:pt idx="21">
                  <c:v>0.51</c:v>
                </c:pt>
                <c:pt idx="22">
                  <c:v>0.48</c:v>
                </c:pt>
                <c:pt idx="23">
                  <c:v>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39D-405F-99C7-69BFE802401D}"/>
            </c:ext>
          </c:extLst>
        </c:ser>
        <c:ser>
          <c:idx val="0"/>
          <c:order val="0"/>
          <c:tx>
            <c:v>Labour</c:v>
          </c:tx>
          <c:spPr>
            <a:solidFill>
              <a:srgbClr val="B8CCE4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2.1.2 EN'!$B$18:$Y$18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2.1.2 EN'!$B$22:$Y$22</c:f>
              <c:numCache>
                <c:formatCode>0.0</c:formatCode>
                <c:ptCount val="24"/>
                <c:pt idx="0">
                  <c:v>-0.16</c:v>
                </c:pt>
                <c:pt idx="1">
                  <c:v>-0.09</c:v>
                </c:pt>
                <c:pt idx="2">
                  <c:v>0.06</c:v>
                </c:pt>
                <c:pt idx="3">
                  <c:v>0.36</c:v>
                </c:pt>
                <c:pt idx="4">
                  <c:v>0.77</c:v>
                </c:pt>
                <c:pt idx="5">
                  <c:v>1.19</c:v>
                </c:pt>
                <c:pt idx="6">
                  <c:v>1.52</c:v>
                </c:pt>
                <c:pt idx="7">
                  <c:v>1.61</c:v>
                </c:pt>
                <c:pt idx="8">
                  <c:v>1.47</c:v>
                </c:pt>
                <c:pt idx="9">
                  <c:v>1.32</c:v>
                </c:pt>
                <c:pt idx="10">
                  <c:v>1.15</c:v>
                </c:pt>
                <c:pt idx="11">
                  <c:v>1.02</c:v>
                </c:pt>
                <c:pt idx="12">
                  <c:v>0.77</c:v>
                </c:pt>
                <c:pt idx="13">
                  <c:v>0.69</c:v>
                </c:pt>
                <c:pt idx="14">
                  <c:v>0.63</c:v>
                </c:pt>
                <c:pt idx="15">
                  <c:v>0.6</c:v>
                </c:pt>
                <c:pt idx="16">
                  <c:v>0.69</c:v>
                </c:pt>
                <c:pt idx="17">
                  <c:v>0.62</c:v>
                </c:pt>
                <c:pt idx="18">
                  <c:v>0.52</c:v>
                </c:pt>
                <c:pt idx="19">
                  <c:v>0.41</c:v>
                </c:pt>
                <c:pt idx="20">
                  <c:v>0.3</c:v>
                </c:pt>
                <c:pt idx="21">
                  <c:v>0.21</c:v>
                </c:pt>
                <c:pt idx="22">
                  <c:v>0.15</c:v>
                </c:pt>
                <c:pt idx="23">
                  <c:v>0.11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39D-405F-99C7-69BFE802401D}"/>
            </c:ext>
          </c:extLst>
        </c:ser>
        <c:overlap val="100"/>
        <c:gapWidth val="50"/>
        <c:axId val="31404384"/>
        <c:axId val="5740655"/>
      </c:barChart>
      <c:lineChart>
        <c:grouping val="standard"/>
        <c:varyColors val="0"/>
        <c:ser>
          <c:idx val="2"/>
          <c:order val="2"/>
          <c:tx>
            <c:v>Potential output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2.1.2 EN'!$B$18:$Y$18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2.1.2 EN'!$B$19:$Y$19</c:f>
              <c:numCache>
                <c:formatCode>0.0</c:formatCode>
                <c:ptCount val="24"/>
                <c:pt idx="0">
                  <c:v>1.07</c:v>
                </c:pt>
                <c:pt idx="1">
                  <c:v>1</c:v>
                </c:pt>
                <c:pt idx="2">
                  <c:v>1.01</c:v>
                </c:pt>
                <c:pt idx="3">
                  <c:v>1.17</c:v>
                </c:pt>
                <c:pt idx="4">
                  <c:v>1.54</c:v>
                </c:pt>
                <c:pt idx="5">
                  <c:v>1.9</c:v>
                </c:pt>
                <c:pt idx="6">
                  <c:v>2.18</c:v>
                </c:pt>
                <c:pt idx="7">
                  <c:v>2.25</c:v>
                </c:pt>
                <c:pt idx="8">
                  <c:v>2.13</c:v>
                </c:pt>
                <c:pt idx="9">
                  <c:v>2.08</c:v>
                </c:pt>
                <c:pt idx="10">
                  <c:v>2.03</c:v>
                </c:pt>
                <c:pt idx="11">
                  <c:v>2.06</c:v>
                </c:pt>
                <c:pt idx="12">
                  <c:v>1.69</c:v>
                </c:pt>
                <c:pt idx="13">
                  <c:v>1.61</c:v>
                </c:pt>
                <c:pt idx="14">
                  <c:v>1.58</c:v>
                </c:pt>
                <c:pt idx="15">
                  <c:v>1.59</c:v>
                </c:pt>
                <c:pt idx="16">
                  <c:v>1.65</c:v>
                </c:pt>
                <c:pt idx="17">
                  <c:v>1.61</c:v>
                </c:pt>
                <c:pt idx="18">
                  <c:v>1.59</c:v>
                </c:pt>
                <c:pt idx="19">
                  <c:v>1.6</c:v>
                </c:pt>
                <c:pt idx="20">
                  <c:v>1.62</c:v>
                </c:pt>
                <c:pt idx="21">
                  <c:v>1.65</c:v>
                </c:pt>
                <c:pt idx="22">
                  <c:v>1.69</c:v>
                </c:pt>
                <c:pt idx="23">
                  <c:v>1.79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39D-405F-99C7-69BFE802401D}"/>
            </c:ext>
          </c:extLst>
        </c:ser>
        <c:marker val="1"/>
        <c:axId val="31404384"/>
        <c:axId val="5740655"/>
      </c:lineChart>
      <c:catAx>
        <c:axId val="31404384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740655"/>
        <c:crosses val="autoZero"/>
        <c:auto val="0"/>
        <c:lblOffset val="100"/>
        <c:tickLblSkip val="4"/>
        <c:tickMarkSkip val="4"/>
        <c:noMultiLvlLbl val="0"/>
      </c:catAx>
      <c:valAx>
        <c:axId val="5740655"/>
        <c:scaling>
          <c:orientation val="minMax"/>
          <c:max val="3"/>
          <c:min val="-1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1404384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98"/>
          <c:y val="0.039"/>
          <c:w val="0.34875"/>
          <c:h val="0.221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025"/>
          <c:y val="0.0315"/>
          <c:w val="0.8685"/>
          <c:h val="0.86125"/>
        </c:manualLayout>
      </c:layout>
      <c:lineChart>
        <c:grouping val="standard"/>
        <c:varyColors val="0"/>
        <c:ser>
          <c:idx val="2"/>
          <c:order val="1"/>
          <c:tx>
            <c:v>Capacity utilisation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2.1.3 EN'!$B$18:$Y$18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2.1.3 EN'!$B$19:$Y$19</c:f>
              <c:numCache>
                <c:formatCode>0.0</c:formatCode>
                <c:ptCount val="24"/>
                <c:pt idx="0">
                  <c:v>78.56</c:v>
                </c:pt>
                <c:pt idx="1">
                  <c:v>75.71</c:v>
                </c:pt>
                <c:pt idx="2">
                  <c:v>78.22</c:v>
                </c:pt>
                <c:pt idx="3">
                  <c:v>82.41</c:v>
                </c:pt>
                <c:pt idx="4">
                  <c:v>85.01</c:v>
                </c:pt>
                <c:pt idx="5">
                  <c:v>85.34</c:v>
                </c:pt>
                <c:pt idx="6">
                  <c:v>83.61</c:v>
                </c:pt>
                <c:pt idx="7">
                  <c:v>81.43</c:v>
                </c:pt>
                <c:pt idx="8">
                  <c:v>81.69</c:v>
                </c:pt>
                <c:pt idx="9">
                  <c:v>81.93</c:v>
                </c:pt>
                <c:pt idx="10">
                  <c:v>81.8</c:v>
                </c:pt>
                <c:pt idx="11">
                  <c:v>81.42</c:v>
                </c:pt>
                <c:pt idx="12">
                  <c:v>81.91</c:v>
                </c:pt>
                <c:pt idx="13">
                  <c:v>82.79</c:v>
                </c:pt>
                <c:pt idx="14">
                  <c:v>83.19</c:v>
                </c:pt>
                <c:pt idx="15">
                  <c:v>83.1</c:v>
                </c:pt>
                <c:pt idx="16">
                  <c:v>82.53</c:v>
                </c:pt>
                <c:pt idx="17">
                  <c:v>81.7</c:v>
                </c:pt>
                <c:pt idx="18">
                  <c:v>81.25</c:v>
                </c:pt>
                <c:pt idx="19">
                  <c:v>81.79</c:v>
                </c:pt>
                <c:pt idx="20">
                  <c:v>82.59</c:v>
                </c:pt>
                <c:pt idx="21">
                  <c:v>83.39</c:v>
                </c:pt>
                <c:pt idx="22">
                  <c:v>83.95</c:v>
                </c:pt>
                <c:pt idx="23">
                  <c:v>84.19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FE1-40EA-B868-04089780E9AD}"/>
            </c:ext>
          </c:extLst>
        </c:ser>
        <c:ser>
          <c:idx val="0"/>
          <c:order val="0"/>
          <c:tx>
            <c:v>Long-run average</c:v>
          </c:tx>
          <c:spPr>
            <a:ln w="22225">
              <a:solidFill>
                <a:srgbClr val="C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2.1.3 EN'!$B$18:$Y$18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2.1.3 EN'!$B$20:$Y$20</c:f>
              <c:numCache>
                <c:formatCode>0.0</c:formatCode>
                <c:ptCount val="24"/>
                <c:pt idx="0">
                  <c:v>84.19</c:v>
                </c:pt>
                <c:pt idx="1">
                  <c:v>84.19</c:v>
                </c:pt>
                <c:pt idx="2">
                  <c:v>84.19</c:v>
                </c:pt>
                <c:pt idx="3">
                  <c:v>84.19</c:v>
                </c:pt>
                <c:pt idx="4">
                  <c:v>84.19</c:v>
                </c:pt>
                <c:pt idx="5">
                  <c:v>84.19</c:v>
                </c:pt>
                <c:pt idx="6">
                  <c:v>84.19</c:v>
                </c:pt>
                <c:pt idx="7">
                  <c:v>84.19</c:v>
                </c:pt>
                <c:pt idx="8">
                  <c:v>84.19</c:v>
                </c:pt>
                <c:pt idx="9">
                  <c:v>84.19</c:v>
                </c:pt>
                <c:pt idx="10">
                  <c:v>84.19</c:v>
                </c:pt>
                <c:pt idx="11">
                  <c:v>84.19</c:v>
                </c:pt>
                <c:pt idx="12">
                  <c:v>84.19</c:v>
                </c:pt>
                <c:pt idx="13">
                  <c:v>84.19</c:v>
                </c:pt>
                <c:pt idx="14">
                  <c:v>84.19</c:v>
                </c:pt>
                <c:pt idx="15">
                  <c:v>84.19</c:v>
                </c:pt>
                <c:pt idx="16">
                  <c:v>84.19</c:v>
                </c:pt>
                <c:pt idx="17">
                  <c:v>84.19</c:v>
                </c:pt>
                <c:pt idx="18">
                  <c:v>84.19</c:v>
                </c:pt>
                <c:pt idx="19">
                  <c:v>84.19</c:v>
                </c:pt>
                <c:pt idx="20">
                  <c:v>84.19</c:v>
                </c:pt>
                <c:pt idx="21">
                  <c:v>84.19</c:v>
                </c:pt>
                <c:pt idx="22">
                  <c:v>84.19</c:v>
                </c:pt>
                <c:pt idx="23">
                  <c:v>84.19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FE1-40EA-B868-04089780E9AD}"/>
            </c:ext>
          </c:extLst>
        </c:ser>
        <c:marker val="1"/>
        <c:axId val="30646744"/>
        <c:axId val="11917250"/>
      </c:lineChart>
      <c:catAx>
        <c:axId val="30646744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1917250"/>
        <c:crosses val="autoZero"/>
        <c:auto val="0"/>
        <c:lblOffset val="100"/>
        <c:tickLblSkip val="4"/>
        <c:tickMarkSkip val="4"/>
        <c:noMultiLvlLbl val="0"/>
      </c:catAx>
      <c:valAx>
        <c:axId val="11917250"/>
        <c:scaling>
          <c:orientation val="minMax"/>
          <c:max val="86"/>
          <c:min val="74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0646744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5875"/>
          <c:y val="0.73775"/>
          <c:w val="0.357"/>
          <c:h val="0.1475"/>
        </c:manualLayout>
      </c:layout>
      <c:overlay val="0"/>
      <c:spPr>
        <a:solidFill>
          <a:schemeClr val="bg1"/>
        </a:solidFill>
        <a:ln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85"/>
          <c:y val="0.0315"/>
          <c:w val="0.86025"/>
          <c:h val="0.86125"/>
        </c:manualLayout>
      </c:layout>
      <c:lineChart>
        <c:grouping val="standard"/>
        <c:varyColors val="0"/>
        <c:ser>
          <c:idx val="2"/>
          <c:order val="0"/>
          <c:tx>
            <c:v>Odpracované hodiny na pracovníka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2.1.4 EN'!$B$18:$CR$18</c:f>
              <c:strCache>
                <c:ptCount val="95"/>
                <c:pt idx="0">
                  <c:v>I/02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I/07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I/08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I/09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I/10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I/11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I/12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I/13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I/14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I/15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I/16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I/17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I/18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I/19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I/20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I/21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I/22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I/23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I/24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I/25</c:v>
                </c:pt>
                <c:pt idx="93">
                  <c:v>II</c:v>
                </c:pt>
                <c:pt idx="94">
                  <c:v>III</c:v>
                </c:pt>
              </c:strCache>
            </c:strRef>
          </c:cat>
          <c:val>
            <c:numRef>
              <c:f>'G 2.1.4 EN'!$B$19:$CR$19</c:f>
              <c:numCache>
                <c:formatCode>0.0</c:formatCode>
                <c:ptCount val="95"/>
                <c:pt idx="0">
                  <c:v>458.36</c:v>
                </c:pt>
                <c:pt idx="1">
                  <c:v>457.37</c:v>
                </c:pt>
                <c:pt idx="2">
                  <c:v>456.4</c:v>
                </c:pt>
                <c:pt idx="3">
                  <c:v>455.46</c:v>
                </c:pt>
                <c:pt idx="4">
                  <c:v>454.58</c:v>
                </c:pt>
                <c:pt idx="5">
                  <c:v>453.74</c:v>
                </c:pt>
                <c:pt idx="6">
                  <c:v>452.97</c:v>
                </c:pt>
                <c:pt idx="7">
                  <c:v>452.24</c:v>
                </c:pt>
                <c:pt idx="8">
                  <c:v>451.57</c:v>
                </c:pt>
                <c:pt idx="9">
                  <c:v>450.95</c:v>
                </c:pt>
                <c:pt idx="10">
                  <c:v>450.37</c:v>
                </c:pt>
                <c:pt idx="11">
                  <c:v>449.84</c:v>
                </c:pt>
                <c:pt idx="12">
                  <c:v>449.34</c:v>
                </c:pt>
                <c:pt idx="13">
                  <c:v>448.88</c:v>
                </c:pt>
                <c:pt idx="14">
                  <c:v>448.45</c:v>
                </c:pt>
                <c:pt idx="15">
                  <c:v>448.07</c:v>
                </c:pt>
                <c:pt idx="16">
                  <c:v>447.72</c:v>
                </c:pt>
                <c:pt idx="17">
                  <c:v>447.41</c:v>
                </c:pt>
                <c:pt idx="18">
                  <c:v>447.13</c:v>
                </c:pt>
                <c:pt idx="19">
                  <c:v>446.9</c:v>
                </c:pt>
                <c:pt idx="20">
                  <c:v>446.7</c:v>
                </c:pt>
                <c:pt idx="21">
                  <c:v>446.54</c:v>
                </c:pt>
                <c:pt idx="22">
                  <c:v>446.42</c:v>
                </c:pt>
                <c:pt idx="23">
                  <c:v>446.33</c:v>
                </c:pt>
                <c:pt idx="24">
                  <c:v>446.28</c:v>
                </c:pt>
                <c:pt idx="25">
                  <c:v>446.26</c:v>
                </c:pt>
                <c:pt idx="26">
                  <c:v>446.26</c:v>
                </c:pt>
                <c:pt idx="27">
                  <c:v>446.27</c:v>
                </c:pt>
                <c:pt idx="28">
                  <c:v>446.29</c:v>
                </c:pt>
                <c:pt idx="29">
                  <c:v>446.31</c:v>
                </c:pt>
                <c:pt idx="30">
                  <c:v>446.33</c:v>
                </c:pt>
                <c:pt idx="31">
                  <c:v>446.33</c:v>
                </c:pt>
                <c:pt idx="32">
                  <c:v>446.3</c:v>
                </c:pt>
                <c:pt idx="33">
                  <c:v>446.24</c:v>
                </c:pt>
                <c:pt idx="34">
                  <c:v>446.14</c:v>
                </c:pt>
                <c:pt idx="35">
                  <c:v>446.01</c:v>
                </c:pt>
                <c:pt idx="36">
                  <c:v>445.84</c:v>
                </c:pt>
                <c:pt idx="37">
                  <c:v>445.63</c:v>
                </c:pt>
                <c:pt idx="38">
                  <c:v>445.38</c:v>
                </c:pt>
                <c:pt idx="39">
                  <c:v>445.11</c:v>
                </c:pt>
                <c:pt idx="40">
                  <c:v>444.81</c:v>
                </c:pt>
                <c:pt idx="41">
                  <c:v>444.5</c:v>
                </c:pt>
                <c:pt idx="42">
                  <c:v>444.19</c:v>
                </c:pt>
                <c:pt idx="43">
                  <c:v>443.9</c:v>
                </c:pt>
                <c:pt idx="44">
                  <c:v>443.62</c:v>
                </c:pt>
                <c:pt idx="45">
                  <c:v>443.37</c:v>
                </c:pt>
                <c:pt idx="46">
                  <c:v>443.14</c:v>
                </c:pt>
                <c:pt idx="47">
                  <c:v>442.94</c:v>
                </c:pt>
                <c:pt idx="48">
                  <c:v>442.77</c:v>
                </c:pt>
                <c:pt idx="49">
                  <c:v>442.62</c:v>
                </c:pt>
                <c:pt idx="50">
                  <c:v>442.49</c:v>
                </c:pt>
                <c:pt idx="51">
                  <c:v>442.38</c:v>
                </c:pt>
                <c:pt idx="52">
                  <c:v>442.29</c:v>
                </c:pt>
                <c:pt idx="53">
                  <c:v>442.22</c:v>
                </c:pt>
                <c:pt idx="54">
                  <c:v>442.15</c:v>
                </c:pt>
                <c:pt idx="55">
                  <c:v>442.09</c:v>
                </c:pt>
                <c:pt idx="56">
                  <c:v>442.04</c:v>
                </c:pt>
                <c:pt idx="57">
                  <c:v>441.97</c:v>
                </c:pt>
                <c:pt idx="58">
                  <c:v>441.89</c:v>
                </c:pt>
                <c:pt idx="59">
                  <c:v>441.79</c:v>
                </c:pt>
                <c:pt idx="60">
                  <c:v>441.65</c:v>
                </c:pt>
                <c:pt idx="61">
                  <c:v>441.48</c:v>
                </c:pt>
                <c:pt idx="62">
                  <c:v>441.26</c:v>
                </c:pt>
                <c:pt idx="63">
                  <c:v>440.99</c:v>
                </c:pt>
                <c:pt idx="64">
                  <c:v>440.66</c:v>
                </c:pt>
                <c:pt idx="65">
                  <c:v>440.28</c:v>
                </c:pt>
                <c:pt idx="66">
                  <c:v>439.85</c:v>
                </c:pt>
                <c:pt idx="67">
                  <c:v>439.39</c:v>
                </c:pt>
                <c:pt idx="68">
                  <c:v>438.89</c:v>
                </c:pt>
                <c:pt idx="69">
                  <c:v>438.38</c:v>
                </c:pt>
                <c:pt idx="70">
                  <c:v>437.89</c:v>
                </c:pt>
                <c:pt idx="71">
                  <c:v>437.44</c:v>
                </c:pt>
                <c:pt idx="72">
                  <c:v>437.07</c:v>
                </c:pt>
                <c:pt idx="73">
                  <c:v>436.82</c:v>
                </c:pt>
                <c:pt idx="74">
                  <c:v>436.73</c:v>
                </c:pt>
                <c:pt idx="75">
                  <c:v>436.8</c:v>
                </c:pt>
                <c:pt idx="76">
                  <c:v>437.04</c:v>
                </c:pt>
                <c:pt idx="77">
                  <c:v>437.44</c:v>
                </c:pt>
                <c:pt idx="78">
                  <c:v>437.99</c:v>
                </c:pt>
                <c:pt idx="79">
                  <c:v>438.68</c:v>
                </c:pt>
                <c:pt idx="80">
                  <c:v>439.47</c:v>
                </c:pt>
                <c:pt idx="81">
                  <c:v>440.34</c:v>
                </c:pt>
                <c:pt idx="82">
                  <c:v>441.27</c:v>
                </c:pt>
                <c:pt idx="83">
                  <c:v>442.23</c:v>
                </c:pt>
                <c:pt idx="84">
                  <c:v>443.22</c:v>
                </c:pt>
                <c:pt idx="85">
                  <c:v>444.22</c:v>
                </c:pt>
                <c:pt idx="86">
                  <c:v>445.2</c:v>
                </c:pt>
                <c:pt idx="87">
                  <c:v>446.16</c:v>
                </c:pt>
                <c:pt idx="88">
                  <c:v>447.09</c:v>
                </c:pt>
                <c:pt idx="89">
                  <c:v>447.98</c:v>
                </c:pt>
                <c:pt idx="90">
                  <c:v>448.81</c:v>
                </c:pt>
                <c:pt idx="91">
                  <c:v>449.58</c:v>
                </c:pt>
                <c:pt idx="92">
                  <c:v>450.28</c:v>
                </c:pt>
                <c:pt idx="93">
                  <c:v>450.91</c:v>
                </c:pt>
                <c:pt idx="94">
                  <c:v>451.47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0437-476F-B9D7-8D175DCE6AF7}"/>
            </c:ext>
          </c:extLst>
        </c:ser>
        <c:marker val="1"/>
        <c:axId val="749374"/>
        <c:axId val="59535495"/>
      </c:lineChart>
      <c:catAx>
        <c:axId val="749374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9535495"/>
        <c:crosses val="autoZero"/>
        <c:auto val="0"/>
        <c:lblOffset val="100"/>
        <c:tickLblSkip val="8"/>
        <c:tickMarkSkip val="4"/>
        <c:noMultiLvlLbl val="0"/>
      </c:catAx>
      <c:valAx>
        <c:axId val="59535495"/>
        <c:scaling>
          <c:orientation val="minMax"/>
          <c:min val="435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749374"/>
        <c:crosses val="autoZero"/>
        <c:crossBetween val="midCat"/>
        <c:majorUnit val="5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3825"/>
          <c:h val="0.86125"/>
        </c:manualLayout>
      </c:layout>
      <c:lineChart>
        <c:grouping val="standard"/>
        <c:varyColors val="0"/>
        <c:ser>
          <c:idx val="0"/>
          <c:order val="0"/>
          <c:tx>
            <c:v>Confidence indicator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2.2.1 EN'!$B$18:$BQ$18</c:f>
              <c:strCache>
                <c:ptCount val="68"/>
                <c:pt idx="0">
                  <c:v>I/09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I/20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I/21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I/22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</c:strCache>
            </c:strRef>
          </c:cat>
          <c:val>
            <c:numRef>
              <c:f>'G 2.2.1 EN'!$B$19:$BQ$19</c:f>
              <c:numCache>
                <c:formatCode>0.0</c:formatCode>
                <c:ptCount val="68"/>
                <c:pt idx="0">
                  <c:v>64.96</c:v>
                </c:pt>
                <c:pt idx="1">
                  <c:v>73.55</c:v>
                </c:pt>
                <c:pt idx="2">
                  <c:v>78.72</c:v>
                </c:pt>
                <c:pt idx="3">
                  <c:v>79.75</c:v>
                </c:pt>
                <c:pt idx="4">
                  <c:v>88.03</c:v>
                </c:pt>
                <c:pt idx="5">
                  <c:v>95.36</c:v>
                </c:pt>
                <c:pt idx="6">
                  <c:v>98.28</c:v>
                </c:pt>
                <c:pt idx="7">
                  <c:v>102.4</c:v>
                </c:pt>
                <c:pt idx="8">
                  <c:v>104.45</c:v>
                </c:pt>
                <c:pt idx="9">
                  <c:v>98.59</c:v>
                </c:pt>
                <c:pt idx="10">
                  <c:v>95.36</c:v>
                </c:pt>
                <c:pt idx="11">
                  <c:v>94.77</c:v>
                </c:pt>
                <c:pt idx="12">
                  <c:v>94.55</c:v>
                </c:pt>
                <c:pt idx="13">
                  <c:v>90.71</c:v>
                </c:pt>
                <c:pt idx="14">
                  <c:v>84.81</c:v>
                </c:pt>
                <c:pt idx="15">
                  <c:v>83.6</c:v>
                </c:pt>
                <c:pt idx="16">
                  <c:v>84.81</c:v>
                </c:pt>
                <c:pt idx="17">
                  <c:v>83.79</c:v>
                </c:pt>
                <c:pt idx="18">
                  <c:v>87.29</c:v>
                </c:pt>
                <c:pt idx="19">
                  <c:v>94.68</c:v>
                </c:pt>
                <c:pt idx="20">
                  <c:v>95.27</c:v>
                </c:pt>
                <c:pt idx="21">
                  <c:v>96.48</c:v>
                </c:pt>
                <c:pt idx="22">
                  <c:v>95.45</c:v>
                </c:pt>
                <c:pt idx="23">
                  <c:v>95.58</c:v>
                </c:pt>
                <c:pt idx="24">
                  <c:v>95.89</c:v>
                </c:pt>
                <c:pt idx="25">
                  <c:v>96.6</c:v>
                </c:pt>
                <c:pt idx="26">
                  <c:v>96.6</c:v>
                </c:pt>
                <c:pt idx="27">
                  <c:v>93.81</c:v>
                </c:pt>
                <c:pt idx="28">
                  <c:v>96.42</c:v>
                </c:pt>
                <c:pt idx="29">
                  <c:v>94.86</c:v>
                </c:pt>
                <c:pt idx="30">
                  <c:v>96.6</c:v>
                </c:pt>
                <c:pt idx="31">
                  <c:v>98.06</c:v>
                </c:pt>
                <c:pt idx="32">
                  <c:v>96.2</c:v>
                </c:pt>
                <c:pt idx="33">
                  <c:v>93.87</c:v>
                </c:pt>
                <c:pt idx="34">
                  <c:v>96.7</c:v>
                </c:pt>
                <c:pt idx="35">
                  <c:v>98.49</c:v>
                </c:pt>
                <c:pt idx="36">
                  <c:v>96.73</c:v>
                </c:pt>
                <c:pt idx="37">
                  <c:v>96.29</c:v>
                </c:pt>
                <c:pt idx="38">
                  <c:v>94.93</c:v>
                </c:pt>
                <c:pt idx="39">
                  <c:v>94.83</c:v>
                </c:pt>
                <c:pt idx="40">
                  <c:v>92.79</c:v>
                </c:pt>
                <c:pt idx="41">
                  <c:v>91.64</c:v>
                </c:pt>
                <c:pt idx="42">
                  <c:v>90.3</c:v>
                </c:pt>
                <c:pt idx="43">
                  <c:v>87.7</c:v>
                </c:pt>
                <c:pt idx="44">
                  <c:v>86.58</c:v>
                </c:pt>
                <c:pt idx="45">
                  <c:v>68.3</c:v>
                </c:pt>
                <c:pt idx="46">
                  <c:v>86.39</c:v>
                </c:pt>
                <c:pt idx="47">
                  <c:v>86.49</c:v>
                </c:pt>
                <c:pt idx="48">
                  <c:v>90.12</c:v>
                </c:pt>
                <c:pt idx="49">
                  <c:v>99.08</c:v>
                </c:pt>
                <c:pt idx="50">
                  <c:v>90.92</c:v>
                </c:pt>
                <c:pt idx="51">
                  <c:v>86.89</c:v>
                </c:pt>
                <c:pt idx="52">
                  <c:v>91.23</c:v>
                </c:pt>
                <c:pt idx="53">
                  <c:v>98.37</c:v>
                </c:pt>
                <c:pt idx="54">
                  <c:v>91.11</c:v>
                </c:pt>
                <c:pt idx="55">
                  <c:v>85.87</c:v>
                </c:pt>
                <c:pt idx="56">
                  <c:v>87.17</c:v>
                </c:pt>
                <c:pt idx="57">
                  <c:v>87.08</c:v>
                </c:pt>
                <c:pt idx="58">
                  <c:v>83.04</c:v>
                </c:pt>
                <c:pt idx="59">
                  <c:v>88.32</c:v>
                </c:pt>
                <c:pt idx="60">
                  <c:v>82.67</c:v>
                </c:pt>
                <c:pt idx="61">
                  <c:v>86.98</c:v>
                </c:pt>
                <c:pt idx="62">
                  <c:v>86.36</c:v>
                </c:pt>
                <c:pt idx="63">
                  <c:v>85.87</c:v>
                </c:pt>
                <c:pt idx="64">
                  <c:v>87.79</c:v>
                </c:pt>
                <c:pt idx="65">
                  <c:v>87.01</c:v>
                </c:pt>
                <c:pt idx="66">
                  <c:v>88.1</c:v>
                </c:pt>
                <c:pt idx="67">
                  <c:v>88.63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948-48BA-BA7A-90F67AD22F25}"/>
            </c:ext>
          </c:extLst>
        </c:ser>
        <c:marker val="1"/>
        <c:axId val="62277948"/>
        <c:axId val="55990438"/>
      </c:lineChart>
      <c:lineChart>
        <c:grouping val="standard"/>
        <c:varyColors val="0"/>
        <c:ser>
          <c:idx val="2"/>
          <c:order val="1"/>
          <c:tx>
            <c:v>Gross value added (rhs)</c:v>
          </c:tx>
          <c:spPr>
            <a:ln w="22225">
              <a:solidFill>
                <a:srgbClr val="C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2.2.1 EN'!$B$18:$BQ$18</c:f>
              <c:strCache>
                <c:ptCount val="68"/>
                <c:pt idx="0">
                  <c:v>I/09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I/20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I/21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I/22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</c:strCache>
            </c:strRef>
          </c:cat>
          <c:val>
            <c:numRef>
              <c:f>'G 2.2.1 EN'!$B$20:$BQ$20</c:f>
              <c:numCache>
                <c:formatCode>0.0</c:formatCode>
                <c:ptCount val="68"/>
                <c:pt idx="0">
                  <c:v>-10.13</c:v>
                </c:pt>
                <c:pt idx="1">
                  <c:v>-12.65</c:v>
                </c:pt>
                <c:pt idx="2">
                  <c:v>-11.99</c:v>
                </c:pt>
                <c:pt idx="3">
                  <c:v>-10.67</c:v>
                </c:pt>
                <c:pt idx="4">
                  <c:v>4.05</c:v>
                </c:pt>
                <c:pt idx="5">
                  <c:v>5.89</c:v>
                </c:pt>
                <c:pt idx="6">
                  <c:v>7.52</c:v>
                </c:pt>
                <c:pt idx="7">
                  <c:v>9.51</c:v>
                </c:pt>
                <c:pt idx="8">
                  <c:v>9.28</c:v>
                </c:pt>
                <c:pt idx="9">
                  <c:v>8.91</c:v>
                </c:pt>
                <c:pt idx="10">
                  <c:v>6.28</c:v>
                </c:pt>
                <c:pt idx="11">
                  <c:v>4.18</c:v>
                </c:pt>
                <c:pt idx="12">
                  <c:v>-0.02</c:v>
                </c:pt>
                <c:pt idx="13">
                  <c:v>-2.98</c:v>
                </c:pt>
                <c:pt idx="14">
                  <c:v>-5.1</c:v>
                </c:pt>
                <c:pt idx="15">
                  <c:v>-5.03</c:v>
                </c:pt>
                <c:pt idx="16">
                  <c:v>-4.03</c:v>
                </c:pt>
                <c:pt idx="17">
                  <c:v>-2.36</c:v>
                </c:pt>
                <c:pt idx="18">
                  <c:v>-2.43</c:v>
                </c:pt>
                <c:pt idx="19">
                  <c:v>-2</c:v>
                </c:pt>
                <c:pt idx="20">
                  <c:v>0.75</c:v>
                </c:pt>
                <c:pt idx="21">
                  <c:v>1.97</c:v>
                </c:pt>
                <c:pt idx="22">
                  <c:v>3.26</c:v>
                </c:pt>
                <c:pt idx="23">
                  <c:v>5.76</c:v>
                </c:pt>
                <c:pt idx="24">
                  <c:v>6.67</c:v>
                </c:pt>
                <c:pt idx="25">
                  <c:v>6.06</c:v>
                </c:pt>
                <c:pt idx="26">
                  <c:v>7.18</c:v>
                </c:pt>
                <c:pt idx="27">
                  <c:v>4.34</c:v>
                </c:pt>
                <c:pt idx="28">
                  <c:v>3.7</c:v>
                </c:pt>
                <c:pt idx="29">
                  <c:v>1.43</c:v>
                </c:pt>
                <c:pt idx="30">
                  <c:v>2.21</c:v>
                </c:pt>
                <c:pt idx="31">
                  <c:v>3.72</c:v>
                </c:pt>
                <c:pt idx="32">
                  <c:v>4.29</c:v>
                </c:pt>
                <c:pt idx="33">
                  <c:v>10.07</c:v>
                </c:pt>
                <c:pt idx="34">
                  <c:v>9.97</c:v>
                </c:pt>
                <c:pt idx="35">
                  <c:v>7.21</c:v>
                </c:pt>
                <c:pt idx="36">
                  <c:v>4.81</c:v>
                </c:pt>
                <c:pt idx="37">
                  <c:v>0.12</c:v>
                </c:pt>
                <c:pt idx="38">
                  <c:v>0.15</c:v>
                </c:pt>
                <c:pt idx="39">
                  <c:v>0.98</c:v>
                </c:pt>
                <c:pt idx="40">
                  <c:v>2.78</c:v>
                </c:pt>
                <c:pt idx="41">
                  <c:v>4.27</c:v>
                </c:pt>
                <c:pt idx="42">
                  <c:v>3.43</c:v>
                </c:pt>
                <c:pt idx="43">
                  <c:v>2.28</c:v>
                </c:pt>
                <c:pt idx="44">
                  <c:v>-4.13</c:v>
                </c:pt>
                <c:pt idx="45">
                  <c:v>-21.26</c:v>
                </c:pt>
                <c:pt idx="46">
                  <c:v>-7.71</c:v>
                </c:pt>
                <c:pt idx="47">
                  <c:v>-5.21</c:v>
                </c:pt>
                <c:pt idx="48">
                  <c:v>-1.52</c:v>
                </c:pt>
                <c:pt idx="49">
                  <c:v>17.53</c:v>
                </c:pt>
                <c:pt idx="50">
                  <c:v>-1.6</c:v>
                </c:pt>
                <c:pt idx="51">
                  <c:v>-3.18</c:v>
                </c:pt>
                <c:pt idx="52">
                  <c:v>0.81</c:v>
                </c:pt>
                <c:pt idx="53">
                  <c:v>4.76</c:v>
                </c:pt>
                <c:pt idx="54">
                  <c:v>6.37</c:v>
                </c:pt>
                <c:pt idx="55">
                  <c:v>6.98</c:v>
                </c:pt>
                <c:pt idx="56">
                  <c:v>3.5</c:v>
                </c:pt>
                <c:pt idx="57">
                  <c:v>0.55</c:v>
                </c:pt>
                <c:pt idx="58">
                  <c:v>-1.03</c:v>
                </c:pt>
                <c:pt idx="59">
                  <c:v>-0.02</c:v>
                </c:pt>
                <c:pt idx="60">
                  <c:v>-3.67</c:v>
                </c:pt>
                <c:pt idx="61">
                  <c:v>-4.09</c:v>
                </c:pt>
                <c:pt idx="62">
                  <c:v>-1.51</c:v>
                </c:pt>
                <c:pt idx="63">
                  <c:v>-2.94</c:v>
                </c:pt>
                <c:pt idx="64">
                  <c:v>1.18</c:v>
                </c:pt>
                <c:pt idx="65">
                  <c:v>2.09</c:v>
                </c:pt>
                <c:pt idx="66">
                  <c:v>0.44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948-48BA-BA7A-90F67AD22F25}"/>
            </c:ext>
          </c:extLst>
        </c:ser>
        <c:marker val="1"/>
        <c:axId val="34295"/>
        <c:axId val="5795976"/>
      </c:lineChart>
      <c:catAx>
        <c:axId val="62277948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5990438"/>
        <c:crossesAt val="90"/>
        <c:auto val="1"/>
        <c:lblOffset val="100"/>
        <c:tickLblSkip val="8"/>
        <c:tickMarkSkip val="8"/>
        <c:noMultiLvlLbl val="0"/>
      </c:catAx>
      <c:valAx>
        <c:axId val="55990438"/>
        <c:scaling>
          <c:orientation val="minMax"/>
          <c:max val="120"/>
          <c:min val="6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62277948"/>
        <c:crosses val="autoZero"/>
        <c:crossBetween val="midCat"/>
      </c:valAx>
      <c:catAx>
        <c:axId val="34295"/>
        <c:scaling>
          <c:orientation val="minMax"/>
        </c:scaling>
        <c:delete val="1"/>
        <c:axPos val="b"/>
        <c:majorTickMark val="out"/>
        <c:minorTickMark val="none"/>
        <c:tickLblPos val="nextTo"/>
        <c:crossAx val="5795976"/>
        <c:crosses val="max"/>
        <c:auto val="1"/>
        <c:lblOffset val="100"/>
        <c:noMultiLvlLbl val="0"/>
      </c:catAx>
      <c:valAx>
        <c:axId val="5795976"/>
        <c:scaling>
          <c:orientation val="minMax"/>
          <c:max val="24"/>
          <c:min val="-24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34295"/>
        <c:crosses val="max"/>
        <c:crossBetween val="midCat"/>
        <c:majorUnit val="8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75"/>
          <c:y val="0.046"/>
          <c:w val="0.41175"/>
          <c:h val="0.1467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75"/>
          <c:w val="0.8685"/>
          <c:h val="0.861"/>
        </c:manualLayout>
      </c:layout>
      <c:barChart>
        <c:barDir val="col"/>
        <c:grouping val="clustered"/>
        <c:varyColors val="0"/>
        <c:ser>
          <c:idx val="0"/>
          <c:order val="0"/>
          <c:tx>
            <c:v>Nezaměstnanost</c:v>
          </c:tx>
          <c:spPr>
            <a:solidFill>
              <a:srgbClr val="366092"/>
            </a:solidFill>
            <a:ln w="22225">
              <a:noFill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4 EN'!$B$18:$Y$18</c:f>
              <c:strCache>
                <c:ptCount val="21"/>
                <c:pt idx="0">
                  <c:v>I/21</c:v>
                </c:pt>
                <c:pt idx="4">
                  <c:v>I/22</c:v>
                </c:pt>
                <c:pt idx="8">
                  <c:v>I/23</c:v>
                </c:pt>
                <c:pt idx="12">
                  <c:v>I/24</c:v>
                </c:pt>
                <c:pt idx="16">
                  <c:v>I/25</c:v>
                </c:pt>
                <c:pt idx="20">
                  <c:v>I/26</c:v>
                </c:pt>
              </c:strCache>
            </c:strRef>
          </c:cat>
          <c:val>
            <c:numRef>
              <c:f>'G 4 EN'!$B$19:$Y$19</c:f>
              <c:numCache>
                <c:formatCode>0</c:formatCode>
                <c:ptCount val="24"/>
                <c:pt idx="0">
                  <c:v>289.12</c:v>
                </c:pt>
                <c:pt idx="1">
                  <c:v>294.28</c:v>
                </c:pt>
                <c:pt idx="2">
                  <c:v>275.28</c:v>
                </c:pt>
                <c:pt idx="3">
                  <c:v>258.59</c:v>
                </c:pt>
                <c:pt idx="4">
                  <c:v>248.13</c:v>
                </c:pt>
                <c:pt idx="5">
                  <c:v>244.12</c:v>
                </c:pt>
                <c:pt idx="6">
                  <c:v>251.02</c:v>
                </c:pt>
                <c:pt idx="7">
                  <c:v>263.67</c:v>
                </c:pt>
                <c:pt idx="8">
                  <c:v>264.67</c:v>
                </c:pt>
                <c:pt idx="9">
                  <c:v>263.27</c:v>
                </c:pt>
                <c:pt idx="10">
                  <c:v>264.73</c:v>
                </c:pt>
                <c:pt idx="11">
                  <c:v>269.48</c:v>
                </c:pt>
                <c:pt idx="12">
                  <c:v>277.21</c:v>
                </c:pt>
                <c:pt idx="13">
                  <c:v>282.79</c:v>
                </c:pt>
                <c:pt idx="14">
                  <c:v>289.78</c:v>
                </c:pt>
                <c:pt idx="15">
                  <c:v>297.22</c:v>
                </c:pt>
                <c:pt idx="16">
                  <c:v>305.46</c:v>
                </c:pt>
                <c:pt idx="17">
                  <c:v>323.01</c:v>
                </c:pt>
                <c:pt idx="18">
                  <c:v>336.48</c:v>
                </c:pt>
                <c:pt idx="19">
                  <c:v>347.16</c:v>
                </c:pt>
                <c:pt idx="20">
                  <c:v>338.67</c:v>
                </c:pt>
                <c:pt idx="21">
                  <c:v>331.88</c:v>
                </c:pt>
                <c:pt idx="22">
                  <c:v>322.84</c:v>
                </c:pt>
                <c:pt idx="23">
                  <c:v>316.74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A3-4F05-B0F4-EE56266FA542}"/>
            </c:ext>
          </c:extLst>
        </c:ser>
        <c:gapWidth val="50"/>
        <c:axId val="29110942"/>
        <c:axId val="20802173"/>
      </c:barChart>
      <c:catAx>
        <c:axId val="29110942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0802173"/>
        <c:crosses val="autoZero"/>
        <c:auto val="0"/>
        <c:lblOffset val="100"/>
        <c:tickLblSkip val="4"/>
        <c:tickMarkSkip val="4"/>
        <c:noMultiLvlLbl val="0"/>
      </c:catAx>
      <c:valAx>
        <c:axId val="20802173"/>
        <c:scaling>
          <c:orientation val="minMax"/>
          <c:max val="350"/>
          <c:min val="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9110942"/>
        <c:crosses val="autoZero"/>
        <c:crossBetween val="between"/>
        <c:majorUnit val="50"/>
        <c:minorUnit val="0.1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3825"/>
          <c:h val="0.86125"/>
        </c:manualLayout>
      </c:layout>
      <c:lineChart>
        <c:grouping val="standard"/>
        <c:varyColors val="0"/>
        <c:ser>
          <c:idx val="0"/>
          <c:order val="0"/>
          <c:tx>
            <c:v>Confidence indicator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2.2.2 EN'!$B$18:$BQ$18</c:f>
              <c:strCache>
                <c:ptCount val="68"/>
                <c:pt idx="0">
                  <c:v>I/09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I/20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I/21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I/22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</c:strCache>
            </c:strRef>
          </c:cat>
          <c:val>
            <c:numRef>
              <c:f>'G 2.2.2 EN'!$B$19:$BQ$19</c:f>
              <c:numCache>
                <c:formatCode>0.0</c:formatCode>
                <c:ptCount val="68"/>
                <c:pt idx="0">
                  <c:v>86.17</c:v>
                </c:pt>
                <c:pt idx="1">
                  <c:v>74.18</c:v>
                </c:pt>
                <c:pt idx="2">
                  <c:v>68.18</c:v>
                </c:pt>
                <c:pt idx="3">
                  <c:v>66.98</c:v>
                </c:pt>
                <c:pt idx="4">
                  <c:v>69.72</c:v>
                </c:pt>
                <c:pt idx="5">
                  <c:v>69.38</c:v>
                </c:pt>
                <c:pt idx="6">
                  <c:v>64.75</c:v>
                </c:pt>
                <c:pt idx="7">
                  <c:v>59.1</c:v>
                </c:pt>
                <c:pt idx="8">
                  <c:v>61.67</c:v>
                </c:pt>
                <c:pt idx="9">
                  <c:v>61.33</c:v>
                </c:pt>
                <c:pt idx="10">
                  <c:v>62.53</c:v>
                </c:pt>
                <c:pt idx="11">
                  <c:v>62.36</c:v>
                </c:pt>
                <c:pt idx="12">
                  <c:v>55.5</c:v>
                </c:pt>
                <c:pt idx="13">
                  <c:v>56.19</c:v>
                </c:pt>
                <c:pt idx="14">
                  <c:v>58.07</c:v>
                </c:pt>
                <c:pt idx="15">
                  <c:v>56.87</c:v>
                </c:pt>
                <c:pt idx="16">
                  <c:v>55.5</c:v>
                </c:pt>
                <c:pt idx="17">
                  <c:v>47.97</c:v>
                </c:pt>
                <c:pt idx="18">
                  <c:v>51.91</c:v>
                </c:pt>
                <c:pt idx="19">
                  <c:v>50.54</c:v>
                </c:pt>
                <c:pt idx="20">
                  <c:v>56.36</c:v>
                </c:pt>
                <c:pt idx="21">
                  <c:v>63.38</c:v>
                </c:pt>
                <c:pt idx="22">
                  <c:v>69.89</c:v>
                </c:pt>
                <c:pt idx="23">
                  <c:v>76.92</c:v>
                </c:pt>
                <c:pt idx="24">
                  <c:v>81.37</c:v>
                </c:pt>
                <c:pt idx="25">
                  <c:v>86</c:v>
                </c:pt>
                <c:pt idx="26">
                  <c:v>83.6</c:v>
                </c:pt>
                <c:pt idx="27">
                  <c:v>86.68</c:v>
                </c:pt>
                <c:pt idx="28">
                  <c:v>85.14</c:v>
                </c:pt>
                <c:pt idx="29">
                  <c:v>78.12</c:v>
                </c:pt>
                <c:pt idx="30">
                  <c:v>75.37</c:v>
                </c:pt>
                <c:pt idx="31">
                  <c:v>76.23</c:v>
                </c:pt>
                <c:pt idx="32">
                  <c:v>77.6</c:v>
                </c:pt>
                <c:pt idx="33">
                  <c:v>79.49</c:v>
                </c:pt>
                <c:pt idx="34">
                  <c:v>82.4</c:v>
                </c:pt>
                <c:pt idx="35">
                  <c:v>87.19</c:v>
                </c:pt>
                <c:pt idx="36">
                  <c:v>92.85</c:v>
                </c:pt>
                <c:pt idx="37">
                  <c:v>96.96</c:v>
                </c:pt>
                <c:pt idx="38">
                  <c:v>99.53</c:v>
                </c:pt>
                <c:pt idx="39">
                  <c:v>103.64</c:v>
                </c:pt>
                <c:pt idx="40">
                  <c:v>107.58</c:v>
                </c:pt>
                <c:pt idx="41">
                  <c:v>106.72</c:v>
                </c:pt>
                <c:pt idx="42">
                  <c:v>102.78</c:v>
                </c:pt>
                <c:pt idx="43">
                  <c:v>104.67</c:v>
                </c:pt>
                <c:pt idx="44">
                  <c:v>101.07</c:v>
                </c:pt>
                <c:pt idx="45">
                  <c:v>87.71</c:v>
                </c:pt>
                <c:pt idx="46">
                  <c:v>89.76</c:v>
                </c:pt>
                <c:pt idx="47">
                  <c:v>92.33</c:v>
                </c:pt>
                <c:pt idx="48">
                  <c:v>95.42</c:v>
                </c:pt>
                <c:pt idx="49">
                  <c:v>96.1</c:v>
                </c:pt>
                <c:pt idx="50">
                  <c:v>96.1</c:v>
                </c:pt>
                <c:pt idx="51">
                  <c:v>95.76</c:v>
                </c:pt>
                <c:pt idx="52">
                  <c:v>106.72</c:v>
                </c:pt>
                <c:pt idx="53">
                  <c:v>101.76</c:v>
                </c:pt>
                <c:pt idx="54">
                  <c:v>96.27</c:v>
                </c:pt>
                <c:pt idx="55">
                  <c:v>94.39</c:v>
                </c:pt>
                <c:pt idx="56">
                  <c:v>88.74</c:v>
                </c:pt>
                <c:pt idx="57">
                  <c:v>87.37</c:v>
                </c:pt>
                <c:pt idx="58">
                  <c:v>85.65</c:v>
                </c:pt>
                <c:pt idx="59">
                  <c:v>88.05</c:v>
                </c:pt>
                <c:pt idx="60">
                  <c:v>93.53</c:v>
                </c:pt>
                <c:pt idx="61">
                  <c:v>88.91</c:v>
                </c:pt>
                <c:pt idx="62">
                  <c:v>91.99</c:v>
                </c:pt>
                <c:pt idx="63">
                  <c:v>96.45</c:v>
                </c:pt>
                <c:pt idx="64">
                  <c:v>98.17</c:v>
                </c:pt>
                <c:pt idx="65">
                  <c:v>101.06</c:v>
                </c:pt>
                <c:pt idx="66">
                  <c:v>105.85</c:v>
                </c:pt>
                <c:pt idx="67">
                  <c:v>101.41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C0A-4FC3-A61C-F2FB0AF38550}"/>
            </c:ext>
          </c:extLst>
        </c:ser>
        <c:marker val="1"/>
        <c:axId val="39995929"/>
        <c:axId val="48425748"/>
      </c:lineChart>
      <c:lineChart>
        <c:grouping val="standard"/>
        <c:varyColors val="0"/>
        <c:ser>
          <c:idx val="1"/>
          <c:order val="1"/>
          <c:tx>
            <c:v>Gross value added (rhs)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2.2.2 EN'!$B$18:$BQ$18</c:f>
              <c:strCache>
                <c:ptCount val="68"/>
                <c:pt idx="0">
                  <c:v>I/09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I/20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I/21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I/22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</c:strCache>
            </c:strRef>
          </c:cat>
          <c:val>
            <c:numRef>
              <c:f>'G 2.2.2 EN'!$B$20:$BQ$20</c:f>
              <c:numCache>
                <c:formatCode>0.0</c:formatCode>
                <c:ptCount val="68"/>
                <c:pt idx="0">
                  <c:v>0.92</c:v>
                </c:pt>
                <c:pt idx="1">
                  <c:v>3.21</c:v>
                </c:pt>
                <c:pt idx="2">
                  <c:v>0.65</c:v>
                </c:pt>
                <c:pt idx="3">
                  <c:v>11.11</c:v>
                </c:pt>
                <c:pt idx="4">
                  <c:v>2.18</c:v>
                </c:pt>
                <c:pt idx="5">
                  <c:v>4.63</c:v>
                </c:pt>
                <c:pt idx="6">
                  <c:v>4.82</c:v>
                </c:pt>
                <c:pt idx="7">
                  <c:v>1.89</c:v>
                </c:pt>
                <c:pt idx="8">
                  <c:v>-3.15</c:v>
                </c:pt>
                <c:pt idx="9">
                  <c:v>-5.73</c:v>
                </c:pt>
                <c:pt idx="10">
                  <c:v>-7.2</c:v>
                </c:pt>
                <c:pt idx="11">
                  <c:v>-3.76</c:v>
                </c:pt>
                <c:pt idx="12">
                  <c:v>-3.44</c:v>
                </c:pt>
                <c:pt idx="13">
                  <c:v>-5.35</c:v>
                </c:pt>
                <c:pt idx="14">
                  <c:v>-5.62</c:v>
                </c:pt>
                <c:pt idx="15">
                  <c:v>-6.65</c:v>
                </c:pt>
                <c:pt idx="16">
                  <c:v>-3.61</c:v>
                </c:pt>
                <c:pt idx="17">
                  <c:v>0.74</c:v>
                </c:pt>
                <c:pt idx="18">
                  <c:v>3.97</c:v>
                </c:pt>
                <c:pt idx="19">
                  <c:v>4.81</c:v>
                </c:pt>
                <c:pt idx="20">
                  <c:v>7.39</c:v>
                </c:pt>
                <c:pt idx="21">
                  <c:v>5.67</c:v>
                </c:pt>
                <c:pt idx="22">
                  <c:v>4.87</c:v>
                </c:pt>
                <c:pt idx="23">
                  <c:v>4.31</c:v>
                </c:pt>
                <c:pt idx="24">
                  <c:v>2.61</c:v>
                </c:pt>
                <c:pt idx="25">
                  <c:v>2.22</c:v>
                </c:pt>
                <c:pt idx="26">
                  <c:v>1.42</c:v>
                </c:pt>
                <c:pt idx="27">
                  <c:v>-1.26</c:v>
                </c:pt>
                <c:pt idx="28">
                  <c:v>-4.22</c:v>
                </c:pt>
                <c:pt idx="29">
                  <c:v>-5.17</c:v>
                </c:pt>
                <c:pt idx="30">
                  <c:v>-5.65</c:v>
                </c:pt>
                <c:pt idx="31">
                  <c:v>-4.13</c:v>
                </c:pt>
                <c:pt idx="32">
                  <c:v>-2.17</c:v>
                </c:pt>
                <c:pt idx="33">
                  <c:v>0.31</c:v>
                </c:pt>
                <c:pt idx="34">
                  <c:v>1.25</c:v>
                </c:pt>
                <c:pt idx="35">
                  <c:v>2.91</c:v>
                </c:pt>
                <c:pt idx="36">
                  <c:v>3.73</c:v>
                </c:pt>
                <c:pt idx="37">
                  <c:v>0.94</c:v>
                </c:pt>
                <c:pt idx="38">
                  <c:v>-0.84</c:v>
                </c:pt>
                <c:pt idx="39">
                  <c:v>-1.75</c:v>
                </c:pt>
                <c:pt idx="40">
                  <c:v>-2.96</c:v>
                </c:pt>
                <c:pt idx="41">
                  <c:v>-2.23</c:v>
                </c:pt>
                <c:pt idx="42">
                  <c:v>-1.34</c:v>
                </c:pt>
                <c:pt idx="43">
                  <c:v>-1.92</c:v>
                </c:pt>
                <c:pt idx="44">
                  <c:v>-5.55</c:v>
                </c:pt>
                <c:pt idx="45">
                  <c:v>-8.83</c:v>
                </c:pt>
                <c:pt idx="46">
                  <c:v>-8.37</c:v>
                </c:pt>
                <c:pt idx="47">
                  <c:v>-8.07</c:v>
                </c:pt>
                <c:pt idx="48">
                  <c:v>-6.15</c:v>
                </c:pt>
                <c:pt idx="49">
                  <c:v>-1.33</c:v>
                </c:pt>
                <c:pt idx="50">
                  <c:v>-0.97</c:v>
                </c:pt>
                <c:pt idx="51">
                  <c:v>-1.98</c:v>
                </c:pt>
                <c:pt idx="52">
                  <c:v>-1.98</c:v>
                </c:pt>
                <c:pt idx="53">
                  <c:v>-5.35</c:v>
                </c:pt>
                <c:pt idx="54">
                  <c:v>-8.33</c:v>
                </c:pt>
                <c:pt idx="55">
                  <c:v>-6.08</c:v>
                </c:pt>
                <c:pt idx="56">
                  <c:v>-2.74</c:v>
                </c:pt>
                <c:pt idx="57">
                  <c:v>-0.27</c:v>
                </c:pt>
                <c:pt idx="58">
                  <c:v>3.25</c:v>
                </c:pt>
                <c:pt idx="59">
                  <c:v>0.8</c:v>
                </c:pt>
                <c:pt idx="60">
                  <c:v>0.41</c:v>
                </c:pt>
                <c:pt idx="61">
                  <c:v>0.19</c:v>
                </c:pt>
                <c:pt idx="62">
                  <c:v>0.16</c:v>
                </c:pt>
                <c:pt idx="63">
                  <c:v>2.07</c:v>
                </c:pt>
                <c:pt idx="64">
                  <c:v>4.06</c:v>
                </c:pt>
                <c:pt idx="65">
                  <c:v>5.94</c:v>
                </c:pt>
                <c:pt idx="66">
                  <c:v>9.67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C0A-4FC3-A61C-F2FB0AF38550}"/>
            </c:ext>
          </c:extLst>
        </c:ser>
        <c:marker val="1"/>
        <c:axId val="63779018"/>
        <c:axId val="41235891"/>
      </c:lineChart>
      <c:catAx>
        <c:axId val="39995929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8425748"/>
        <c:crossesAt val="70"/>
        <c:auto val="1"/>
        <c:lblOffset val="100"/>
        <c:tickLblSkip val="8"/>
        <c:tickMarkSkip val="8"/>
        <c:noMultiLvlLbl val="0"/>
      </c:catAx>
      <c:valAx>
        <c:axId val="48425748"/>
        <c:scaling>
          <c:orientation val="minMax"/>
          <c:max val="110"/>
          <c:min val="4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39995929"/>
        <c:crosses val="autoZero"/>
        <c:crossBetween val="midCat"/>
      </c:valAx>
      <c:catAx>
        <c:axId val="63779018"/>
        <c:scaling>
          <c:orientation val="minMax"/>
        </c:scaling>
        <c:delete val="1"/>
        <c:axPos val="b"/>
        <c:majorTickMark val="out"/>
        <c:minorTickMark val="none"/>
        <c:tickLblPos val="nextTo"/>
        <c:crossAx val="41235891"/>
        <c:crosses val="max"/>
        <c:auto val="1"/>
        <c:lblOffset val="100"/>
        <c:noMultiLvlLbl val="0"/>
      </c:catAx>
      <c:valAx>
        <c:axId val="41235891"/>
        <c:scaling>
          <c:orientation val="minMax"/>
          <c:max val="16"/>
          <c:min val="-12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63779018"/>
        <c:crosses val="max"/>
        <c:crossBetween val="midCat"/>
        <c:majorUnit val="4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395"/>
          <c:y val="0.052"/>
          <c:w val="0.4065"/>
          <c:h val="0.1437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3825"/>
          <c:h val="0.86125"/>
        </c:manualLayout>
      </c:layout>
      <c:lineChart>
        <c:grouping val="standard"/>
        <c:varyColors val="0"/>
        <c:ser>
          <c:idx val="1"/>
          <c:order val="1"/>
          <c:tx>
            <c:v>Confidence indicator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2.2.3 EN'!$B$18:$BQ$18</c:f>
              <c:strCache>
                <c:ptCount val="68"/>
                <c:pt idx="0">
                  <c:v>I/09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I/20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I/21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I/22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</c:strCache>
            </c:strRef>
          </c:cat>
          <c:val>
            <c:numRef>
              <c:f>'G 2.2.3 EN'!$B$19:$BQ$19</c:f>
              <c:numCache>
                <c:formatCode>0.0</c:formatCode>
                <c:ptCount val="68"/>
                <c:pt idx="0">
                  <c:v>82.5</c:v>
                </c:pt>
                <c:pt idx="1">
                  <c:v>81.04</c:v>
                </c:pt>
                <c:pt idx="2">
                  <c:v>79.01</c:v>
                </c:pt>
                <c:pt idx="3">
                  <c:v>81.16</c:v>
                </c:pt>
                <c:pt idx="4">
                  <c:v>85.16</c:v>
                </c:pt>
                <c:pt idx="5">
                  <c:v>87.53</c:v>
                </c:pt>
                <c:pt idx="6">
                  <c:v>90.55</c:v>
                </c:pt>
                <c:pt idx="7">
                  <c:v>89.98</c:v>
                </c:pt>
                <c:pt idx="8">
                  <c:v>90.55</c:v>
                </c:pt>
                <c:pt idx="9">
                  <c:v>91.87</c:v>
                </c:pt>
                <c:pt idx="10">
                  <c:v>90.82</c:v>
                </c:pt>
                <c:pt idx="11">
                  <c:v>88.31</c:v>
                </c:pt>
                <c:pt idx="12">
                  <c:v>90.03</c:v>
                </c:pt>
                <c:pt idx="13">
                  <c:v>89.36</c:v>
                </c:pt>
                <c:pt idx="14">
                  <c:v>88.55</c:v>
                </c:pt>
                <c:pt idx="15">
                  <c:v>88.23</c:v>
                </c:pt>
                <c:pt idx="16">
                  <c:v>88.06</c:v>
                </c:pt>
                <c:pt idx="17">
                  <c:v>86.64</c:v>
                </c:pt>
                <c:pt idx="18">
                  <c:v>87.17</c:v>
                </c:pt>
                <c:pt idx="19">
                  <c:v>89.71</c:v>
                </c:pt>
                <c:pt idx="20">
                  <c:v>90.44</c:v>
                </c:pt>
                <c:pt idx="21">
                  <c:v>90.58</c:v>
                </c:pt>
                <c:pt idx="22">
                  <c:v>92.1</c:v>
                </c:pt>
                <c:pt idx="23">
                  <c:v>93.73</c:v>
                </c:pt>
                <c:pt idx="24">
                  <c:v>92.81</c:v>
                </c:pt>
                <c:pt idx="25">
                  <c:v>92.95</c:v>
                </c:pt>
                <c:pt idx="26">
                  <c:v>93.54</c:v>
                </c:pt>
                <c:pt idx="27">
                  <c:v>94.77</c:v>
                </c:pt>
                <c:pt idx="28">
                  <c:v>95.76</c:v>
                </c:pt>
                <c:pt idx="29">
                  <c:v>94.62</c:v>
                </c:pt>
                <c:pt idx="30">
                  <c:v>95.26</c:v>
                </c:pt>
                <c:pt idx="31">
                  <c:v>97.45</c:v>
                </c:pt>
                <c:pt idx="32">
                  <c:v>97.14</c:v>
                </c:pt>
                <c:pt idx="33">
                  <c:v>97.74</c:v>
                </c:pt>
                <c:pt idx="34">
                  <c:v>98.05</c:v>
                </c:pt>
                <c:pt idx="35">
                  <c:v>97.07</c:v>
                </c:pt>
                <c:pt idx="36">
                  <c:v>98.02</c:v>
                </c:pt>
                <c:pt idx="37">
                  <c:v>97.78</c:v>
                </c:pt>
                <c:pt idx="38">
                  <c:v>98.09</c:v>
                </c:pt>
                <c:pt idx="39">
                  <c:v>98.52</c:v>
                </c:pt>
                <c:pt idx="40">
                  <c:v>97.46</c:v>
                </c:pt>
                <c:pt idx="41">
                  <c:v>95.26</c:v>
                </c:pt>
                <c:pt idx="42">
                  <c:v>94.63</c:v>
                </c:pt>
                <c:pt idx="43">
                  <c:v>93.63</c:v>
                </c:pt>
                <c:pt idx="44">
                  <c:v>92.39</c:v>
                </c:pt>
                <c:pt idx="45">
                  <c:v>68.22</c:v>
                </c:pt>
                <c:pt idx="46">
                  <c:v>77.33</c:v>
                </c:pt>
                <c:pt idx="47">
                  <c:v>74.23</c:v>
                </c:pt>
                <c:pt idx="48">
                  <c:v>75.47</c:v>
                </c:pt>
                <c:pt idx="49">
                  <c:v>87.47</c:v>
                </c:pt>
                <c:pt idx="50">
                  <c:v>91.04</c:v>
                </c:pt>
                <c:pt idx="51">
                  <c:v>91.88</c:v>
                </c:pt>
                <c:pt idx="52">
                  <c:v>93.74</c:v>
                </c:pt>
                <c:pt idx="53">
                  <c:v>97.12</c:v>
                </c:pt>
                <c:pt idx="54">
                  <c:v>90.13</c:v>
                </c:pt>
                <c:pt idx="55">
                  <c:v>87.3</c:v>
                </c:pt>
                <c:pt idx="56">
                  <c:v>88.15</c:v>
                </c:pt>
                <c:pt idx="57">
                  <c:v>90.05</c:v>
                </c:pt>
                <c:pt idx="58">
                  <c:v>87.78</c:v>
                </c:pt>
                <c:pt idx="59">
                  <c:v>87.13</c:v>
                </c:pt>
                <c:pt idx="60">
                  <c:v>87.47</c:v>
                </c:pt>
                <c:pt idx="61">
                  <c:v>91.97</c:v>
                </c:pt>
                <c:pt idx="62">
                  <c:v>89.71</c:v>
                </c:pt>
                <c:pt idx="63">
                  <c:v>93.27</c:v>
                </c:pt>
                <c:pt idx="64">
                  <c:v>94</c:v>
                </c:pt>
                <c:pt idx="65">
                  <c:v>95.91</c:v>
                </c:pt>
                <c:pt idx="66">
                  <c:v>97.12</c:v>
                </c:pt>
                <c:pt idx="67">
                  <c:v>96.68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B69-4B22-9092-D5BBE95575DA}"/>
            </c:ext>
          </c:extLst>
        </c:ser>
        <c:marker val="1"/>
        <c:axId val="56652721"/>
        <c:axId val="44851277"/>
      </c:lineChart>
      <c:lineChart>
        <c:grouping val="standard"/>
        <c:varyColors val="0"/>
        <c:ser>
          <c:idx val="0"/>
          <c:order val="0"/>
          <c:tx>
            <c:v>Gross value added (rhs)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2.2.3 EN'!$B$18:$BQ$18</c:f>
              <c:strCache>
                <c:ptCount val="68"/>
                <c:pt idx="0">
                  <c:v>I/09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I/20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I/21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I/22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</c:strCache>
            </c:strRef>
          </c:cat>
          <c:val>
            <c:numRef>
              <c:f>'G 2.2.3 EN'!$B$20:$BQ$20</c:f>
              <c:numCache>
                <c:formatCode>0.0</c:formatCode>
                <c:ptCount val="68"/>
                <c:pt idx="0">
                  <c:v>-4.76</c:v>
                </c:pt>
                <c:pt idx="1">
                  <c:v>-4.8</c:v>
                </c:pt>
                <c:pt idx="2">
                  <c:v>-4.15</c:v>
                </c:pt>
                <c:pt idx="3">
                  <c:v>-3.97</c:v>
                </c:pt>
                <c:pt idx="4">
                  <c:v>0.15</c:v>
                </c:pt>
                <c:pt idx="5">
                  <c:v>2.45</c:v>
                </c:pt>
                <c:pt idx="6">
                  <c:v>2.48</c:v>
                </c:pt>
                <c:pt idx="7">
                  <c:v>3.43</c:v>
                </c:pt>
                <c:pt idx="8">
                  <c:v>1.15</c:v>
                </c:pt>
                <c:pt idx="9">
                  <c:v>0.46</c:v>
                </c:pt>
                <c:pt idx="10">
                  <c:v>-0.04</c:v>
                </c:pt>
                <c:pt idx="11">
                  <c:v>-0.54</c:v>
                </c:pt>
                <c:pt idx="12">
                  <c:v>1.26</c:v>
                </c:pt>
                <c:pt idx="13">
                  <c:v>0.23</c:v>
                </c:pt>
                <c:pt idx="14">
                  <c:v>0.52</c:v>
                </c:pt>
                <c:pt idx="15">
                  <c:v>0.65</c:v>
                </c:pt>
                <c:pt idx="16">
                  <c:v>0.38</c:v>
                </c:pt>
                <c:pt idx="17">
                  <c:v>1.06</c:v>
                </c:pt>
                <c:pt idx="18">
                  <c:v>1.58</c:v>
                </c:pt>
                <c:pt idx="19">
                  <c:v>2.07</c:v>
                </c:pt>
                <c:pt idx="20">
                  <c:v>2.19</c:v>
                </c:pt>
                <c:pt idx="21">
                  <c:v>2.3</c:v>
                </c:pt>
                <c:pt idx="22">
                  <c:v>2.76</c:v>
                </c:pt>
                <c:pt idx="23">
                  <c:v>2.17</c:v>
                </c:pt>
                <c:pt idx="24">
                  <c:v>2.61</c:v>
                </c:pt>
                <c:pt idx="25">
                  <c:v>3.42</c:v>
                </c:pt>
                <c:pt idx="26">
                  <c:v>3.94</c:v>
                </c:pt>
                <c:pt idx="27">
                  <c:v>4.72</c:v>
                </c:pt>
                <c:pt idx="28">
                  <c:v>3.4</c:v>
                </c:pt>
                <c:pt idx="29">
                  <c:v>3.08</c:v>
                </c:pt>
                <c:pt idx="30">
                  <c:v>2.3</c:v>
                </c:pt>
                <c:pt idx="31">
                  <c:v>2.61</c:v>
                </c:pt>
                <c:pt idx="32">
                  <c:v>4.21</c:v>
                </c:pt>
                <c:pt idx="33">
                  <c:v>5.27</c:v>
                </c:pt>
                <c:pt idx="34">
                  <c:v>5.12</c:v>
                </c:pt>
                <c:pt idx="35">
                  <c:v>5.08</c:v>
                </c:pt>
                <c:pt idx="36">
                  <c:v>4.41</c:v>
                </c:pt>
                <c:pt idx="37">
                  <c:v>3.54</c:v>
                </c:pt>
                <c:pt idx="38">
                  <c:v>3.57</c:v>
                </c:pt>
                <c:pt idx="39">
                  <c:v>4.03</c:v>
                </c:pt>
                <c:pt idx="40">
                  <c:v>4.32</c:v>
                </c:pt>
                <c:pt idx="41">
                  <c:v>4.05</c:v>
                </c:pt>
                <c:pt idx="42">
                  <c:v>4.09</c:v>
                </c:pt>
                <c:pt idx="43">
                  <c:v>4.13</c:v>
                </c:pt>
                <c:pt idx="44">
                  <c:v>0.11</c:v>
                </c:pt>
                <c:pt idx="45">
                  <c:v>-6.75</c:v>
                </c:pt>
                <c:pt idx="46">
                  <c:v>-2.71</c:v>
                </c:pt>
                <c:pt idx="47">
                  <c:v>-3.47</c:v>
                </c:pt>
                <c:pt idx="48">
                  <c:v>-0.2</c:v>
                </c:pt>
                <c:pt idx="49">
                  <c:v>8.99</c:v>
                </c:pt>
                <c:pt idx="50">
                  <c:v>6.86</c:v>
                </c:pt>
                <c:pt idx="51">
                  <c:v>7.32</c:v>
                </c:pt>
                <c:pt idx="52">
                  <c:v>6.52</c:v>
                </c:pt>
                <c:pt idx="53">
                  <c:v>4.01</c:v>
                </c:pt>
                <c:pt idx="54">
                  <c:v>1.11</c:v>
                </c:pt>
                <c:pt idx="55">
                  <c:v>0.35</c:v>
                </c:pt>
                <c:pt idx="56">
                  <c:v>0.33</c:v>
                </c:pt>
                <c:pt idx="57">
                  <c:v>0.14</c:v>
                </c:pt>
                <c:pt idx="58">
                  <c:v>0.27</c:v>
                </c:pt>
                <c:pt idx="59">
                  <c:v>-0.51</c:v>
                </c:pt>
                <c:pt idx="60">
                  <c:v>0.79</c:v>
                </c:pt>
                <c:pt idx="61">
                  <c:v>1.66</c:v>
                </c:pt>
                <c:pt idx="62">
                  <c:v>1.96</c:v>
                </c:pt>
                <c:pt idx="63">
                  <c:v>3.13</c:v>
                </c:pt>
                <c:pt idx="64">
                  <c:v>3.16</c:v>
                </c:pt>
                <c:pt idx="65">
                  <c:v>2.75</c:v>
                </c:pt>
                <c:pt idx="66">
                  <c:v>3.2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B69-4B22-9092-D5BBE95575DA}"/>
            </c:ext>
          </c:extLst>
        </c:ser>
        <c:marker val="1"/>
        <c:axId val="63673079"/>
        <c:axId val="23332169"/>
      </c:lineChart>
      <c:catAx>
        <c:axId val="56652721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4851277"/>
        <c:crossesAt val="85"/>
        <c:auto val="1"/>
        <c:lblOffset val="100"/>
        <c:tickLblSkip val="8"/>
        <c:tickMarkSkip val="8"/>
        <c:noMultiLvlLbl val="0"/>
      </c:catAx>
      <c:valAx>
        <c:axId val="44851277"/>
        <c:scaling>
          <c:orientation val="minMax"/>
          <c:max val="110"/>
          <c:min val="65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56652721"/>
        <c:crosses val="autoZero"/>
        <c:crossBetween val="midCat"/>
      </c:valAx>
      <c:catAx>
        <c:axId val="63673079"/>
        <c:scaling>
          <c:orientation val="minMax"/>
        </c:scaling>
        <c:delete val="1"/>
        <c:axPos val="b"/>
        <c:majorTickMark val="out"/>
        <c:minorTickMark val="none"/>
        <c:tickLblPos val="nextTo"/>
        <c:crossAx val="23332169"/>
        <c:crosses val="max"/>
        <c:auto val="1"/>
        <c:lblOffset val="100"/>
        <c:noMultiLvlLbl val="0"/>
      </c:catAx>
      <c:valAx>
        <c:axId val="23332169"/>
        <c:scaling>
          <c:orientation val="minMax"/>
          <c:max val="10"/>
          <c:min val="-8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63673079"/>
        <c:crosses val="max"/>
        <c:crossBetween val="midCat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8325"/>
          <c:y val="0.72175"/>
          <c:w val="0.41175"/>
          <c:h val="0.1562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3825"/>
          <c:h val="0.86125"/>
        </c:manualLayout>
      </c:layout>
      <c:lineChart>
        <c:grouping val="standard"/>
        <c:varyColors val="0"/>
        <c:ser>
          <c:idx val="1"/>
          <c:order val="1"/>
          <c:tx>
            <c:v>Composite export indicator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2.2.4 EN'!$B$18:$BQ$18</c:f>
              <c:strCache>
                <c:ptCount val="68"/>
                <c:pt idx="0">
                  <c:v>I/09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I/20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I/21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I/22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</c:strCache>
            </c:strRef>
          </c:cat>
          <c:val>
            <c:numRef>
              <c:f>'G 2.2.4 EN'!$B$19:$BQ$19</c:f>
              <c:numCache>
                <c:formatCode>0.0</c:formatCode>
                <c:ptCount val="68"/>
                <c:pt idx="0">
                  <c:v>49.39</c:v>
                </c:pt>
                <c:pt idx="1">
                  <c:v>48.05</c:v>
                </c:pt>
                <c:pt idx="2">
                  <c:v>55.64</c:v>
                </c:pt>
                <c:pt idx="3">
                  <c:v>68.55</c:v>
                </c:pt>
                <c:pt idx="4">
                  <c:v>93.81</c:v>
                </c:pt>
                <c:pt idx="5">
                  <c:v>102.96</c:v>
                </c:pt>
                <c:pt idx="6">
                  <c:v>103.75</c:v>
                </c:pt>
                <c:pt idx="7">
                  <c:v>99.48</c:v>
                </c:pt>
                <c:pt idx="8">
                  <c:v>96.24</c:v>
                </c:pt>
                <c:pt idx="9">
                  <c:v>89.31</c:v>
                </c:pt>
                <c:pt idx="10">
                  <c:v>83.88</c:v>
                </c:pt>
                <c:pt idx="11">
                  <c:v>77.46</c:v>
                </c:pt>
                <c:pt idx="12">
                  <c:v>73.6</c:v>
                </c:pt>
                <c:pt idx="13">
                  <c:v>73.74</c:v>
                </c:pt>
                <c:pt idx="14">
                  <c:v>70.67</c:v>
                </c:pt>
                <c:pt idx="15">
                  <c:v>69.99</c:v>
                </c:pt>
                <c:pt idx="16">
                  <c:v>69.65</c:v>
                </c:pt>
                <c:pt idx="17">
                  <c:v>71.67</c:v>
                </c:pt>
                <c:pt idx="18">
                  <c:v>76.45</c:v>
                </c:pt>
                <c:pt idx="19">
                  <c:v>81.56</c:v>
                </c:pt>
                <c:pt idx="20">
                  <c:v>83.45</c:v>
                </c:pt>
                <c:pt idx="21">
                  <c:v>85.57</c:v>
                </c:pt>
                <c:pt idx="22">
                  <c:v>83.67</c:v>
                </c:pt>
                <c:pt idx="23">
                  <c:v>80.24</c:v>
                </c:pt>
                <c:pt idx="24">
                  <c:v>78.95</c:v>
                </c:pt>
                <c:pt idx="25">
                  <c:v>77.6</c:v>
                </c:pt>
                <c:pt idx="26">
                  <c:v>79.11</c:v>
                </c:pt>
                <c:pt idx="27">
                  <c:v>78.89</c:v>
                </c:pt>
                <c:pt idx="28">
                  <c:v>79.78</c:v>
                </c:pt>
                <c:pt idx="29">
                  <c:v>77.04</c:v>
                </c:pt>
                <c:pt idx="30">
                  <c:v>75.4</c:v>
                </c:pt>
                <c:pt idx="31">
                  <c:v>77.02</c:v>
                </c:pt>
                <c:pt idx="32">
                  <c:v>76.59</c:v>
                </c:pt>
                <c:pt idx="33">
                  <c:v>78.99</c:v>
                </c:pt>
                <c:pt idx="34">
                  <c:v>79.06</c:v>
                </c:pt>
                <c:pt idx="35">
                  <c:v>79.22</c:v>
                </c:pt>
                <c:pt idx="36">
                  <c:v>78.55</c:v>
                </c:pt>
                <c:pt idx="37">
                  <c:v>77.21</c:v>
                </c:pt>
                <c:pt idx="38">
                  <c:v>76.65</c:v>
                </c:pt>
                <c:pt idx="39">
                  <c:v>75.42</c:v>
                </c:pt>
                <c:pt idx="40">
                  <c:v>74.84</c:v>
                </c:pt>
                <c:pt idx="41">
                  <c:v>72.35</c:v>
                </c:pt>
                <c:pt idx="42">
                  <c:v>70.81</c:v>
                </c:pt>
                <c:pt idx="43">
                  <c:v>69.1</c:v>
                </c:pt>
                <c:pt idx="44">
                  <c:v>70.12</c:v>
                </c:pt>
                <c:pt idx="45">
                  <c:v>52.08</c:v>
                </c:pt>
                <c:pt idx="46">
                  <c:v>64.6</c:v>
                </c:pt>
                <c:pt idx="47">
                  <c:v>76.27</c:v>
                </c:pt>
                <c:pt idx="48">
                  <c:v>78.73</c:v>
                </c:pt>
                <c:pt idx="49">
                  <c:v>113.66</c:v>
                </c:pt>
                <c:pt idx="50">
                  <c:v>83.35</c:v>
                </c:pt>
                <c:pt idx="51">
                  <c:v>79.21</c:v>
                </c:pt>
                <c:pt idx="52">
                  <c:v>78.62</c:v>
                </c:pt>
                <c:pt idx="53">
                  <c:v>76.16</c:v>
                </c:pt>
                <c:pt idx="54">
                  <c:v>76.08</c:v>
                </c:pt>
                <c:pt idx="55">
                  <c:v>75.07</c:v>
                </c:pt>
                <c:pt idx="56">
                  <c:v>74.97</c:v>
                </c:pt>
                <c:pt idx="57">
                  <c:v>74.29</c:v>
                </c:pt>
                <c:pt idx="58">
                  <c:v>73.37</c:v>
                </c:pt>
                <c:pt idx="59">
                  <c:v>74.49</c:v>
                </c:pt>
                <c:pt idx="60">
                  <c:v>75.5</c:v>
                </c:pt>
                <c:pt idx="61">
                  <c:v>73.81</c:v>
                </c:pt>
                <c:pt idx="62">
                  <c:v>76.49</c:v>
                </c:pt>
                <c:pt idx="63">
                  <c:v>79.27</c:v>
                </c:pt>
                <c:pt idx="64">
                  <c:v>78.67</c:v>
                </c:pt>
                <c:pt idx="65">
                  <c:v>78.71</c:v>
                </c:pt>
                <c:pt idx="66">
                  <c:v>76.64</c:v>
                </c:pt>
                <c:pt idx="67">
                  <c:v>81.01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200-44E2-96CA-AB61122C8D0E}"/>
            </c:ext>
          </c:extLst>
        </c:ser>
        <c:marker val="1"/>
        <c:axId val="50822467"/>
        <c:axId val="66171279"/>
      </c:lineChart>
      <c:lineChart>
        <c:grouping val="standard"/>
        <c:varyColors val="0"/>
        <c:ser>
          <c:idx val="0"/>
          <c:order val="0"/>
          <c:tx>
            <c:v>Export of goods (rhs)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2.2.4 EN'!$B$18:$BQ$18</c:f>
              <c:strCache>
                <c:ptCount val="68"/>
                <c:pt idx="0">
                  <c:v>I/09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I/20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I/21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I/22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</c:strCache>
            </c:strRef>
          </c:cat>
          <c:val>
            <c:numRef>
              <c:f>'G 2.2.4 EN'!$B$20:$BQ$20</c:f>
              <c:numCache>
                <c:formatCode>0.0</c:formatCode>
                <c:ptCount val="68"/>
                <c:pt idx="0">
                  <c:v>-19.75</c:v>
                </c:pt>
                <c:pt idx="1">
                  <c:v>-17.48</c:v>
                </c:pt>
                <c:pt idx="2">
                  <c:v>-6.73</c:v>
                </c:pt>
                <c:pt idx="3">
                  <c:v>5.59</c:v>
                </c:pt>
                <c:pt idx="4">
                  <c:v>16.74</c:v>
                </c:pt>
                <c:pt idx="5">
                  <c:v>16.23</c:v>
                </c:pt>
                <c:pt idx="6">
                  <c:v>15.39</c:v>
                </c:pt>
                <c:pt idx="7">
                  <c:v>13.35</c:v>
                </c:pt>
                <c:pt idx="8">
                  <c:v>16.71</c:v>
                </c:pt>
                <c:pt idx="9">
                  <c:v>12.45</c:v>
                </c:pt>
                <c:pt idx="10">
                  <c:v>7.23</c:v>
                </c:pt>
                <c:pt idx="11">
                  <c:v>5.11</c:v>
                </c:pt>
                <c:pt idx="12">
                  <c:v>6.73</c:v>
                </c:pt>
                <c:pt idx="13">
                  <c:v>4.49</c:v>
                </c:pt>
                <c:pt idx="14">
                  <c:v>4.1</c:v>
                </c:pt>
                <c:pt idx="15">
                  <c:v>2.4</c:v>
                </c:pt>
                <c:pt idx="16">
                  <c:v>-5.15</c:v>
                </c:pt>
                <c:pt idx="17">
                  <c:v>0.25</c:v>
                </c:pt>
                <c:pt idx="18">
                  <c:v>1.59</c:v>
                </c:pt>
                <c:pt idx="19">
                  <c:v>6.33</c:v>
                </c:pt>
                <c:pt idx="20">
                  <c:v>13.08</c:v>
                </c:pt>
                <c:pt idx="21">
                  <c:v>9.51</c:v>
                </c:pt>
                <c:pt idx="22">
                  <c:v>7.46</c:v>
                </c:pt>
                <c:pt idx="23">
                  <c:v>7.55</c:v>
                </c:pt>
                <c:pt idx="24">
                  <c:v>4.75</c:v>
                </c:pt>
                <c:pt idx="25">
                  <c:v>4.29</c:v>
                </c:pt>
                <c:pt idx="26">
                  <c:v>5.78</c:v>
                </c:pt>
                <c:pt idx="27">
                  <c:v>5.77</c:v>
                </c:pt>
                <c:pt idx="28">
                  <c:v>6.72</c:v>
                </c:pt>
                <c:pt idx="29">
                  <c:v>4.87</c:v>
                </c:pt>
                <c:pt idx="30">
                  <c:v>2.59</c:v>
                </c:pt>
                <c:pt idx="31">
                  <c:v>1.26</c:v>
                </c:pt>
                <c:pt idx="32">
                  <c:v>4.16</c:v>
                </c:pt>
                <c:pt idx="33">
                  <c:v>8.58</c:v>
                </c:pt>
                <c:pt idx="34">
                  <c:v>8.16</c:v>
                </c:pt>
                <c:pt idx="35">
                  <c:v>9.02</c:v>
                </c:pt>
                <c:pt idx="36">
                  <c:v>5.53</c:v>
                </c:pt>
                <c:pt idx="37">
                  <c:v>2.1</c:v>
                </c:pt>
                <c:pt idx="38">
                  <c:v>2.93</c:v>
                </c:pt>
                <c:pt idx="39">
                  <c:v>2.65</c:v>
                </c:pt>
                <c:pt idx="40">
                  <c:v>0.71</c:v>
                </c:pt>
                <c:pt idx="41">
                  <c:v>2.58</c:v>
                </c:pt>
                <c:pt idx="42">
                  <c:v>1.66</c:v>
                </c:pt>
                <c:pt idx="43">
                  <c:v>-1.18</c:v>
                </c:pt>
                <c:pt idx="44">
                  <c:v>-4.8</c:v>
                </c:pt>
                <c:pt idx="45">
                  <c:v>-26.1</c:v>
                </c:pt>
                <c:pt idx="46">
                  <c:v>-1.88</c:v>
                </c:pt>
                <c:pt idx="47">
                  <c:v>5.75</c:v>
                </c:pt>
                <c:pt idx="48">
                  <c:v>7.83</c:v>
                </c:pt>
                <c:pt idx="49">
                  <c:v>36.6</c:v>
                </c:pt>
                <c:pt idx="50">
                  <c:v>-1.12</c:v>
                </c:pt>
                <c:pt idx="51">
                  <c:v>-4.17</c:v>
                </c:pt>
                <c:pt idx="52">
                  <c:v>-0.14</c:v>
                </c:pt>
                <c:pt idx="53">
                  <c:v>0.76</c:v>
                </c:pt>
                <c:pt idx="54">
                  <c:v>9.86</c:v>
                </c:pt>
                <c:pt idx="55">
                  <c:v>6.46</c:v>
                </c:pt>
                <c:pt idx="56">
                  <c:v>4.94</c:v>
                </c:pt>
                <c:pt idx="57">
                  <c:v>5.39</c:v>
                </c:pt>
                <c:pt idx="58">
                  <c:v>-1.5</c:v>
                </c:pt>
                <c:pt idx="59">
                  <c:v>0.16</c:v>
                </c:pt>
                <c:pt idx="60">
                  <c:v>-0.3</c:v>
                </c:pt>
                <c:pt idx="61">
                  <c:v>-1.58</c:v>
                </c:pt>
                <c:pt idx="62">
                  <c:v>2.42</c:v>
                </c:pt>
                <c:pt idx="63">
                  <c:v>0.87</c:v>
                </c:pt>
                <c:pt idx="64">
                  <c:v>3.82</c:v>
                </c:pt>
                <c:pt idx="65">
                  <c:v>4.46</c:v>
                </c:pt>
                <c:pt idx="66">
                  <c:v>3.16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200-44E2-96CA-AB61122C8D0E}"/>
            </c:ext>
          </c:extLst>
        </c:ser>
        <c:marker val="1"/>
        <c:axId val="42874814"/>
        <c:axId val="65195144"/>
      </c:lineChart>
      <c:catAx>
        <c:axId val="50822467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6171279"/>
        <c:crossesAt val="75"/>
        <c:auto val="1"/>
        <c:lblOffset val="100"/>
        <c:tickLblSkip val="8"/>
        <c:tickMarkSkip val="8"/>
        <c:noMultiLvlLbl val="0"/>
      </c:catAx>
      <c:valAx>
        <c:axId val="66171279"/>
        <c:scaling>
          <c:orientation val="minMax"/>
          <c:max val="115"/>
          <c:min val="45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50822467"/>
        <c:crosses val="autoZero"/>
        <c:crossBetween val="midCat"/>
      </c:valAx>
      <c:catAx>
        <c:axId val="42874814"/>
        <c:scaling>
          <c:orientation val="minMax"/>
        </c:scaling>
        <c:delete val="1"/>
        <c:axPos val="b"/>
        <c:majorTickMark val="out"/>
        <c:minorTickMark val="none"/>
        <c:tickLblPos val="nextTo"/>
        <c:crossAx val="65195144"/>
        <c:crosses val="max"/>
        <c:auto val="1"/>
        <c:lblOffset val="100"/>
        <c:noMultiLvlLbl val="0"/>
      </c:catAx>
      <c:valAx>
        <c:axId val="65195144"/>
        <c:scaling>
          <c:orientation val="minMax"/>
          <c:max val="40"/>
          <c:min val="-30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42874814"/>
        <c:crosses val="max"/>
        <c:crossBetween val="midCat"/>
        <c:majorUnit val="10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5775"/>
          <c:y val="0.72925"/>
          <c:w val="0.4545"/>
          <c:h val="0.149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3825"/>
          <c:h val="0.86125"/>
        </c:manualLayout>
      </c:layout>
      <c:lineChart>
        <c:grouping val="standard"/>
        <c:varyColors val="0"/>
        <c:ser>
          <c:idx val="1"/>
          <c:order val="0"/>
          <c:tx>
            <c:v>Confidence indicator CZSO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2.2.5 EN'!$B$18:$BQ$18</c:f>
              <c:strCache>
                <c:ptCount val="68"/>
                <c:pt idx="0">
                  <c:v>I/09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I/20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I/21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I/22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</c:strCache>
            </c:strRef>
          </c:cat>
          <c:val>
            <c:numRef>
              <c:f>'G 2.2.5 EN'!$B$19:$BQ$19</c:f>
              <c:numCache>
                <c:formatCode>0.0</c:formatCode>
                <c:ptCount val="68"/>
                <c:pt idx="0">
                  <c:v>86.03</c:v>
                </c:pt>
                <c:pt idx="1">
                  <c:v>90.07</c:v>
                </c:pt>
                <c:pt idx="2">
                  <c:v>89.19</c:v>
                </c:pt>
                <c:pt idx="3">
                  <c:v>92.88</c:v>
                </c:pt>
                <c:pt idx="4">
                  <c:v>91.3</c:v>
                </c:pt>
                <c:pt idx="5">
                  <c:v>92.62</c:v>
                </c:pt>
                <c:pt idx="6">
                  <c:v>90.6</c:v>
                </c:pt>
                <c:pt idx="7">
                  <c:v>89.54</c:v>
                </c:pt>
                <c:pt idx="8">
                  <c:v>86.82</c:v>
                </c:pt>
                <c:pt idx="9">
                  <c:v>81.11</c:v>
                </c:pt>
                <c:pt idx="10">
                  <c:v>80.14</c:v>
                </c:pt>
                <c:pt idx="11">
                  <c:v>78.03</c:v>
                </c:pt>
                <c:pt idx="12">
                  <c:v>76.63</c:v>
                </c:pt>
                <c:pt idx="13">
                  <c:v>73.81</c:v>
                </c:pt>
                <c:pt idx="14">
                  <c:v>77.15</c:v>
                </c:pt>
                <c:pt idx="15">
                  <c:v>76.89</c:v>
                </c:pt>
                <c:pt idx="16">
                  <c:v>82.51</c:v>
                </c:pt>
                <c:pt idx="17">
                  <c:v>84.09</c:v>
                </c:pt>
                <c:pt idx="18">
                  <c:v>87.43</c:v>
                </c:pt>
                <c:pt idx="19">
                  <c:v>92.71</c:v>
                </c:pt>
                <c:pt idx="20">
                  <c:v>94.9</c:v>
                </c:pt>
                <c:pt idx="21">
                  <c:v>99.21</c:v>
                </c:pt>
                <c:pt idx="22">
                  <c:v>97.28</c:v>
                </c:pt>
                <c:pt idx="23">
                  <c:v>102.28</c:v>
                </c:pt>
                <c:pt idx="24">
                  <c:v>104.83</c:v>
                </c:pt>
                <c:pt idx="25">
                  <c:v>104.75</c:v>
                </c:pt>
                <c:pt idx="26">
                  <c:v>102.2</c:v>
                </c:pt>
                <c:pt idx="27">
                  <c:v>105.36</c:v>
                </c:pt>
                <c:pt idx="28">
                  <c:v>104.75</c:v>
                </c:pt>
                <c:pt idx="29">
                  <c:v>104.66</c:v>
                </c:pt>
                <c:pt idx="30">
                  <c:v>104.66</c:v>
                </c:pt>
                <c:pt idx="31">
                  <c:v>106.77</c:v>
                </c:pt>
                <c:pt idx="32">
                  <c:v>106.59</c:v>
                </c:pt>
                <c:pt idx="33">
                  <c:v>106.5</c:v>
                </c:pt>
                <c:pt idx="34">
                  <c:v>106.5</c:v>
                </c:pt>
                <c:pt idx="35">
                  <c:v>110.02</c:v>
                </c:pt>
                <c:pt idx="36">
                  <c:v>110.9</c:v>
                </c:pt>
                <c:pt idx="37">
                  <c:v>111.25</c:v>
                </c:pt>
                <c:pt idx="38">
                  <c:v>110.46</c:v>
                </c:pt>
                <c:pt idx="39">
                  <c:v>108.61</c:v>
                </c:pt>
                <c:pt idx="40">
                  <c:v>108.35</c:v>
                </c:pt>
                <c:pt idx="41">
                  <c:v>105.8</c:v>
                </c:pt>
                <c:pt idx="42">
                  <c:v>107.29</c:v>
                </c:pt>
                <c:pt idx="43">
                  <c:v>105.71</c:v>
                </c:pt>
                <c:pt idx="44">
                  <c:v>102.72</c:v>
                </c:pt>
                <c:pt idx="45">
                  <c:v>93.15</c:v>
                </c:pt>
                <c:pt idx="46">
                  <c:v>96.75</c:v>
                </c:pt>
                <c:pt idx="47">
                  <c:v>88.58</c:v>
                </c:pt>
                <c:pt idx="48">
                  <c:v>88.49</c:v>
                </c:pt>
                <c:pt idx="49">
                  <c:v>97.01</c:v>
                </c:pt>
                <c:pt idx="50">
                  <c:v>98.86</c:v>
                </c:pt>
                <c:pt idx="51">
                  <c:v>90.76</c:v>
                </c:pt>
                <c:pt idx="52">
                  <c:v>84.96</c:v>
                </c:pt>
                <c:pt idx="53">
                  <c:v>74.17</c:v>
                </c:pt>
                <c:pt idx="54">
                  <c:v>71.49</c:v>
                </c:pt>
                <c:pt idx="55">
                  <c:v>71.25</c:v>
                </c:pt>
                <c:pt idx="56">
                  <c:v>81.62</c:v>
                </c:pt>
                <c:pt idx="57">
                  <c:v>84.92</c:v>
                </c:pt>
                <c:pt idx="58">
                  <c:v>86.12</c:v>
                </c:pt>
                <c:pt idx="59">
                  <c:v>84.96</c:v>
                </c:pt>
                <c:pt idx="60">
                  <c:v>89.77</c:v>
                </c:pt>
                <c:pt idx="61">
                  <c:v>96.49</c:v>
                </c:pt>
                <c:pt idx="62">
                  <c:v>92.48</c:v>
                </c:pt>
                <c:pt idx="63">
                  <c:v>95.33</c:v>
                </c:pt>
                <c:pt idx="64">
                  <c:v>92.08</c:v>
                </c:pt>
                <c:pt idx="65">
                  <c:v>94.16</c:v>
                </c:pt>
                <c:pt idx="66">
                  <c:v>96.52</c:v>
                </c:pt>
                <c:pt idx="67">
                  <c:v>103.95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F22-4907-9033-AD4B82D912A3}"/>
            </c:ext>
          </c:extLst>
        </c:ser>
        <c:ser>
          <c:idx val="2"/>
          <c:order val="1"/>
          <c:tx>
            <c:v>Confidence indicator MoF</c:v>
          </c:tx>
          <c:spPr>
            <a:ln w="22225">
              <a:solidFill>
                <a:schemeClr val="accent1">
                  <a:lumMod val="40000"/>
                  <a:lumOff val="60000"/>
                </a:schemeClr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2.2.5 EN'!$B$18:$BQ$18</c:f>
              <c:strCache>
                <c:ptCount val="68"/>
                <c:pt idx="0">
                  <c:v>I/09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I/20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I/21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I/22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</c:strCache>
            </c:strRef>
          </c:cat>
          <c:val>
            <c:numRef>
              <c:f>'G 2.2.5 EN'!$B$20:$BQ$20</c:f>
              <c:numCache>
                <c:formatCode>0.0</c:formatCode>
                <c:ptCount val="68"/>
                <c:pt idx="0">
                  <c:v>91.99</c:v>
                </c:pt>
                <c:pt idx="1">
                  <c:v>86.92</c:v>
                </c:pt>
                <c:pt idx="2">
                  <c:v>86.41</c:v>
                </c:pt>
                <c:pt idx="3">
                  <c:v>90.25</c:v>
                </c:pt>
                <c:pt idx="4">
                  <c:v>90.87</c:v>
                </c:pt>
                <c:pt idx="5">
                  <c:v>90.68</c:v>
                </c:pt>
                <c:pt idx="6">
                  <c:v>92.16</c:v>
                </c:pt>
                <c:pt idx="7">
                  <c:v>91.62</c:v>
                </c:pt>
                <c:pt idx="8">
                  <c:v>88.31</c:v>
                </c:pt>
                <c:pt idx="9">
                  <c:v>86.52</c:v>
                </c:pt>
                <c:pt idx="10">
                  <c:v>85.01</c:v>
                </c:pt>
                <c:pt idx="11">
                  <c:v>84.29</c:v>
                </c:pt>
                <c:pt idx="12">
                  <c:v>80.9</c:v>
                </c:pt>
                <c:pt idx="13">
                  <c:v>77.28</c:v>
                </c:pt>
                <c:pt idx="14">
                  <c:v>78.6</c:v>
                </c:pt>
                <c:pt idx="15">
                  <c:v>78.25</c:v>
                </c:pt>
                <c:pt idx="16">
                  <c:v>79.54</c:v>
                </c:pt>
                <c:pt idx="17">
                  <c:v>79.06</c:v>
                </c:pt>
                <c:pt idx="18">
                  <c:v>83.32</c:v>
                </c:pt>
                <c:pt idx="19">
                  <c:v>85.9</c:v>
                </c:pt>
                <c:pt idx="20">
                  <c:v>88.06</c:v>
                </c:pt>
                <c:pt idx="21">
                  <c:v>91.08</c:v>
                </c:pt>
                <c:pt idx="22">
                  <c:v>95.75</c:v>
                </c:pt>
                <c:pt idx="23">
                  <c:v>98.1</c:v>
                </c:pt>
                <c:pt idx="24">
                  <c:v>100.24</c:v>
                </c:pt>
                <c:pt idx="25">
                  <c:v>102.63</c:v>
                </c:pt>
                <c:pt idx="26">
                  <c:v>102.59</c:v>
                </c:pt>
                <c:pt idx="27">
                  <c:v>105.44</c:v>
                </c:pt>
                <c:pt idx="28">
                  <c:v>106.14</c:v>
                </c:pt>
                <c:pt idx="29">
                  <c:v>107.06</c:v>
                </c:pt>
                <c:pt idx="30">
                  <c:v>106.89</c:v>
                </c:pt>
                <c:pt idx="31">
                  <c:v>106.89</c:v>
                </c:pt>
                <c:pt idx="32">
                  <c:v>107.46</c:v>
                </c:pt>
                <c:pt idx="33">
                  <c:v>108.67</c:v>
                </c:pt>
                <c:pt idx="34">
                  <c:v>109.27</c:v>
                </c:pt>
                <c:pt idx="35">
                  <c:v>109.98</c:v>
                </c:pt>
                <c:pt idx="36">
                  <c:v>111.64</c:v>
                </c:pt>
                <c:pt idx="37">
                  <c:v>114.37</c:v>
                </c:pt>
                <c:pt idx="38">
                  <c:v>114.84</c:v>
                </c:pt>
                <c:pt idx="39">
                  <c:v>113.51</c:v>
                </c:pt>
                <c:pt idx="40">
                  <c:v>114.35</c:v>
                </c:pt>
                <c:pt idx="41">
                  <c:v>113.17</c:v>
                </c:pt>
                <c:pt idx="42">
                  <c:v>110.43</c:v>
                </c:pt>
                <c:pt idx="43">
                  <c:v>109.74</c:v>
                </c:pt>
                <c:pt idx="44">
                  <c:v>110.68</c:v>
                </c:pt>
                <c:pt idx="45">
                  <c:v>103.48</c:v>
                </c:pt>
                <c:pt idx="46">
                  <c:v>96.78</c:v>
                </c:pt>
                <c:pt idx="47">
                  <c:v>90.85</c:v>
                </c:pt>
                <c:pt idx="48">
                  <c:v>91.52</c:v>
                </c:pt>
                <c:pt idx="49">
                  <c:v>91.57</c:v>
                </c:pt>
                <c:pt idx="50">
                  <c:v>94.35</c:v>
                </c:pt>
                <c:pt idx="51">
                  <c:v>96.49</c:v>
                </c:pt>
                <c:pt idx="52">
                  <c:v>91.29</c:v>
                </c:pt>
                <c:pt idx="53">
                  <c:v>84.41</c:v>
                </c:pt>
                <c:pt idx="54">
                  <c:v>78.01</c:v>
                </c:pt>
                <c:pt idx="55">
                  <c:v>74.26</c:v>
                </c:pt>
                <c:pt idx="56">
                  <c:v>76.6</c:v>
                </c:pt>
                <c:pt idx="57">
                  <c:v>79.43</c:v>
                </c:pt>
                <c:pt idx="58">
                  <c:v>84.11</c:v>
                </c:pt>
                <c:pt idx="59">
                  <c:v>85.17</c:v>
                </c:pt>
                <c:pt idx="60">
                  <c:v>87.05</c:v>
                </c:pt>
                <c:pt idx="61">
                  <c:v>91.07</c:v>
                </c:pt>
                <c:pt idx="62">
                  <c:v>94.43</c:v>
                </c:pt>
                <c:pt idx="63">
                  <c:v>97.15</c:v>
                </c:pt>
                <c:pt idx="64">
                  <c:v>96.77</c:v>
                </c:pt>
                <c:pt idx="65">
                  <c:v>97.9</c:v>
                </c:pt>
                <c:pt idx="66">
                  <c:v>97.8</c:v>
                </c:pt>
                <c:pt idx="67">
                  <c:v>98.37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F22-4907-9033-AD4B82D912A3}"/>
            </c:ext>
          </c:extLst>
        </c:ser>
        <c:marker val="1"/>
        <c:axId val="12125711"/>
        <c:axId val="35979291"/>
      </c:lineChart>
      <c:lineChart>
        <c:grouping val="standard"/>
        <c:varyColors val="0"/>
        <c:ser>
          <c:idx val="0"/>
          <c:order val="2"/>
          <c:tx>
            <c:v>Consumption of households (rhs)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2.2.5 EN'!$B$18:$BQ$18</c:f>
              <c:strCache>
                <c:ptCount val="68"/>
                <c:pt idx="0">
                  <c:v>I/09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I/20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I/21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I/22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</c:strCache>
            </c:strRef>
          </c:cat>
          <c:val>
            <c:numRef>
              <c:f>'G 2.2.5 EN'!$B$21:$BQ$21</c:f>
              <c:numCache>
                <c:formatCode>0.0</c:formatCode>
                <c:ptCount val="68"/>
                <c:pt idx="0">
                  <c:v>1.59</c:v>
                </c:pt>
                <c:pt idx="1">
                  <c:v>-0.42</c:v>
                </c:pt>
                <c:pt idx="2">
                  <c:v>-2.03</c:v>
                </c:pt>
                <c:pt idx="3">
                  <c:v>-1.39</c:v>
                </c:pt>
                <c:pt idx="4">
                  <c:v>1.05</c:v>
                </c:pt>
                <c:pt idx="5">
                  <c:v>1.08</c:v>
                </c:pt>
                <c:pt idx="6">
                  <c:v>2.08</c:v>
                </c:pt>
                <c:pt idx="7">
                  <c:v>2.88</c:v>
                </c:pt>
                <c:pt idx="8">
                  <c:v>0.5</c:v>
                </c:pt>
                <c:pt idx="9">
                  <c:v>0.74</c:v>
                </c:pt>
                <c:pt idx="10">
                  <c:v>0.89</c:v>
                </c:pt>
                <c:pt idx="11">
                  <c:v>0.1</c:v>
                </c:pt>
                <c:pt idx="12">
                  <c:v>0.4</c:v>
                </c:pt>
                <c:pt idx="13">
                  <c:v>-0.95</c:v>
                </c:pt>
                <c:pt idx="14">
                  <c:v>-0.88</c:v>
                </c:pt>
                <c:pt idx="15">
                  <c:v>-1.24</c:v>
                </c:pt>
                <c:pt idx="16">
                  <c:v>-0.24</c:v>
                </c:pt>
                <c:pt idx="17">
                  <c:v>0.96</c:v>
                </c:pt>
                <c:pt idx="18">
                  <c:v>1.14</c:v>
                </c:pt>
                <c:pt idx="19">
                  <c:v>1.09</c:v>
                </c:pt>
                <c:pt idx="20">
                  <c:v>0.76</c:v>
                </c:pt>
                <c:pt idx="21">
                  <c:v>0.81</c:v>
                </c:pt>
                <c:pt idx="22">
                  <c:v>1.65</c:v>
                </c:pt>
                <c:pt idx="23">
                  <c:v>2.15</c:v>
                </c:pt>
                <c:pt idx="24">
                  <c:v>3.09</c:v>
                </c:pt>
                <c:pt idx="25">
                  <c:v>3.59</c:v>
                </c:pt>
                <c:pt idx="26">
                  <c:v>3.73</c:v>
                </c:pt>
                <c:pt idx="27">
                  <c:v>4.29</c:v>
                </c:pt>
                <c:pt idx="28">
                  <c:v>3.85</c:v>
                </c:pt>
                <c:pt idx="29">
                  <c:v>3.25</c:v>
                </c:pt>
                <c:pt idx="30">
                  <c:v>3.45</c:v>
                </c:pt>
                <c:pt idx="31">
                  <c:v>3.39</c:v>
                </c:pt>
                <c:pt idx="32">
                  <c:v>3.79</c:v>
                </c:pt>
                <c:pt idx="33">
                  <c:v>4.55</c:v>
                </c:pt>
                <c:pt idx="34">
                  <c:v>4.85</c:v>
                </c:pt>
                <c:pt idx="35">
                  <c:v>4.66</c:v>
                </c:pt>
                <c:pt idx="36">
                  <c:v>4.52</c:v>
                </c:pt>
                <c:pt idx="37">
                  <c:v>3.51</c:v>
                </c:pt>
                <c:pt idx="38">
                  <c:v>2.96</c:v>
                </c:pt>
                <c:pt idx="39">
                  <c:v>2.52</c:v>
                </c:pt>
                <c:pt idx="40">
                  <c:v>2.86</c:v>
                </c:pt>
                <c:pt idx="41">
                  <c:v>3.22</c:v>
                </c:pt>
                <c:pt idx="42">
                  <c:v>2.95</c:v>
                </c:pt>
                <c:pt idx="43">
                  <c:v>2.97</c:v>
                </c:pt>
                <c:pt idx="44">
                  <c:v>-1.4</c:v>
                </c:pt>
                <c:pt idx="45">
                  <c:v>-10.31</c:v>
                </c:pt>
                <c:pt idx="46">
                  <c:v>-5.18</c:v>
                </c:pt>
                <c:pt idx="47">
                  <c:v>-9.37</c:v>
                </c:pt>
                <c:pt idx="48">
                  <c:v>-6.04</c:v>
                </c:pt>
                <c:pt idx="49">
                  <c:v>9.96</c:v>
                </c:pt>
                <c:pt idx="50">
                  <c:v>4.78</c:v>
                </c:pt>
                <c:pt idx="51">
                  <c:v>8.41</c:v>
                </c:pt>
                <c:pt idx="52">
                  <c:v>7.87</c:v>
                </c:pt>
                <c:pt idx="53">
                  <c:v>0.46</c:v>
                </c:pt>
                <c:pt idx="54">
                  <c:v>-2.32</c:v>
                </c:pt>
                <c:pt idx="55">
                  <c:v>-3.91</c:v>
                </c:pt>
                <c:pt idx="56">
                  <c:v>-4.92</c:v>
                </c:pt>
                <c:pt idx="57">
                  <c:v>-3.34</c:v>
                </c:pt>
                <c:pt idx="58">
                  <c:v>-2.57</c:v>
                </c:pt>
                <c:pt idx="59">
                  <c:v>0.06</c:v>
                </c:pt>
                <c:pt idx="60">
                  <c:v>2.29</c:v>
                </c:pt>
                <c:pt idx="61">
                  <c:v>0.9</c:v>
                </c:pt>
                <c:pt idx="62">
                  <c:v>2.58</c:v>
                </c:pt>
                <c:pt idx="63">
                  <c:v>3.05</c:v>
                </c:pt>
                <c:pt idx="64">
                  <c:v>2.26</c:v>
                </c:pt>
                <c:pt idx="65">
                  <c:v>3.6</c:v>
                </c:pt>
                <c:pt idx="66">
                  <c:v>2.98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F22-4907-9033-AD4B82D912A3}"/>
            </c:ext>
          </c:extLst>
        </c:ser>
        <c:marker val="1"/>
        <c:axId val="40702558"/>
        <c:axId val="33628337"/>
      </c:lineChart>
      <c:catAx>
        <c:axId val="12125711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5979291"/>
        <c:crossesAt val="90"/>
        <c:auto val="1"/>
        <c:lblOffset val="100"/>
        <c:tickLblSkip val="8"/>
        <c:tickMarkSkip val="8"/>
        <c:noMultiLvlLbl val="0"/>
      </c:catAx>
      <c:valAx>
        <c:axId val="35979291"/>
        <c:scaling>
          <c:orientation val="minMax"/>
          <c:max val="130"/>
          <c:min val="5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12125711"/>
        <c:crosses val="autoZero"/>
        <c:crossBetween val="midCat"/>
        <c:majorUnit val="10"/>
      </c:valAx>
      <c:catAx>
        <c:axId val="40702558"/>
        <c:scaling>
          <c:orientation val="minMax"/>
        </c:scaling>
        <c:delete val="1"/>
        <c:axPos val="b"/>
        <c:majorTickMark val="out"/>
        <c:minorTickMark val="none"/>
        <c:tickLblPos val="nextTo"/>
        <c:crossAx val="33628337"/>
        <c:crosses val="max"/>
        <c:auto val="1"/>
        <c:lblOffset val="100"/>
        <c:noMultiLvlLbl val="0"/>
      </c:catAx>
      <c:valAx>
        <c:axId val="33628337"/>
        <c:scaling>
          <c:orientation val="minMax"/>
          <c:max val="12"/>
          <c:min val="-12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40702558"/>
        <c:crosses val="max"/>
        <c:crossBetween val="midCat"/>
        <c:majorUnit val="3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9125"/>
          <c:y val="0.6655"/>
          <c:w val="0.52875"/>
          <c:h val="0.212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6925"/>
          <c:h val="0.86125"/>
        </c:manualLayout>
      </c:layout>
      <c:barChart>
        <c:barDir val="col"/>
        <c:grouping val="stacked"/>
        <c:varyColors val="0"/>
        <c:ser>
          <c:idx val="3"/>
          <c:order val="0"/>
          <c:tx>
            <c:v>Savings</c:v>
          </c:tx>
          <c:spPr>
            <a:solidFill>
              <a:schemeClr val="accent1">
                <a:lumMod val="75000"/>
              </a:schemeClr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2.2.6 EN'!$B$18:$Y$18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2.2.6 EN'!$B$20:$Y$20</c:f>
              <c:numCache>
                <c:formatCode>0.0</c:formatCode>
                <c:ptCount val="24"/>
                <c:pt idx="0">
                  <c:v>3.09</c:v>
                </c:pt>
                <c:pt idx="1">
                  <c:v>2.33</c:v>
                </c:pt>
                <c:pt idx="2">
                  <c:v>0.94</c:v>
                </c:pt>
                <c:pt idx="3">
                  <c:v>0.85</c:v>
                </c:pt>
                <c:pt idx="4">
                  <c:v>0.46</c:v>
                </c:pt>
                <c:pt idx="5">
                  <c:v>0.06</c:v>
                </c:pt>
                <c:pt idx="6">
                  <c:v>0.54</c:v>
                </c:pt>
                <c:pt idx="7">
                  <c:v>-1</c:v>
                </c:pt>
                <c:pt idx="8">
                  <c:v>-2.43</c:v>
                </c:pt>
                <c:pt idx="9">
                  <c:v>-4.23</c:v>
                </c:pt>
                <c:pt idx="10">
                  <c:v>-5.46</c:v>
                </c:pt>
                <c:pt idx="11">
                  <c:v>-5.71</c:v>
                </c:pt>
                <c:pt idx="12">
                  <c:v>-4.94</c:v>
                </c:pt>
                <c:pt idx="13">
                  <c:v>-4.3</c:v>
                </c:pt>
                <c:pt idx="14">
                  <c:v>-3.96</c:v>
                </c:pt>
                <c:pt idx="15">
                  <c:v>-3.04</c:v>
                </c:pt>
                <c:pt idx="16">
                  <c:v>-2.53</c:v>
                </c:pt>
                <c:pt idx="17">
                  <c:v>-1.44</c:v>
                </c:pt>
                <c:pt idx="18">
                  <c:v>-0.96</c:v>
                </c:pt>
                <c:pt idx="19">
                  <c:v>1.64</c:v>
                </c:pt>
                <c:pt idx="20">
                  <c:v>1.42</c:v>
                </c:pt>
                <c:pt idx="21">
                  <c:v>1.27</c:v>
                </c:pt>
                <c:pt idx="22">
                  <c:v>1.58</c:v>
                </c:pt>
                <c:pt idx="23">
                  <c:v>1.6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59-423B-AC53-F2F98AE3D830}"/>
            </c:ext>
          </c:extLst>
        </c:ser>
        <c:ser>
          <c:idx val="0"/>
          <c:order val="1"/>
          <c:tx>
            <c:v>Financial situation</c:v>
          </c:tx>
          <c:spPr>
            <a:solidFill>
              <a:schemeClr val="accent2">
                <a:lumMod val="40000"/>
                <a:lumOff val="60000"/>
              </a:schemeClr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2.2.6 EN'!$B$18:$Y$18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2.2.6 EN'!$B$21:$Y$21</c:f>
              <c:numCache>
                <c:formatCode>0.0</c:formatCode>
                <c:ptCount val="24"/>
                <c:pt idx="0">
                  <c:v>2.72</c:v>
                </c:pt>
                <c:pt idx="1">
                  <c:v>1.12</c:v>
                </c:pt>
                <c:pt idx="2">
                  <c:v>-1.44</c:v>
                </c:pt>
                <c:pt idx="3">
                  <c:v>-0.74</c:v>
                </c:pt>
                <c:pt idx="4">
                  <c:v>-0.82</c:v>
                </c:pt>
                <c:pt idx="5">
                  <c:v>-0.52</c:v>
                </c:pt>
                <c:pt idx="6">
                  <c:v>0.11</c:v>
                </c:pt>
                <c:pt idx="7">
                  <c:v>-0.86</c:v>
                </c:pt>
                <c:pt idx="8">
                  <c:v>-3.36</c:v>
                </c:pt>
                <c:pt idx="9">
                  <c:v>-6.26</c:v>
                </c:pt>
                <c:pt idx="10">
                  <c:v>-7.9</c:v>
                </c:pt>
                <c:pt idx="11">
                  <c:v>-8.03</c:v>
                </c:pt>
                <c:pt idx="12">
                  <c:v>-6.96</c:v>
                </c:pt>
                <c:pt idx="13">
                  <c:v>-4.89</c:v>
                </c:pt>
                <c:pt idx="14">
                  <c:v>-4.04</c:v>
                </c:pt>
                <c:pt idx="15">
                  <c:v>-4.23</c:v>
                </c:pt>
                <c:pt idx="16">
                  <c:v>-4.36</c:v>
                </c:pt>
                <c:pt idx="17">
                  <c:v>-2.73</c:v>
                </c:pt>
                <c:pt idx="18">
                  <c:v>-2.29</c:v>
                </c:pt>
                <c:pt idx="19">
                  <c:v>-2.6</c:v>
                </c:pt>
                <c:pt idx="20">
                  <c:v>-1.8</c:v>
                </c:pt>
                <c:pt idx="21">
                  <c:v>-1.57</c:v>
                </c:pt>
                <c:pt idx="22">
                  <c:v>-2.1</c:v>
                </c:pt>
                <c:pt idx="23">
                  <c:v>-1.15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059-423B-AC53-F2F98AE3D830}"/>
            </c:ext>
          </c:extLst>
        </c:ser>
        <c:ser>
          <c:idx val="1"/>
          <c:order val="3"/>
          <c:tx>
            <c:v>Economic development</c:v>
          </c:tx>
          <c:spPr>
            <a:solidFill>
              <a:srgbClr val="C00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2.2.6 EN'!$B$18:$Y$18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2.2.6 EN'!$B$22:$Y$22</c:f>
              <c:numCache>
                <c:formatCode>0.0</c:formatCode>
                <c:ptCount val="24"/>
                <c:pt idx="0">
                  <c:v>-2.09</c:v>
                </c:pt>
                <c:pt idx="1">
                  <c:v>-6.47</c:v>
                </c:pt>
                <c:pt idx="2">
                  <c:v>-8.82</c:v>
                </c:pt>
                <c:pt idx="3">
                  <c:v>-14.98</c:v>
                </c:pt>
                <c:pt idx="4">
                  <c:v>-13.88</c:v>
                </c:pt>
                <c:pt idx="5">
                  <c:v>-13.74</c:v>
                </c:pt>
                <c:pt idx="6">
                  <c:v>-12.23</c:v>
                </c:pt>
                <c:pt idx="7">
                  <c:v>-7.73</c:v>
                </c:pt>
                <c:pt idx="8">
                  <c:v>-8.66</c:v>
                </c:pt>
                <c:pt idx="9">
                  <c:v>-10.42</c:v>
                </c:pt>
                <c:pt idx="10">
                  <c:v>-13.54</c:v>
                </c:pt>
                <c:pt idx="11">
                  <c:v>-16.67</c:v>
                </c:pt>
                <c:pt idx="12">
                  <c:v>-16.32</c:v>
                </c:pt>
                <c:pt idx="13">
                  <c:v>-16.37</c:v>
                </c:pt>
                <c:pt idx="14">
                  <c:v>-13.18</c:v>
                </c:pt>
                <c:pt idx="15">
                  <c:v>-12.92</c:v>
                </c:pt>
                <c:pt idx="16">
                  <c:v>-11.53</c:v>
                </c:pt>
                <c:pt idx="17">
                  <c:v>-10.49</c:v>
                </c:pt>
                <c:pt idx="18">
                  <c:v>-8.26</c:v>
                </c:pt>
                <c:pt idx="19">
                  <c:v>-8</c:v>
                </c:pt>
                <c:pt idx="20">
                  <c:v>-8.94</c:v>
                </c:pt>
                <c:pt idx="21">
                  <c:v>-7.97</c:v>
                </c:pt>
                <c:pt idx="22">
                  <c:v>-7.83</c:v>
                </c:pt>
                <c:pt idx="23">
                  <c:v>-8.27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059-423B-AC53-F2F98AE3D830}"/>
            </c:ext>
          </c:extLst>
        </c:ser>
        <c:overlap val="100"/>
        <c:gapWidth val="60"/>
        <c:axId val="46044501"/>
        <c:axId val="64001330"/>
      </c:barChart>
      <c:lineChart>
        <c:grouping val="standard"/>
        <c:varyColors val="0"/>
        <c:ser>
          <c:idx val="2"/>
          <c:order val="2"/>
          <c:tx>
            <c:v>Confidence indicator MoF</c:v>
          </c:tx>
          <c:spPr>
            <a:ln w="22225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2.2.6 EN'!$B$18:$Y$18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2.2.6 EN'!$B$19:$Y$19</c:f>
              <c:numCache>
                <c:formatCode>0.0</c:formatCode>
                <c:ptCount val="24"/>
                <c:pt idx="0">
                  <c:v>3.72</c:v>
                </c:pt>
                <c:pt idx="1">
                  <c:v>-3.03</c:v>
                </c:pt>
                <c:pt idx="2">
                  <c:v>-9.31</c:v>
                </c:pt>
                <c:pt idx="3">
                  <c:v>-14.87</c:v>
                </c:pt>
                <c:pt idx="4">
                  <c:v>-14.23</c:v>
                </c:pt>
                <c:pt idx="5">
                  <c:v>-14.19</c:v>
                </c:pt>
                <c:pt idx="6">
                  <c:v>-11.58</c:v>
                </c:pt>
                <c:pt idx="7">
                  <c:v>-9.58</c:v>
                </c:pt>
                <c:pt idx="8">
                  <c:v>-14.46</c:v>
                </c:pt>
                <c:pt idx="9">
                  <c:v>-20.9</c:v>
                </c:pt>
                <c:pt idx="10">
                  <c:v>-26.9</c:v>
                </c:pt>
                <c:pt idx="11">
                  <c:v>-30.41</c:v>
                </c:pt>
                <c:pt idx="12">
                  <c:v>-28.22</c:v>
                </c:pt>
                <c:pt idx="13">
                  <c:v>-25.56</c:v>
                </c:pt>
                <c:pt idx="14">
                  <c:v>-21.18</c:v>
                </c:pt>
                <c:pt idx="15">
                  <c:v>-20.19</c:v>
                </c:pt>
                <c:pt idx="16">
                  <c:v>-18.42</c:v>
                </c:pt>
                <c:pt idx="17">
                  <c:v>-14.66</c:v>
                </c:pt>
                <c:pt idx="18">
                  <c:v>-11.51</c:v>
                </c:pt>
                <c:pt idx="19">
                  <c:v>-8.96</c:v>
                </c:pt>
                <c:pt idx="20">
                  <c:v>-9.31</c:v>
                </c:pt>
                <c:pt idx="21">
                  <c:v>-8.26</c:v>
                </c:pt>
                <c:pt idx="22">
                  <c:v>-8.35</c:v>
                </c:pt>
                <c:pt idx="23">
                  <c:v>-7.82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059-423B-AC53-F2F98AE3D830}"/>
            </c:ext>
          </c:extLst>
        </c:ser>
        <c:marker val="1"/>
        <c:axId val="46044501"/>
        <c:axId val="64001330"/>
      </c:lineChart>
      <c:catAx>
        <c:axId val="46044501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4001330"/>
        <c:crosses val="autoZero"/>
        <c:auto val="1"/>
        <c:lblOffset val="100"/>
        <c:tickLblSkip val="4"/>
        <c:tickMarkSkip val="4"/>
        <c:noMultiLvlLbl val="0"/>
      </c:catAx>
      <c:valAx>
        <c:axId val="64001330"/>
        <c:scaling>
          <c:orientation val="minMax"/>
          <c:max val="10"/>
          <c:min val="-45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46044501"/>
        <c:crosses val="autoZero"/>
        <c:crossBetween val="between"/>
        <c:majorUnit val="5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5"/>
          <c:y val="0.6705"/>
          <c:w val="0.435"/>
          <c:h val="0.221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3825"/>
          <c:h val="0.86125"/>
        </c:manualLayout>
      </c:layout>
      <c:lineChart>
        <c:grouping val="standard"/>
        <c:varyColors val="0"/>
        <c:ser>
          <c:idx val="1"/>
          <c:order val="1"/>
          <c:tx>
            <c:v>Composite confidence indicator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2.2.7 EN'!$B$18:$BQ$18</c:f>
              <c:strCache>
                <c:ptCount val="68"/>
                <c:pt idx="0">
                  <c:v>I/09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I/20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I/21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I/22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</c:strCache>
            </c:strRef>
          </c:cat>
          <c:val>
            <c:numRef>
              <c:f>'G 2.2.7 EN'!$B$19:$BQ$19</c:f>
              <c:numCache>
                <c:formatCode>0.0</c:formatCode>
                <c:ptCount val="68"/>
                <c:pt idx="0">
                  <c:v>76.62</c:v>
                </c:pt>
                <c:pt idx="1">
                  <c:v>79.35</c:v>
                </c:pt>
                <c:pt idx="2">
                  <c:v>80.06</c:v>
                </c:pt>
                <c:pt idx="3">
                  <c:v>81.94</c:v>
                </c:pt>
                <c:pt idx="4">
                  <c:v>86.57</c:v>
                </c:pt>
                <c:pt idx="5">
                  <c:v>90.5</c:v>
                </c:pt>
                <c:pt idx="6">
                  <c:v>92.34</c:v>
                </c:pt>
                <c:pt idx="7">
                  <c:v>93.22</c:v>
                </c:pt>
                <c:pt idx="8">
                  <c:v>93.88</c:v>
                </c:pt>
                <c:pt idx="9">
                  <c:v>91.28</c:v>
                </c:pt>
                <c:pt idx="10">
                  <c:v>89.52</c:v>
                </c:pt>
                <c:pt idx="11">
                  <c:v>87.89</c:v>
                </c:pt>
                <c:pt idx="12">
                  <c:v>88.03</c:v>
                </c:pt>
                <c:pt idx="13">
                  <c:v>85.89</c:v>
                </c:pt>
                <c:pt idx="14">
                  <c:v>83.96</c:v>
                </c:pt>
                <c:pt idx="15">
                  <c:v>83.27</c:v>
                </c:pt>
                <c:pt idx="16">
                  <c:v>84.54</c:v>
                </c:pt>
                <c:pt idx="17">
                  <c:v>83.52</c:v>
                </c:pt>
                <c:pt idx="18">
                  <c:v>85.75</c:v>
                </c:pt>
                <c:pt idx="19">
                  <c:v>90.4</c:v>
                </c:pt>
                <c:pt idx="20">
                  <c:v>91.52</c:v>
                </c:pt>
                <c:pt idx="21">
                  <c:v>93.02</c:v>
                </c:pt>
                <c:pt idx="22">
                  <c:v>93.25</c:v>
                </c:pt>
                <c:pt idx="23">
                  <c:v>95.1</c:v>
                </c:pt>
                <c:pt idx="24">
                  <c:v>95.41</c:v>
                </c:pt>
                <c:pt idx="25">
                  <c:v>95.91</c:v>
                </c:pt>
                <c:pt idx="26">
                  <c:v>95.65</c:v>
                </c:pt>
                <c:pt idx="27">
                  <c:v>95.78</c:v>
                </c:pt>
                <c:pt idx="28">
                  <c:v>96.99</c:v>
                </c:pt>
                <c:pt idx="29">
                  <c:v>95.64</c:v>
                </c:pt>
                <c:pt idx="30">
                  <c:v>96.45</c:v>
                </c:pt>
                <c:pt idx="31">
                  <c:v>98.3</c:v>
                </c:pt>
                <c:pt idx="32">
                  <c:v>97.47</c:v>
                </c:pt>
                <c:pt idx="33">
                  <c:v>96.96</c:v>
                </c:pt>
                <c:pt idx="34">
                  <c:v>98.25</c:v>
                </c:pt>
                <c:pt idx="35">
                  <c:v>99.29</c:v>
                </c:pt>
                <c:pt idx="36">
                  <c:v>99.41</c:v>
                </c:pt>
                <c:pt idx="37">
                  <c:v>99.4</c:v>
                </c:pt>
                <c:pt idx="38">
                  <c:v>99</c:v>
                </c:pt>
                <c:pt idx="39">
                  <c:v>99.03</c:v>
                </c:pt>
                <c:pt idx="40">
                  <c:v>97.96</c:v>
                </c:pt>
                <c:pt idx="41">
                  <c:v>96.14</c:v>
                </c:pt>
                <c:pt idx="42">
                  <c:v>95.44</c:v>
                </c:pt>
                <c:pt idx="43">
                  <c:v>93.88</c:v>
                </c:pt>
                <c:pt idx="44">
                  <c:v>92.26</c:v>
                </c:pt>
                <c:pt idx="45">
                  <c:v>73.07</c:v>
                </c:pt>
                <c:pt idx="46">
                  <c:v>84.34</c:v>
                </c:pt>
                <c:pt idx="47">
                  <c:v>81.82</c:v>
                </c:pt>
                <c:pt idx="48">
                  <c:v>83.86</c:v>
                </c:pt>
                <c:pt idx="49">
                  <c:v>93.68</c:v>
                </c:pt>
                <c:pt idx="50">
                  <c:v>92.44</c:v>
                </c:pt>
                <c:pt idx="51">
                  <c:v>89.92</c:v>
                </c:pt>
                <c:pt idx="52">
                  <c:v>91.86</c:v>
                </c:pt>
                <c:pt idx="53">
                  <c:v>93.99</c:v>
                </c:pt>
                <c:pt idx="54">
                  <c:v>87.67</c:v>
                </c:pt>
                <c:pt idx="55">
                  <c:v>84.37</c:v>
                </c:pt>
                <c:pt idx="56">
                  <c:v>86.7</c:v>
                </c:pt>
                <c:pt idx="57">
                  <c:v>87.95</c:v>
                </c:pt>
                <c:pt idx="58">
                  <c:v>85.63</c:v>
                </c:pt>
                <c:pt idx="59">
                  <c:v>87.25</c:v>
                </c:pt>
                <c:pt idx="60">
                  <c:v>86.31</c:v>
                </c:pt>
                <c:pt idx="61">
                  <c:v>90.72</c:v>
                </c:pt>
                <c:pt idx="62">
                  <c:v>88.99</c:v>
                </c:pt>
                <c:pt idx="63">
                  <c:v>90.99</c:v>
                </c:pt>
                <c:pt idx="64">
                  <c:v>91.57</c:v>
                </c:pt>
                <c:pt idx="65">
                  <c:v>92.53</c:v>
                </c:pt>
                <c:pt idx="66">
                  <c:v>94.05</c:v>
                </c:pt>
                <c:pt idx="67">
                  <c:v>95.11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473-4059-92BB-79523D2132EF}"/>
            </c:ext>
          </c:extLst>
        </c:ser>
        <c:marker val="1"/>
        <c:axId val="11697689"/>
        <c:axId val="30752517"/>
      </c:lineChart>
      <c:lineChart>
        <c:grouping val="standard"/>
        <c:varyColors val="0"/>
        <c:ser>
          <c:idx val="0"/>
          <c:order val="0"/>
          <c:tx>
            <c:v>Gross value added (rhs)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2.2.7 EN'!$B$18:$BQ$18</c:f>
              <c:strCache>
                <c:ptCount val="68"/>
                <c:pt idx="0">
                  <c:v>I/09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I/20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I/21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I/22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</c:strCache>
            </c:strRef>
          </c:cat>
          <c:val>
            <c:numRef>
              <c:f>'G 2.2.7 EN'!$B$20:$BQ$20</c:f>
              <c:numCache>
                <c:formatCode>0.0</c:formatCode>
                <c:ptCount val="68"/>
                <c:pt idx="0">
                  <c:v>-5.17</c:v>
                </c:pt>
                <c:pt idx="1">
                  <c:v>-6.01</c:v>
                </c:pt>
                <c:pt idx="2">
                  <c:v>-5.76</c:v>
                </c:pt>
                <c:pt idx="3">
                  <c:v>-4.28</c:v>
                </c:pt>
                <c:pt idx="4">
                  <c:v>1.09</c:v>
                </c:pt>
                <c:pt idx="5">
                  <c:v>3.25</c:v>
                </c:pt>
                <c:pt idx="6">
                  <c:v>3.94</c:v>
                </c:pt>
                <c:pt idx="7">
                  <c:v>4.36</c:v>
                </c:pt>
                <c:pt idx="8">
                  <c:v>3.02</c:v>
                </c:pt>
                <c:pt idx="9">
                  <c:v>2.31</c:v>
                </c:pt>
                <c:pt idx="10">
                  <c:v>1.21</c:v>
                </c:pt>
                <c:pt idx="11">
                  <c:v>0.57</c:v>
                </c:pt>
                <c:pt idx="12">
                  <c:v>0.67</c:v>
                </c:pt>
                <c:pt idx="13">
                  <c:v>-0.84</c:v>
                </c:pt>
                <c:pt idx="14">
                  <c:v>-1.41</c:v>
                </c:pt>
                <c:pt idx="15">
                  <c:v>-1.41</c:v>
                </c:pt>
                <c:pt idx="16">
                  <c:v>-1.16</c:v>
                </c:pt>
                <c:pt idx="17">
                  <c:v>-0.14</c:v>
                </c:pt>
                <c:pt idx="18">
                  <c:v>0.39</c:v>
                </c:pt>
                <c:pt idx="19">
                  <c:v>0.92</c:v>
                </c:pt>
                <c:pt idx="20">
                  <c:v>2.01</c:v>
                </c:pt>
                <c:pt idx="21">
                  <c:v>2.52</c:v>
                </c:pt>
                <c:pt idx="22">
                  <c:v>3.21</c:v>
                </c:pt>
                <c:pt idx="23">
                  <c:v>3.59</c:v>
                </c:pt>
                <c:pt idx="24">
                  <c:v>4.14</c:v>
                </c:pt>
                <c:pt idx="25">
                  <c:v>4.36</c:v>
                </c:pt>
                <c:pt idx="26">
                  <c:v>4.87</c:v>
                </c:pt>
                <c:pt idx="27">
                  <c:v>4.32</c:v>
                </c:pt>
                <c:pt idx="28">
                  <c:v>3.08</c:v>
                </c:pt>
                <c:pt idx="29">
                  <c:v>2.17</c:v>
                </c:pt>
                <c:pt idx="30">
                  <c:v>1.96</c:v>
                </c:pt>
                <c:pt idx="31">
                  <c:v>2.6</c:v>
                </c:pt>
                <c:pt idx="32">
                  <c:v>3.77</c:v>
                </c:pt>
                <c:pt idx="33">
                  <c:v>6.25</c:v>
                </c:pt>
                <c:pt idx="34">
                  <c:v>6.11</c:v>
                </c:pt>
                <c:pt idx="35">
                  <c:v>5.46</c:v>
                </c:pt>
                <c:pt idx="36">
                  <c:v>4.44</c:v>
                </c:pt>
                <c:pt idx="37">
                  <c:v>2.32</c:v>
                </c:pt>
                <c:pt idx="38">
                  <c:v>2.3</c:v>
                </c:pt>
                <c:pt idx="39">
                  <c:v>2.8</c:v>
                </c:pt>
                <c:pt idx="40">
                  <c:v>3.44</c:v>
                </c:pt>
                <c:pt idx="41">
                  <c:v>3.77</c:v>
                </c:pt>
                <c:pt idx="42">
                  <c:v>3.62</c:v>
                </c:pt>
                <c:pt idx="43">
                  <c:v>3.31</c:v>
                </c:pt>
                <c:pt idx="44">
                  <c:v>-1.22</c:v>
                </c:pt>
                <c:pt idx="45">
                  <c:v>-10.72</c:v>
                </c:pt>
                <c:pt idx="46">
                  <c:v>-4.27</c:v>
                </c:pt>
                <c:pt idx="47">
                  <c:v>-4.07</c:v>
                </c:pt>
                <c:pt idx="48">
                  <c:v>-1.12</c:v>
                </c:pt>
                <c:pt idx="49">
                  <c:v>10.01</c:v>
                </c:pt>
                <c:pt idx="50">
                  <c:v>3.64</c:v>
                </c:pt>
                <c:pt idx="51">
                  <c:v>3.46</c:v>
                </c:pt>
                <c:pt idx="52">
                  <c:v>4.34</c:v>
                </c:pt>
                <c:pt idx="53">
                  <c:v>3.7</c:v>
                </c:pt>
                <c:pt idx="54">
                  <c:v>2.04</c:v>
                </c:pt>
                <c:pt idx="55">
                  <c:v>1.62</c:v>
                </c:pt>
                <c:pt idx="56">
                  <c:v>1.54</c:v>
                </c:pt>
                <c:pt idx="57">
                  <c:v>0.66</c:v>
                </c:pt>
                <c:pt idx="58">
                  <c:v>0.33</c:v>
                </c:pt>
                <c:pt idx="59">
                  <c:v>0.27</c:v>
                </c:pt>
                <c:pt idx="60">
                  <c:v>-0.56</c:v>
                </c:pt>
                <c:pt idx="61">
                  <c:v>-0.01</c:v>
                </c:pt>
                <c:pt idx="62">
                  <c:v>1.03</c:v>
                </c:pt>
                <c:pt idx="63">
                  <c:v>1.38</c:v>
                </c:pt>
                <c:pt idx="64">
                  <c:v>2.65</c:v>
                </c:pt>
                <c:pt idx="65">
                  <c:v>2.73</c:v>
                </c:pt>
                <c:pt idx="66">
                  <c:v>2.83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473-4059-92BB-79523D2132EF}"/>
            </c:ext>
          </c:extLst>
        </c:ser>
        <c:marker val="1"/>
        <c:axId val="29792852"/>
        <c:axId val="1827346"/>
      </c:lineChart>
      <c:catAx>
        <c:axId val="11697689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0752517"/>
        <c:crossesAt val="90"/>
        <c:auto val="1"/>
        <c:lblOffset val="100"/>
        <c:tickLblSkip val="8"/>
        <c:tickMarkSkip val="8"/>
        <c:noMultiLvlLbl val="0"/>
      </c:catAx>
      <c:valAx>
        <c:axId val="30752517"/>
        <c:scaling>
          <c:orientation val="minMax"/>
          <c:max val="110"/>
          <c:min val="7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11697689"/>
        <c:crosses val="autoZero"/>
        <c:crossBetween val="midCat"/>
      </c:valAx>
      <c:catAx>
        <c:axId val="29792852"/>
        <c:scaling>
          <c:orientation val="minMax"/>
        </c:scaling>
        <c:delete val="1"/>
        <c:axPos val="b"/>
        <c:majorTickMark val="out"/>
        <c:minorTickMark val="none"/>
        <c:tickLblPos val="nextTo"/>
        <c:crossAx val="1827346"/>
        <c:crosses val="max"/>
        <c:auto val="1"/>
        <c:lblOffset val="100"/>
        <c:noMultiLvlLbl val="0"/>
      </c:catAx>
      <c:valAx>
        <c:axId val="1827346"/>
        <c:scaling>
          <c:orientation val="minMax"/>
          <c:max val="12"/>
          <c:min val="-12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29792852"/>
        <c:crosses val="max"/>
        <c:crossBetween val="midCat"/>
        <c:majorUnit val="3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55"/>
          <c:y val="0.0455"/>
          <c:w val="0.5205"/>
          <c:h val="0.1472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3825"/>
          <c:h val="0.86125"/>
        </c:manualLayout>
      </c:layout>
      <c:lineChart>
        <c:grouping val="standard"/>
        <c:varyColors val="0"/>
        <c:ser>
          <c:idx val="0"/>
          <c:order val="0"/>
          <c:tx>
            <c:v>Composite indicator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2.2.8 EN'!$B$18:$GX$18</c:f>
              <c:strCache>
                <c:ptCount val="205"/>
                <c:pt idx="0">
                  <c:v>1/09</c:v>
                </c:pt>
                <c:pt idx="12">
                  <c:v>1/10</c:v>
                </c:pt>
                <c:pt idx="24">
                  <c:v>1/11</c:v>
                </c:pt>
                <c:pt idx="36">
                  <c:v>1/12</c:v>
                </c:pt>
                <c:pt idx="48">
                  <c:v>1/13</c:v>
                </c:pt>
                <c:pt idx="60">
                  <c:v>1/14</c:v>
                </c:pt>
                <c:pt idx="72">
                  <c:v>1/15</c:v>
                </c:pt>
                <c:pt idx="84">
                  <c:v>1/16</c:v>
                </c:pt>
                <c:pt idx="96">
                  <c:v>1/17</c:v>
                </c:pt>
                <c:pt idx="108">
                  <c:v>1/18</c:v>
                </c:pt>
                <c:pt idx="120">
                  <c:v>1/19</c:v>
                </c:pt>
                <c:pt idx="132">
                  <c:v>1/20</c:v>
                </c:pt>
                <c:pt idx="144">
                  <c:v>1/21</c:v>
                </c:pt>
                <c:pt idx="156">
                  <c:v>1/22</c:v>
                </c:pt>
                <c:pt idx="168">
                  <c:v>1/23</c:v>
                </c:pt>
                <c:pt idx="180">
                  <c:v>1/24</c:v>
                </c:pt>
                <c:pt idx="192">
                  <c:v>1/25</c:v>
                </c:pt>
                <c:pt idx="204">
                  <c:v>1/26</c:v>
                </c:pt>
              </c:strCache>
            </c:strRef>
          </c:cat>
          <c:val>
            <c:numRef>
              <c:f>'G 2.2.8 EN'!$B$19:$GX$19</c:f>
              <c:numCache>
                <c:formatCode>0.0</c:formatCode>
                <c:ptCount val="205"/>
                <c:pt idx="0">
                  <c:v>100.01</c:v>
                </c:pt>
                <c:pt idx="1">
                  <c:v>96.43</c:v>
                </c:pt>
                <c:pt idx="2">
                  <c:v>90.86</c:v>
                </c:pt>
                <c:pt idx="3">
                  <c:v>85.37</c:v>
                </c:pt>
                <c:pt idx="4">
                  <c:v>82.05</c:v>
                </c:pt>
                <c:pt idx="5">
                  <c:v>81.21</c:v>
                </c:pt>
                <c:pt idx="6">
                  <c:v>82.42</c:v>
                </c:pt>
                <c:pt idx="7">
                  <c:v>83.75</c:v>
                </c:pt>
                <c:pt idx="8">
                  <c:v>84.73</c:v>
                </c:pt>
                <c:pt idx="9">
                  <c:v>85.61</c:v>
                </c:pt>
                <c:pt idx="10">
                  <c:v>86.2</c:v>
                </c:pt>
                <c:pt idx="11">
                  <c:v>86.36</c:v>
                </c:pt>
                <c:pt idx="12">
                  <c:v>86.69</c:v>
                </c:pt>
                <c:pt idx="13">
                  <c:v>87.96</c:v>
                </c:pt>
                <c:pt idx="14">
                  <c:v>89.76</c:v>
                </c:pt>
                <c:pt idx="15">
                  <c:v>91.74</c:v>
                </c:pt>
                <c:pt idx="16">
                  <c:v>93.15</c:v>
                </c:pt>
                <c:pt idx="17">
                  <c:v>93.93</c:v>
                </c:pt>
                <c:pt idx="18">
                  <c:v>94.45</c:v>
                </c:pt>
                <c:pt idx="19">
                  <c:v>94.55</c:v>
                </c:pt>
                <c:pt idx="20">
                  <c:v>94.53</c:v>
                </c:pt>
                <c:pt idx="21">
                  <c:v>94.68</c:v>
                </c:pt>
                <c:pt idx="22">
                  <c:v>94.8</c:v>
                </c:pt>
                <c:pt idx="23">
                  <c:v>94.74</c:v>
                </c:pt>
                <c:pt idx="24">
                  <c:v>94.71</c:v>
                </c:pt>
                <c:pt idx="25">
                  <c:v>95.29</c:v>
                </c:pt>
                <c:pt idx="26">
                  <c:v>96.35</c:v>
                </c:pt>
                <c:pt idx="27">
                  <c:v>97.13</c:v>
                </c:pt>
                <c:pt idx="28">
                  <c:v>97.27</c:v>
                </c:pt>
                <c:pt idx="29">
                  <c:v>97.14</c:v>
                </c:pt>
                <c:pt idx="30">
                  <c:v>97.3</c:v>
                </c:pt>
                <c:pt idx="31">
                  <c:v>97.44</c:v>
                </c:pt>
                <c:pt idx="32">
                  <c:v>97.39</c:v>
                </c:pt>
                <c:pt idx="33">
                  <c:v>97.01</c:v>
                </c:pt>
                <c:pt idx="34">
                  <c:v>96.82</c:v>
                </c:pt>
                <c:pt idx="35">
                  <c:v>96.37</c:v>
                </c:pt>
                <c:pt idx="36">
                  <c:v>95.82</c:v>
                </c:pt>
                <c:pt idx="37">
                  <c:v>94.98</c:v>
                </c:pt>
                <c:pt idx="38">
                  <c:v>94.14</c:v>
                </c:pt>
                <c:pt idx="39">
                  <c:v>94.12</c:v>
                </c:pt>
                <c:pt idx="40">
                  <c:v>94.58</c:v>
                </c:pt>
                <c:pt idx="41">
                  <c:v>95.14</c:v>
                </c:pt>
                <c:pt idx="42">
                  <c:v>94.63</c:v>
                </c:pt>
                <c:pt idx="43">
                  <c:v>93.77</c:v>
                </c:pt>
                <c:pt idx="44">
                  <c:v>92.93</c:v>
                </c:pt>
                <c:pt idx="45">
                  <c:v>92.23</c:v>
                </c:pt>
                <c:pt idx="46">
                  <c:v>91.49</c:v>
                </c:pt>
                <c:pt idx="47">
                  <c:v>91.35</c:v>
                </c:pt>
                <c:pt idx="48">
                  <c:v>91.02</c:v>
                </c:pt>
                <c:pt idx="49">
                  <c:v>90.21</c:v>
                </c:pt>
                <c:pt idx="50">
                  <c:v>89.3</c:v>
                </c:pt>
                <c:pt idx="51">
                  <c:v>88.51</c:v>
                </c:pt>
                <c:pt idx="52">
                  <c:v>88</c:v>
                </c:pt>
                <c:pt idx="53">
                  <c:v>87.82</c:v>
                </c:pt>
                <c:pt idx="54">
                  <c:v>87.78</c:v>
                </c:pt>
                <c:pt idx="55">
                  <c:v>88.6</c:v>
                </c:pt>
                <c:pt idx="56">
                  <c:v>89.51</c:v>
                </c:pt>
                <c:pt idx="57">
                  <c:v>90.37</c:v>
                </c:pt>
                <c:pt idx="58">
                  <c:v>91.05</c:v>
                </c:pt>
                <c:pt idx="59">
                  <c:v>91.89</c:v>
                </c:pt>
                <c:pt idx="60">
                  <c:v>92.57</c:v>
                </c:pt>
                <c:pt idx="61">
                  <c:v>93.19</c:v>
                </c:pt>
                <c:pt idx="62">
                  <c:v>93.4</c:v>
                </c:pt>
                <c:pt idx="63">
                  <c:v>93.55</c:v>
                </c:pt>
                <c:pt idx="64">
                  <c:v>93.84</c:v>
                </c:pt>
                <c:pt idx="65">
                  <c:v>94.27</c:v>
                </c:pt>
                <c:pt idx="66">
                  <c:v>94.71</c:v>
                </c:pt>
                <c:pt idx="67">
                  <c:v>94.79</c:v>
                </c:pt>
                <c:pt idx="68">
                  <c:v>94.88</c:v>
                </c:pt>
                <c:pt idx="69">
                  <c:v>95.14</c:v>
                </c:pt>
                <c:pt idx="70">
                  <c:v>95.32</c:v>
                </c:pt>
                <c:pt idx="71">
                  <c:v>95.46</c:v>
                </c:pt>
                <c:pt idx="72">
                  <c:v>95.76</c:v>
                </c:pt>
                <c:pt idx="73">
                  <c:v>96.19</c:v>
                </c:pt>
                <c:pt idx="74">
                  <c:v>96.73</c:v>
                </c:pt>
                <c:pt idx="75">
                  <c:v>96.93</c:v>
                </c:pt>
                <c:pt idx="76">
                  <c:v>96.75</c:v>
                </c:pt>
                <c:pt idx="77">
                  <c:v>96.62</c:v>
                </c:pt>
                <c:pt idx="78">
                  <c:v>96.79</c:v>
                </c:pt>
                <c:pt idx="79">
                  <c:v>97.23</c:v>
                </c:pt>
                <c:pt idx="80">
                  <c:v>97.76</c:v>
                </c:pt>
                <c:pt idx="81">
                  <c:v>98.65</c:v>
                </c:pt>
                <c:pt idx="82">
                  <c:v>99.38</c:v>
                </c:pt>
                <c:pt idx="83">
                  <c:v>99.89</c:v>
                </c:pt>
                <c:pt idx="84">
                  <c:v>99.8</c:v>
                </c:pt>
                <c:pt idx="85">
                  <c:v>99.58</c:v>
                </c:pt>
                <c:pt idx="86">
                  <c:v>99.55</c:v>
                </c:pt>
                <c:pt idx="87">
                  <c:v>99.71</c:v>
                </c:pt>
                <c:pt idx="88">
                  <c:v>99.72</c:v>
                </c:pt>
                <c:pt idx="89">
                  <c:v>99.83</c:v>
                </c:pt>
                <c:pt idx="90">
                  <c:v>100.06</c:v>
                </c:pt>
                <c:pt idx="91">
                  <c:v>99.92</c:v>
                </c:pt>
                <c:pt idx="92">
                  <c:v>99.63</c:v>
                </c:pt>
                <c:pt idx="93">
                  <c:v>99.25</c:v>
                </c:pt>
                <c:pt idx="94">
                  <c:v>99.15</c:v>
                </c:pt>
                <c:pt idx="95">
                  <c:v>99.43</c:v>
                </c:pt>
                <c:pt idx="96">
                  <c:v>100.1</c:v>
                </c:pt>
                <c:pt idx="97">
                  <c:v>100.6</c:v>
                </c:pt>
                <c:pt idx="98">
                  <c:v>100.83</c:v>
                </c:pt>
                <c:pt idx="99">
                  <c:v>100.96</c:v>
                </c:pt>
                <c:pt idx="100">
                  <c:v>101.1</c:v>
                </c:pt>
                <c:pt idx="101">
                  <c:v>101.19</c:v>
                </c:pt>
                <c:pt idx="102">
                  <c:v>101.06</c:v>
                </c:pt>
                <c:pt idx="103">
                  <c:v>100.71</c:v>
                </c:pt>
                <c:pt idx="104">
                  <c:v>100.47</c:v>
                </c:pt>
                <c:pt idx="105">
                  <c:v>100.67</c:v>
                </c:pt>
                <c:pt idx="106">
                  <c:v>100.91</c:v>
                </c:pt>
                <c:pt idx="107">
                  <c:v>101.03</c:v>
                </c:pt>
                <c:pt idx="108">
                  <c:v>101.27</c:v>
                </c:pt>
                <c:pt idx="109">
                  <c:v>101.27</c:v>
                </c:pt>
                <c:pt idx="110">
                  <c:v>101.37</c:v>
                </c:pt>
                <c:pt idx="111">
                  <c:v>102.01</c:v>
                </c:pt>
                <c:pt idx="112">
                  <c:v>102.59</c:v>
                </c:pt>
                <c:pt idx="113">
                  <c:v>102.82</c:v>
                </c:pt>
                <c:pt idx="114">
                  <c:v>102.8</c:v>
                </c:pt>
                <c:pt idx="115">
                  <c:v>102.43</c:v>
                </c:pt>
                <c:pt idx="116">
                  <c:v>102.07</c:v>
                </c:pt>
                <c:pt idx="117">
                  <c:v>101.74</c:v>
                </c:pt>
                <c:pt idx="118">
                  <c:v>101.56</c:v>
                </c:pt>
                <c:pt idx="119">
                  <c:v>101.26</c:v>
                </c:pt>
                <c:pt idx="120">
                  <c:v>100.5</c:v>
                </c:pt>
                <c:pt idx="121">
                  <c:v>99.68</c:v>
                </c:pt>
                <c:pt idx="122">
                  <c:v>98.79</c:v>
                </c:pt>
                <c:pt idx="123">
                  <c:v>98.38</c:v>
                </c:pt>
                <c:pt idx="124">
                  <c:v>98.18</c:v>
                </c:pt>
                <c:pt idx="125">
                  <c:v>98.33</c:v>
                </c:pt>
                <c:pt idx="126">
                  <c:v>98.44</c:v>
                </c:pt>
                <c:pt idx="127">
                  <c:v>98.41</c:v>
                </c:pt>
                <c:pt idx="128">
                  <c:v>98.07</c:v>
                </c:pt>
                <c:pt idx="129">
                  <c:v>97.43</c:v>
                </c:pt>
                <c:pt idx="130">
                  <c:v>96.59</c:v>
                </c:pt>
                <c:pt idx="131">
                  <c:v>95.88</c:v>
                </c:pt>
                <c:pt idx="132">
                  <c:v>95.49</c:v>
                </c:pt>
                <c:pt idx="133">
                  <c:v>95.65</c:v>
                </c:pt>
                <c:pt idx="134">
                  <c:v>95.74</c:v>
                </c:pt>
                <c:pt idx="135">
                  <c:v>95.46</c:v>
                </c:pt>
                <c:pt idx="136">
                  <c:v>94.54</c:v>
                </c:pt>
                <c:pt idx="137">
                  <c:v>91.86</c:v>
                </c:pt>
                <c:pt idx="138">
                  <c:v>87.59</c:v>
                </c:pt>
                <c:pt idx="139">
                  <c:v>84.08</c:v>
                </c:pt>
                <c:pt idx="140">
                  <c:v>83.15</c:v>
                </c:pt>
                <c:pt idx="141">
                  <c:v>84.47</c:v>
                </c:pt>
                <c:pt idx="142">
                  <c:v>86.21</c:v>
                </c:pt>
                <c:pt idx="143">
                  <c:v>87.8</c:v>
                </c:pt>
                <c:pt idx="144">
                  <c:v>88.99</c:v>
                </c:pt>
                <c:pt idx="145">
                  <c:v>89.65</c:v>
                </c:pt>
                <c:pt idx="146">
                  <c:v>90.61</c:v>
                </c:pt>
                <c:pt idx="147">
                  <c:v>90.87</c:v>
                </c:pt>
                <c:pt idx="148">
                  <c:v>91.51</c:v>
                </c:pt>
                <c:pt idx="149">
                  <c:v>92.67</c:v>
                </c:pt>
                <c:pt idx="150">
                  <c:v>94.52</c:v>
                </c:pt>
                <c:pt idx="151">
                  <c:v>96.67</c:v>
                </c:pt>
                <c:pt idx="152">
                  <c:v>98.13</c:v>
                </c:pt>
                <c:pt idx="153">
                  <c:v>98.56</c:v>
                </c:pt>
                <c:pt idx="154">
                  <c:v>98.07</c:v>
                </c:pt>
                <c:pt idx="155">
                  <c:v>96.98</c:v>
                </c:pt>
                <c:pt idx="156">
                  <c:v>95.95</c:v>
                </c:pt>
                <c:pt idx="157">
                  <c:v>95.11</c:v>
                </c:pt>
                <c:pt idx="158">
                  <c:v>94.96</c:v>
                </c:pt>
                <c:pt idx="159">
                  <c:v>95.42</c:v>
                </c:pt>
                <c:pt idx="160">
                  <c:v>95.76</c:v>
                </c:pt>
                <c:pt idx="161">
                  <c:v>95.43</c:v>
                </c:pt>
                <c:pt idx="162">
                  <c:v>95.18</c:v>
                </c:pt>
                <c:pt idx="163">
                  <c:v>95.17</c:v>
                </c:pt>
                <c:pt idx="164">
                  <c:v>95.11</c:v>
                </c:pt>
                <c:pt idx="165">
                  <c:v>95</c:v>
                </c:pt>
                <c:pt idx="166">
                  <c:v>94.7</c:v>
                </c:pt>
                <c:pt idx="167">
                  <c:v>93.81</c:v>
                </c:pt>
                <c:pt idx="168">
                  <c:v>92.84</c:v>
                </c:pt>
                <c:pt idx="169">
                  <c:v>92.17</c:v>
                </c:pt>
                <c:pt idx="170">
                  <c:v>91.67</c:v>
                </c:pt>
                <c:pt idx="171">
                  <c:v>91.46</c:v>
                </c:pt>
                <c:pt idx="172">
                  <c:v>91.51</c:v>
                </c:pt>
                <c:pt idx="173">
                  <c:v>91.52</c:v>
                </c:pt>
                <c:pt idx="174">
                  <c:v>91.64</c:v>
                </c:pt>
                <c:pt idx="175">
                  <c:v>91.88</c:v>
                </c:pt>
                <c:pt idx="176">
                  <c:v>92.03</c:v>
                </c:pt>
                <c:pt idx="177">
                  <c:v>91.95</c:v>
                </c:pt>
                <c:pt idx="178">
                  <c:v>91.77</c:v>
                </c:pt>
                <c:pt idx="179">
                  <c:v>91.81</c:v>
                </c:pt>
                <c:pt idx="180">
                  <c:v>92.02</c:v>
                </c:pt>
                <c:pt idx="181">
                  <c:v>92.02</c:v>
                </c:pt>
                <c:pt idx="182">
                  <c:v>91.65</c:v>
                </c:pt>
                <c:pt idx="183">
                  <c:v>90.8</c:v>
                </c:pt>
                <c:pt idx="184">
                  <c:v>90.41</c:v>
                </c:pt>
                <c:pt idx="185">
                  <c:v>90.66</c:v>
                </c:pt>
                <c:pt idx="186">
                  <c:v>91.1</c:v>
                </c:pt>
                <c:pt idx="187">
                  <c:v>91.06</c:v>
                </c:pt>
                <c:pt idx="188">
                  <c:v>90.91</c:v>
                </c:pt>
                <c:pt idx="189">
                  <c:v>91.06</c:v>
                </c:pt>
                <c:pt idx="190">
                  <c:v>91.63</c:v>
                </c:pt>
                <c:pt idx="191">
                  <c:v>92.46</c:v>
                </c:pt>
                <c:pt idx="192">
                  <c:v>93.08</c:v>
                </c:pt>
                <c:pt idx="193">
                  <c:v>93.56</c:v>
                </c:pt>
                <c:pt idx="194">
                  <c:v>93.69</c:v>
                </c:pt>
                <c:pt idx="195">
                  <c:v>93.7</c:v>
                </c:pt>
                <c:pt idx="196">
                  <c:v>93.91</c:v>
                </c:pt>
                <c:pt idx="197">
                  <c:v>94.1</c:v>
                </c:pt>
                <c:pt idx="198">
                  <c:v>93.93</c:v>
                </c:pt>
                <c:pt idx="199">
                  <c:v>93.59</c:v>
                </c:pt>
                <c:pt idx="200">
                  <c:v>92.69</c:v>
                </c:pt>
                <c:pt idx="201">
                  <c:v>91.51</c:v>
                </c:pt>
                <c:pt idx="202">
                  <c:v>91.19</c:v>
                </c:pt>
                <c:pt idx="203">
                  <c:v>91.67</c:v>
                </c:pt>
                <c:pt idx="204">
                  <c:v>92.9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AA0-4DE3-A443-52CF338DE1C0}"/>
            </c:ext>
          </c:extLst>
        </c:ser>
        <c:marker val="1"/>
        <c:axId val="40386094"/>
        <c:axId val="47254722"/>
      </c:lineChart>
      <c:lineChart>
        <c:grouping val="standard"/>
        <c:varyColors val="0"/>
        <c:ser>
          <c:idx val="1"/>
          <c:order val="1"/>
          <c:tx>
            <c:v>Output gap (rhs)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2.2.8 EN'!$B$18:$GX$18</c:f>
              <c:strCache>
                <c:ptCount val="205"/>
                <c:pt idx="0">
                  <c:v>1/09</c:v>
                </c:pt>
                <c:pt idx="12">
                  <c:v>1/10</c:v>
                </c:pt>
                <c:pt idx="24">
                  <c:v>1/11</c:v>
                </c:pt>
                <c:pt idx="36">
                  <c:v>1/12</c:v>
                </c:pt>
                <c:pt idx="48">
                  <c:v>1/13</c:v>
                </c:pt>
                <c:pt idx="60">
                  <c:v>1/14</c:v>
                </c:pt>
                <c:pt idx="72">
                  <c:v>1/15</c:v>
                </c:pt>
                <c:pt idx="84">
                  <c:v>1/16</c:v>
                </c:pt>
                <c:pt idx="96">
                  <c:v>1/17</c:v>
                </c:pt>
                <c:pt idx="108">
                  <c:v>1/18</c:v>
                </c:pt>
                <c:pt idx="120">
                  <c:v>1/19</c:v>
                </c:pt>
                <c:pt idx="132">
                  <c:v>1/20</c:v>
                </c:pt>
                <c:pt idx="144">
                  <c:v>1/21</c:v>
                </c:pt>
                <c:pt idx="156">
                  <c:v>1/22</c:v>
                </c:pt>
                <c:pt idx="168">
                  <c:v>1/23</c:v>
                </c:pt>
                <c:pt idx="180">
                  <c:v>1/24</c:v>
                </c:pt>
                <c:pt idx="192">
                  <c:v>1/25</c:v>
                </c:pt>
                <c:pt idx="204">
                  <c:v>1/26</c:v>
                </c:pt>
              </c:strCache>
            </c:strRef>
          </c:cat>
          <c:val>
            <c:numRef>
              <c:f>'G 2.2.8 EN'!$B$20:$GX$20</c:f>
              <c:numCache>
                <c:formatCode>0.0</c:formatCode>
                <c:ptCount val="205"/>
                <c:pt idx="0">
                  <c:v>-1.5</c:v>
                </c:pt>
                <c:pt idx="1">
                  <c:v>-2.71</c:v>
                </c:pt>
                <c:pt idx="2">
                  <c:v>-3.47</c:v>
                </c:pt>
                <c:pt idx="3">
                  <c:v>-3.36</c:v>
                </c:pt>
                <c:pt idx="4">
                  <c:v>-3.54</c:v>
                </c:pt>
                <c:pt idx="5">
                  <c:v>-3.59</c:v>
                </c:pt>
                <c:pt idx="6">
                  <c:v>-3.3</c:v>
                </c:pt>
                <c:pt idx="7">
                  <c:v>-3.24</c:v>
                </c:pt>
                <c:pt idx="8">
                  <c:v>-3.18</c:v>
                </c:pt>
                <c:pt idx="9">
                  <c:v>-3.26</c:v>
                </c:pt>
                <c:pt idx="10">
                  <c:v>-3.16</c:v>
                </c:pt>
                <c:pt idx="11">
                  <c:v>-2.99</c:v>
                </c:pt>
                <c:pt idx="12">
                  <c:v>-2.74</c:v>
                </c:pt>
                <c:pt idx="13">
                  <c:v>-2.44</c:v>
                </c:pt>
                <c:pt idx="14">
                  <c:v>-2.08</c:v>
                </c:pt>
                <c:pt idx="15">
                  <c:v>-1.54</c:v>
                </c:pt>
                <c:pt idx="16">
                  <c:v>-1.14</c:v>
                </c:pt>
                <c:pt idx="17">
                  <c:v>-0.76</c:v>
                </c:pt>
                <c:pt idx="18">
                  <c:v>-0.39</c:v>
                </c:pt>
                <c:pt idx="19">
                  <c:v>-0.09</c:v>
                </c:pt>
                <c:pt idx="20">
                  <c:v>0.16</c:v>
                </c:pt>
                <c:pt idx="21">
                  <c:v>0.47</c:v>
                </c:pt>
                <c:pt idx="22">
                  <c:v>0.55</c:v>
                </c:pt>
                <c:pt idx="23">
                  <c:v>0.5</c:v>
                </c:pt>
                <c:pt idx="24">
                  <c:v>-0.01</c:v>
                </c:pt>
                <c:pt idx="25">
                  <c:v>-0.06</c:v>
                </c:pt>
                <c:pt idx="26">
                  <c:v>0.01</c:v>
                </c:pt>
                <c:pt idx="27">
                  <c:v>0.47</c:v>
                </c:pt>
                <c:pt idx="28">
                  <c:v>0.6</c:v>
                </c:pt>
                <c:pt idx="29">
                  <c:v>0.65</c:v>
                </c:pt>
                <c:pt idx="30">
                  <c:v>0.54</c:v>
                </c:pt>
                <c:pt idx="31">
                  <c:v>0.52</c:v>
                </c:pt>
                <c:pt idx="32">
                  <c:v>0.5</c:v>
                </c:pt>
                <c:pt idx="33">
                  <c:v>0.53</c:v>
                </c:pt>
                <c:pt idx="34">
                  <c:v>0.46</c:v>
                </c:pt>
                <c:pt idx="35">
                  <c:v>0.36</c:v>
                </c:pt>
                <c:pt idx="36">
                  <c:v>0.23</c:v>
                </c:pt>
                <c:pt idx="37">
                  <c:v>0.02</c:v>
                </c:pt>
                <c:pt idx="38">
                  <c:v>-0.24</c:v>
                </c:pt>
                <c:pt idx="39">
                  <c:v>-0.67</c:v>
                </c:pt>
                <c:pt idx="40">
                  <c:v>-0.96</c:v>
                </c:pt>
                <c:pt idx="41">
                  <c:v>-1.22</c:v>
                </c:pt>
                <c:pt idx="42">
                  <c:v>-1.5</c:v>
                </c:pt>
                <c:pt idx="43">
                  <c:v>-1.67</c:v>
                </c:pt>
                <c:pt idx="44">
                  <c:v>-1.78</c:v>
                </c:pt>
                <c:pt idx="45">
                  <c:v>-1.73</c:v>
                </c:pt>
                <c:pt idx="46">
                  <c:v>-1.8</c:v>
                </c:pt>
                <c:pt idx="47">
                  <c:v>-1.89</c:v>
                </c:pt>
                <c:pt idx="48">
                  <c:v>-2.08</c:v>
                </c:pt>
                <c:pt idx="49">
                  <c:v>-2.16</c:v>
                </c:pt>
                <c:pt idx="50">
                  <c:v>-2.21</c:v>
                </c:pt>
                <c:pt idx="51">
                  <c:v>-2.15</c:v>
                </c:pt>
                <c:pt idx="52">
                  <c:v>-2.2</c:v>
                </c:pt>
                <c:pt idx="53">
                  <c:v>-2.27</c:v>
                </c:pt>
                <c:pt idx="54">
                  <c:v>-2.5</c:v>
                </c:pt>
                <c:pt idx="55">
                  <c:v>-2.55</c:v>
                </c:pt>
                <c:pt idx="56">
                  <c:v>-2.54</c:v>
                </c:pt>
                <c:pt idx="57">
                  <c:v>-2.44</c:v>
                </c:pt>
                <c:pt idx="58">
                  <c:v>-2.35</c:v>
                </c:pt>
                <c:pt idx="59">
                  <c:v>-2.24</c:v>
                </c:pt>
                <c:pt idx="60">
                  <c:v>-2.03</c:v>
                </c:pt>
                <c:pt idx="61">
                  <c:v>-1.92</c:v>
                </c:pt>
                <c:pt idx="62">
                  <c:v>-1.82</c:v>
                </c:pt>
                <c:pt idx="63">
                  <c:v>-1.78</c:v>
                </c:pt>
                <c:pt idx="64">
                  <c:v>-1.72</c:v>
                </c:pt>
                <c:pt idx="65">
                  <c:v>-1.68</c:v>
                </c:pt>
                <c:pt idx="66">
                  <c:v>-1.69</c:v>
                </c:pt>
                <c:pt idx="67">
                  <c:v>-1.63</c:v>
                </c:pt>
                <c:pt idx="68">
                  <c:v>-1.55</c:v>
                </c:pt>
                <c:pt idx="69">
                  <c:v>-1.48</c:v>
                </c:pt>
                <c:pt idx="70">
                  <c:v>-1.31</c:v>
                </c:pt>
                <c:pt idx="71">
                  <c:v>-1.1</c:v>
                </c:pt>
                <c:pt idx="72">
                  <c:v>-0.67</c:v>
                </c:pt>
                <c:pt idx="73">
                  <c:v>-0.47</c:v>
                </c:pt>
                <c:pt idx="74">
                  <c:v>-0.33</c:v>
                </c:pt>
                <c:pt idx="75">
                  <c:v>-0.37</c:v>
                </c:pt>
                <c:pt idx="76">
                  <c:v>-0.27</c:v>
                </c:pt>
                <c:pt idx="77">
                  <c:v>-0.15</c:v>
                </c:pt>
                <c:pt idx="78">
                  <c:v>0.14</c:v>
                </c:pt>
                <c:pt idx="79">
                  <c:v>0.2</c:v>
                </c:pt>
                <c:pt idx="80">
                  <c:v>0.17</c:v>
                </c:pt>
                <c:pt idx="81">
                  <c:v>-0.06</c:v>
                </c:pt>
                <c:pt idx="82">
                  <c:v>-0.17</c:v>
                </c:pt>
                <c:pt idx="83">
                  <c:v>-0.28</c:v>
                </c:pt>
                <c:pt idx="84">
                  <c:v>-0.35</c:v>
                </c:pt>
                <c:pt idx="85">
                  <c:v>-0.49</c:v>
                </c:pt>
                <c:pt idx="86">
                  <c:v>-0.66</c:v>
                </c:pt>
                <c:pt idx="87">
                  <c:v>-1.04</c:v>
                </c:pt>
                <c:pt idx="88">
                  <c:v>-1.15</c:v>
                </c:pt>
                <c:pt idx="89">
                  <c:v>-1.16</c:v>
                </c:pt>
                <c:pt idx="90">
                  <c:v>-0.95</c:v>
                </c:pt>
                <c:pt idx="91">
                  <c:v>-0.84</c:v>
                </c:pt>
                <c:pt idx="92">
                  <c:v>-0.73</c:v>
                </c:pt>
                <c:pt idx="93">
                  <c:v>-0.67</c:v>
                </c:pt>
                <c:pt idx="94">
                  <c:v>-0.48</c:v>
                </c:pt>
                <c:pt idx="95">
                  <c:v>-0.25</c:v>
                </c:pt>
                <c:pt idx="96">
                  <c:v>-0.01</c:v>
                </c:pt>
                <c:pt idx="97">
                  <c:v>0.38</c:v>
                </c:pt>
                <c:pt idx="98">
                  <c:v>0.87</c:v>
                </c:pt>
                <c:pt idx="99">
                  <c:v>1.83</c:v>
                </c:pt>
                <c:pt idx="100">
                  <c:v>2.24</c:v>
                </c:pt>
                <c:pt idx="101">
                  <c:v>2.48</c:v>
                </c:pt>
                <c:pt idx="102">
                  <c:v>2.36</c:v>
                </c:pt>
                <c:pt idx="103">
                  <c:v>2.38</c:v>
                </c:pt>
                <c:pt idx="104">
                  <c:v>2.36</c:v>
                </c:pt>
                <c:pt idx="105">
                  <c:v>2.22</c:v>
                </c:pt>
                <c:pt idx="106">
                  <c:v>2.18</c:v>
                </c:pt>
                <c:pt idx="107">
                  <c:v>2.17</c:v>
                </c:pt>
                <c:pt idx="108">
                  <c:v>2.26</c:v>
                </c:pt>
                <c:pt idx="109">
                  <c:v>2.24</c:v>
                </c:pt>
                <c:pt idx="110">
                  <c:v>2.19</c:v>
                </c:pt>
                <c:pt idx="111">
                  <c:v>1.98</c:v>
                </c:pt>
                <c:pt idx="112">
                  <c:v>1.95</c:v>
                </c:pt>
                <c:pt idx="113">
                  <c:v>1.98</c:v>
                </c:pt>
                <c:pt idx="114">
                  <c:v>2.11</c:v>
                </c:pt>
                <c:pt idx="115">
                  <c:v>2.21</c:v>
                </c:pt>
                <c:pt idx="116">
                  <c:v>2.33</c:v>
                </c:pt>
                <c:pt idx="117">
                  <c:v>2.47</c:v>
                </c:pt>
                <c:pt idx="118">
                  <c:v>2.63</c:v>
                </c:pt>
                <c:pt idx="119">
                  <c:v>2.8</c:v>
                </c:pt>
                <c:pt idx="120">
                  <c:v>3.07</c:v>
                </c:pt>
                <c:pt idx="121">
                  <c:v>3.22</c:v>
                </c:pt>
                <c:pt idx="122">
                  <c:v>3.32</c:v>
                </c:pt>
                <c:pt idx="123">
                  <c:v>3.33</c:v>
                </c:pt>
                <c:pt idx="124">
                  <c:v>3.39</c:v>
                </c:pt>
                <c:pt idx="125">
                  <c:v>3.46</c:v>
                </c:pt>
                <c:pt idx="126">
                  <c:v>3.54</c:v>
                </c:pt>
                <c:pt idx="127">
                  <c:v>3.61</c:v>
                </c:pt>
                <c:pt idx="128">
                  <c:v>3.69</c:v>
                </c:pt>
                <c:pt idx="129">
                  <c:v>4.35</c:v>
                </c:pt>
                <c:pt idx="130">
                  <c:v>3.99</c:v>
                </c:pt>
                <c:pt idx="131">
                  <c:v>3.2</c:v>
                </c:pt>
                <c:pt idx="132">
                  <c:v>2.2</c:v>
                </c:pt>
                <c:pt idx="133">
                  <c:v>0.36</c:v>
                </c:pt>
                <c:pt idx="134">
                  <c:v>-2.1</c:v>
                </c:pt>
                <c:pt idx="135">
                  <c:v>-8.39</c:v>
                </c:pt>
                <c:pt idx="136">
                  <c:v>-9.66</c:v>
                </c:pt>
                <c:pt idx="137">
                  <c:v>-9.12</c:v>
                </c:pt>
                <c:pt idx="138">
                  <c:v>-3.43</c:v>
                </c:pt>
                <c:pt idx="139">
                  <c:v>-1.8</c:v>
                </c:pt>
                <c:pt idx="140">
                  <c:v>-0.88</c:v>
                </c:pt>
                <c:pt idx="141">
                  <c:v>-1.42</c:v>
                </c:pt>
                <c:pt idx="142">
                  <c:v>-1.34</c:v>
                </c:pt>
                <c:pt idx="143">
                  <c:v>-1.41</c:v>
                </c:pt>
                <c:pt idx="144">
                  <c:v>-2.06</c:v>
                </c:pt>
                <c:pt idx="145">
                  <c:v>-2.08</c:v>
                </c:pt>
                <c:pt idx="146">
                  <c:v>-1.91</c:v>
                </c:pt>
                <c:pt idx="147">
                  <c:v>-1.35</c:v>
                </c:pt>
                <c:pt idx="148">
                  <c:v>-0.95</c:v>
                </c:pt>
                <c:pt idx="149">
                  <c:v>-0.51</c:v>
                </c:pt>
                <c:pt idx="150">
                  <c:v>0.2</c:v>
                </c:pt>
                <c:pt idx="151">
                  <c:v>0.56</c:v>
                </c:pt>
                <c:pt idx="152">
                  <c:v>0.8</c:v>
                </c:pt>
                <c:pt idx="153">
                  <c:v>0.81</c:v>
                </c:pt>
                <c:pt idx="154">
                  <c:v>0.86</c:v>
                </c:pt>
                <c:pt idx="155">
                  <c:v>0.86</c:v>
                </c:pt>
                <c:pt idx="156">
                  <c:v>0.71</c:v>
                </c:pt>
                <c:pt idx="157">
                  <c:v>0.69</c:v>
                </c:pt>
                <c:pt idx="158">
                  <c:v>0.7</c:v>
                </c:pt>
                <c:pt idx="159">
                  <c:v>0.86</c:v>
                </c:pt>
                <c:pt idx="160">
                  <c:v>0.84</c:v>
                </c:pt>
                <c:pt idx="161">
                  <c:v>0.76</c:v>
                </c:pt>
                <c:pt idx="162">
                  <c:v>0.5</c:v>
                </c:pt>
                <c:pt idx="163">
                  <c:v>0.39</c:v>
                </c:pt>
                <c:pt idx="164">
                  <c:v>0.31</c:v>
                </c:pt>
                <c:pt idx="165">
                  <c:v>0.29</c:v>
                </c:pt>
                <c:pt idx="166">
                  <c:v>0.24</c:v>
                </c:pt>
                <c:pt idx="167">
                  <c:v>0.2</c:v>
                </c:pt>
                <c:pt idx="168">
                  <c:v>0.26</c:v>
                </c:pt>
                <c:pt idx="169">
                  <c:v>0.16</c:v>
                </c:pt>
                <c:pt idx="170">
                  <c:v>-0.01</c:v>
                </c:pt>
                <c:pt idx="171">
                  <c:v>-0.32</c:v>
                </c:pt>
                <c:pt idx="172">
                  <c:v>-0.55</c:v>
                </c:pt>
                <c:pt idx="173">
                  <c:v>-0.78</c:v>
                </c:pt>
                <c:pt idx="174">
                  <c:v>-1.09</c:v>
                </c:pt>
                <c:pt idx="175">
                  <c:v>-1.27</c:v>
                </c:pt>
                <c:pt idx="176">
                  <c:v>-1.4</c:v>
                </c:pt>
                <c:pt idx="177">
                  <c:v>-1.36</c:v>
                </c:pt>
                <c:pt idx="178">
                  <c:v>-1.47</c:v>
                </c:pt>
                <c:pt idx="179">
                  <c:v>-1.62</c:v>
                </c:pt>
                <c:pt idx="180">
                  <c:v>-1.93</c:v>
                </c:pt>
                <c:pt idx="181">
                  <c:v>-2.06</c:v>
                </c:pt>
                <c:pt idx="182">
                  <c:v>-2.14</c:v>
                </c:pt>
                <c:pt idx="183">
                  <c:v>-2.14</c:v>
                </c:pt>
                <c:pt idx="184">
                  <c:v>-2.11</c:v>
                </c:pt>
                <c:pt idx="185">
                  <c:v>-2.04</c:v>
                </c:pt>
                <c:pt idx="186">
                  <c:v>-1.82</c:v>
                </c:pt>
                <c:pt idx="187">
                  <c:v>-1.73</c:v>
                </c:pt>
                <c:pt idx="188">
                  <c:v>-1.67</c:v>
                </c:pt>
                <c:pt idx="189">
                  <c:v>-1.75</c:v>
                </c:pt>
                <c:pt idx="190">
                  <c:v>-1.66</c:v>
                </c:pt>
                <c:pt idx="191">
                  <c:v>-1.51</c:v>
                </c:pt>
                <c:pt idx="192">
                  <c:v>-1.14</c:v>
                </c:pt>
                <c:pt idx="193">
                  <c:v>-0.99</c:v>
                </c:pt>
                <c:pt idx="194">
                  <c:v>-0.89</c:v>
                </c:pt>
                <c:pt idx="195">
                  <c:v>-0.95</c:v>
                </c:pt>
                <c:pt idx="196">
                  <c:v>-0.88</c:v>
                </c:pt>
                <c:pt idx="197">
                  <c:v>-0.8</c:v>
                </c:pt>
                <c:pt idx="198">
                  <c:v>-0.62</c:v>
                </c:pt>
                <c:pt idx="199">
                  <c:v>-0.55</c:v>
                </c:pt>
                <c:pt idx="200">
                  <c:v>-0.52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CAA0-4DE3-A443-52CF338DE1C0}"/>
            </c:ext>
          </c:extLst>
        </c:ser>
        <c:marker val="1"/>
        <c:axId val="93262"/>
        <c:axId val="15761404"/>
      </c:lineChart>
      <c:catAx>
        <c:axId val="40386094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7254722"/>
        <c:crossesAt val="95"/>
        <c:auto val="1"/>
        <c:lblOffset val="100"/>
        <c:tickLblSkip val="24"/>
        <c:tickMarkSkip val="24"/>
        <c:noMultiLvlLbl val="0"/>
      </c:catAx>
      <c:valAx>
        <c:axId val="47254722"/>
        <c:scaling>
          <c:orientation val="minMax"/>
          <c:max val="105"/>
          <c:min val="75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0386094"/>
        <c:crosses val="autoZero"/>
        <c:crossBetween val="midCat"/>
        <c:majorUnit val="5"/>
        <c:minorUnit val="1"/>
      </c:valAx>
      <c:catAx>
        <c:axId val="93262"/>
        <c:scaling>
          <c:orientation val="minMax"/>
        </c:scaling>
        <c:delete val="1"/>
        <c:axPos val="b"/>
        <c:majorTickMark val="out"/>
        <c:minorTickMark val="none"/>
        <c:tickLblPos val="nextTo"/>
        <c:crossAx val="15761404"/>
        <c:crosses val="max"/>
        <c:auto val="1"/>
        <c:lblOffset val="100"/>
        <c:noMultiLvlLbl val="0"/>
      </c:catAx>
      <c:valAx>
        <c:axId val="15761404"/>
        <c:scaling>
          <c:orientation val="minMax"/>
          <c:max val="6"/>
          <c:min val="-12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93262"/>
        <c:crosses val="max"/>
        <c:crossBetween val="midCat"/>
        <c:majorUnit val="3"/>
        <c:minorUnit val="0.5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9375"/>
          <c:y val="0.73875"/>
          <c:w val="0.379"/>
          <c:h val="0.145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"/>
          <c:y val="0.0315"/>
          <c:w val="0.86425"/>
          <c:h val="0.8615"/>
        </c:manualLayout>
      </c:layout>
      <c:barChart>
        <c:barDir val="col"/>
        <c:grouping val="stacked"/>
        <c:varyColors val="0"/>
        <c:ser>
          <c:idx val="3"/>
          <c:order val="3"/>
          <c:tx>
            <c:v>Industry</c:v>
          </c:tx>
          <c:spPr>
            <a:solidFill>
              <a:srgbClr val="366092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3.1.1 EN'!$B$18:$X$18</c:f>
              <c:strCache>
                <c:ptCount val="23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3.1.1 EN'!$B$20:$X$20</c:f>
              <c:numCache>
                <c:formatCode>0.0</c:formatCode>
                <c:ptCount val="23"/>
                <c:pt idx="0">
                  <c:v>-0.9</c:v>
                </c:pt>
                <c:pt idx="1">
                  <c:v>-6.07</c:v>
                </c:pt>
                <c:pt idx="2">
                  <c:v>-2.46</c:v>
                </c:pt>
                <c:pt idx="3">
                  <c:v>-1.39</c:v>
                </c:pt>
                <c:pt idx="4">
                  <c:v>-0.68</c:v>
                </c:pt>
                <c:pt idx="5">
                  <c:v>5.05</c:v>
                </c:pt>
                <c:pt idx="6">
                  <c:v>-0.7</c:v>
                </c:pt>
                <c:pt idx="7">
                  <c:v>-0.81</c:v>
                </c:pt>
                <c:pt idx="8">
                  <c:v>0.12</c:v>
                </c:pt>
                <c:pt idx="9">
                  <c:v>1.18</c:v>
                </c:pt>
                <c:pt idx="10">
                  <c:v>1.69</c:v>
                </c:pt>
                <c:pt idx="11">
                  <c:v>1.77</c:v>
                </c:pt>
                <c:pt idx="12">
                  <c:v>1.38</c:v>
                </c:pt>
                <c:pt idx="13">
                  <c:v>-0.25</c:v>
                </c:pt>
                <c:pt idx="14">
                  <c:v>-0.71</c:v>
                </c:pt>
                <c:pt idx="15">
                  <c:v>-0.04</c:v>
                </c:pt>
                <c:pt idx="16">
                  <c:v>-1.39</c:v>
                </c:pt>
                <c:pt idx="17">
                  <c:v>-0.96</c:v>
                </c:pt>
                <c:pt idx="18">
                  <c:v>0.14</c:v>
                </c:pt>
                <c:pt idx="19">
                  <c:v>-0.95</c:v>
                </c:pt>
                <c:pt idx="20">
                  <c:v>0.2</c:v>
                </c:pt>
                <c:pt idx="21">
                  <c:v>0.33</c:v>
                </c:pt>
                <c:pt idx="22">
                  <c:v>0.44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AB-4D66-88B8-C8B312E45A1C}"/>
            </c:ext>
          </c:extLst>
        </c:ser>
        <c:ser>
          <c:idx val="5"/>
          <c:order val="4"/>
          <c:tx>
            <c:v>Trade and services</c:v>
          </c:tx>
          <c:spPr>
            <a:solidFill>
              <a:srgbClr val="C00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3.1.1 EN'!$B$18:$X$18</c:f>
              <c:strCache>
                <c:ptCount val="23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3.1.1 EN'!$B$21:$X$21</c:f>
              <c:numCache>
                <c:formatCode>0.0</c:formatCode>
                <c:ptCount val="23"/>
                <c:pt idx="0">
                  <c:v>0.19</c:v>
                </c:pt>
                <c:pt idx="1">
                  <c:v>-4.14</c:v>
                </c:pt>
                <c:pt idx="2">
                  <c:v>-1.77</c:v>
                </c:pt>
                <c:pt idx="3">
                  <c:v>-2.32</c:v>
                </c:pt>
                <c:pt idx="4">
                  <c:v>-0.44</c:v>
                </c:pt>
                <c:pt idx="5">
                  <c:v>5.77</c:v>
                </c:pt>
                <c:pt idx="6">
                  <c:v>4.74</c:v>
                </c:pt>
                <c:pt idx="7">
                  <c:v>4.77</c:v>
                </c:pt>
                <c:pt idx="8">
                  <c:v>4.5</c:v>
                </c:pt>
                <c:pt idx="9">
                  <c:v>2.65</c:v>
                </c:pt>
                <c:pt idx="10">
                  <c:v>0.74</c:v>
                </c:pt>
                <c:pt idx="11">
                  <c:v>0.21</c:v>
                </c:pt>
                <c:pt idx="12">
                  <c:v>0.12</c:v>
                </c:pt>
                <c:pt idx="13">
                  <c:v>-0.06</c:v>
                </c:pt>
                <c:pt idx="14">
                  <c:v>0.03</c:v>
                </c:pt>
                <c:pt idx="15">
                  <c:v>0.01</c:v>
                </c:pt>
                <c:pt idx="16">
                  <c:v>0.26</c:v>
                </c:pt>
                <c:pt idx="17">
                  <c:v>1.16</c:v>
                </c:pt>
                <c:pt idx="18">
                  <c:v>1.72</c:v>
                </c:pt>
                <c:pt idx="19">
                  <c:v>2.06</c:v>
                </c:pt>
                <c:pt idx="20">
                  <c:v>2.15</c:v>
                </c:pt>
                <c:pt idx="21">
                  <c:v>1.76</c:v>
                </c:pt>
                <c:pt idx="22">
                  <c:v>2.15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AAB-4D66-88B8-C8B312E45A1C}"/>
            </c:ext>
          </c:extLst>
        </c:ser>
        <c:ser>
          <c:idx val="4"/>
          <c:order val="5"/>
          <c:tx>
            <c:v>Construction</c:v>
          </c:tx>
          <c:spPr>
            <a:solidFill>
              <a:srgbClr val="B8CCE4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3.1.1 EN'!$B$18:$X$18</c:f>
              <c:strCache>
                <c:ptCount val="23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3.1.1 EN'!$B$22:$X$22</c:f>
              <c:numCache>
                <c:formatCode>0.0</c:formatCode>
                <c:ptCount val="23"/>
                <c:pt idx="0">
                  <c:v>-0.26</c:v>
                </c:pt>
                <c:pt idx="1">
                  <c:v>-0.47</c:v>
                </c:pt>
                <c:pt idx="2">
                  <c:v>-0.42</c:v>
                </c:pt>
                <c:pt idx="3">
                  <c:v>-0.51</c:v>
                </c:pt>
                <c:pt idx="4">
                  <c:v>-0.28</c:v>
                </c:pt>
                <c:pt idx="5">
                  <c:v>-0.1</c:v>
                </c:pt>
                <c:pt idx="6">
                  <c:v>-0.05</c:v>
                </c:pt>
                <c:pt idx="7">
                  <c:v>-0.15</c:v>
                </c:pt>
                <c:pt idx="8">
                  <c:v>0.05</c:v>
                </c:pt>
                <c:pt idx="9">
                  <c:v>-0.2</c:v>
                </c:pt>
                <c:pt idx="10">
                  <c:v>-0.55</c:v>
                </c:pt>
                <c:pt idx="11">
                  <c:v>-0.45</c:v>
                </c:pt>
                <c:pt idx="12">
                  <c:v>-0.1</c:v>
                </c:pt>
                <c:pt idx="13">
                  <c:v>-0.01</c:v>
                </c:pt>
                <c:pt idx="14">
                  <c:v>0.16</c:v>
                </c:pt>
                <c:pt idx="15">
                  <c:v>-0.02</c:v>
                </c:pt>
                <c:pt idx="16">
                  <c:v>0.01</c:v>
                </c:pt>
                <c:pt idx="17">
                  <c:v>-0.02</c:v>
                </c:pt>
                <c:pt idx="18">
                  <c:v>0.06</c:v>
                </c:pt>
                <c:pt idx="19">
                  <c:v>0.14</c:v>
                </c:pt>
                <c:pt idx="20">
                  <c:v>0.23</c:v>
                </c:pt>
                <c:pt idx="21">
                  <c:v>0.32</c:v>
                </c:pt>
                <c:pt idx="22">
                  <c:v>0.54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AAB-4D66-88B8-C8B312E45A1C}"/>
            </c:ext>
          </c:extLst>
        </c:ser>
        <c:ser>
          <c:idx val="2"/>
          <c:order val="2"/>
          <c:tx>
            <c:v>Agriculture</c:v>
          </c:tx>
          <c:spPr>
            <a:solidFill>
              <a:srgbClr val="DA9694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3.1.1 EN'!$B$18:$X$18</c:f>
              <c:strCache>
                <c:ptCount val="23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3.1.1 EN'!$B$23:$X$23</c:f>
              <c:numCache>
                <c:formatCode>0.0</c:formatCode>
                <c:ptCount val="23"/>
                <c:pt idx="0">
                  <c:v>0.15</c:v>
                </c:pt>
                <c:pt idx="1">
                  <c:v>0.15</c:v>
                </c:pt>
                <c:pt idx="2">
                  <c:v>0.17</c:v>
                </c:pt>
                <c:pt idx="3">
                  <c:v>0.1</c:v>
                </c:pt>
                <c:pt idx="4">
                  <c:v>-0.12</c:v>
                </c:pt>
                <c:pt idx="5">
                  <c:v>-0.25</c:v>
                </c:pt>
                <c:pt idx="6">
                  <c:v>-0.66</c:v>
                </c:pt>
                <c:pt idx="7">
                  <c:v>-0.12</c:v>
                </c:pt>
                <c:pt idx="8">
                  <c:v>-0.05</c:v>
                </c:pt>
                <c:pt idx="9">
                  <c:v>0.07</c:v>
                </c:pt>
                <c:pt idx="10">
                  <c:v>0.18</c:v>
                </c:pt>
                <c:pt idx="11">
                  <c:v>-0.11</c:v>
                </c:pt>
                <c:pt idx="12">
                  <c:v>0.45</c:v>
                </c:pt>
                <c:pt idx="13">
                  <c:v>0.43</c:v>
                </c:pt>
                <c:pt idx="14">
                  <c:v>0.61</c:v>
                </c:pt>
                <c:pt idx="15">
                  <c:v>0.33</c:v>
                </c:pt>
                <c:pt idx="16">
                  <c:v>0.04</c:v>
                </c:pt>
                <c:pt idx="17">
                  <c:v>0.06</c:v>
                </c:pt>
                <c:pt idx="18">
                  <c:v>-0.13</c:v>
                </c:pt>
                <c:pt idx="19">
                  <c:v>0.16</c:v>
                </c:pt>
                <c:pt idx="20">
                  <c:v>0.08</c:v>
                </c:pt>
                <c:pt idx="21">
                  <c:v>0.07</c:v>
                </c:pt>
                <c:pt idx="22">
                  <c:v>-0.03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AAB-4D66-88B8-C8B312E45A1C}"/>
            </c:ext>
          </c:extLst>
        </c:ser>
        <c:ser>
          <c:idx val="1"/>
          <c:order val="1"/>
          <c:tx>
            <c:v>Net taxes on products</c:v>
          </c:tx>
          <c:spPr>
            <a:solidFill>
              <a:srgbClr val="A6A6A6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3.1.1 EN'!$B$18:$X$18</c:f>
              <c:strCache>
                <c:ptCount val="23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3.1.1 EN'!$B$24:$X$24</c:f>
              <c:numCache>
                <c:formatCode>0.0</c:formatCode>
                <c:ptCount val="23"/>
                <c:pt idx="0">
                  <c:v>-0.49</c:v>
                </c:pt>
                <c:pt idx="1">
                  <c:v>0.12</c:v>
                </c:pt>
                <c:pt idx="2">
                  <c:v>-0.33</c:v>
                </c:pt>
                <c:pt idx="3">
                  <c:v>-0.32</c:v>
                </c:pt>
                <c:pt idx="4">
                  <c:v>-0.11</c:v>
                </c:pt>
                <c:pt idx="5">
                  <c:v>-0.32</c:v>
                </c:pt>
                <c:pt idx="6">
                  <c:v>0.33</c:v>
                </c:pt>
                <c:pt idx="7">
                  <c:v>0.39</c:v>
                </c:pt>
                <c:pt idx="8">
                  <c:v>0.51</c:v>
                </c:pt>
                <c:pt idx="9">
                  <c:v>0.05</c:v>
                </c:pt>
                <c:pt idx="10">
                  <c:v>-0.01</c:v>
                </c:pt>
                <c:pt idx="11">
                  <c:v>-0.68</c:v>
                </c:pt>
                <c:pt idx="12">
                  <c:v>-1.31</c:v>
                </c:pt>
                <c:pt idx="13">
                  <c:v>-0.36</c:v>
                </c:pt>
                <c:pt idx="14">
                  <c:v>-0.65</c:v>
                </c:pt>
                <c:pt idx="15">
                  <c:v>0.2</c:v>
                </c:pt>
                <c:pt idx="16">
                  <c:v>1.1</c:v>
                </c:pt>
                <c:pt idx="17">
                  <c:v>0.54</c:v>
                </c:pt>
                <c:pt idx="18">
                  <c:v>0.36</c:v>
                </c:pt>
                <c:pt idx="19">
                  <c:v>0.56</c:v>
                </c:pt>
                <c:pt idx="20">
                  <c:v>-0.24</c:v>
                </c:pt>
                <c:pt idx="21">
                  <c:v>-0.19</c:v>
                </c:pt>
                <c:pt idx="22">
                  <c:v>-0.11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AAB-4D66-88B8-C8B312E45A1C}"/>
            </c:ext>
          </c:extLst>
        </c:ser>
        <c:overlap val="100"/>
        <c:gapWidth val="50"/>
        <c:axId val="46431709"/>
        <c:axId val="62330665"/>
      </c:barChart>
      <c:lineChart>
        <c:grouping val="standard"/>
        <c:varyColors val="0"/>
        <c:ser>
          <c:idx val="0"/>
          <c:order val="0"/>
          <c:tx>
            <c:v>GDP</c:v>
          </c:tx>
          <c:spPr>
            <a:ln w="25400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3.1.1 EN'!$B$18:$X$18</c:f>
              <c:strCache>
                <c:ptCount val="23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3.1.1 EN'!$B$19:$X$19</c:f>
              <c:numCache>
                <c:formatCode>0.0</c:formatCode>
                <c:ptCount val="23"/>
                <c:pt idx="0">
                  <c:v>-1.3</c:v>
                </c:pt>
                <c:pt idx="1">
                  <c:v>-10.41</c:v>
                </c:pt>
                <c:pt idx="2">
                  <c:v>-4.81</c:v>
                </c:pt>
                <c:pt idx="3">
                  <c:v>-4.44</c:v>
                </c:pt>
                <c:pt idx="4">
                  <c:v>-1.63</c:v>
                </c:pt>
                <c:pt idx="5">
                  <c:v>10.16</c:v>
                </c:pt>
                <c:pt idx="6">
                  <c:v>3.65</c:v>
                </c:pt>
                <c:pt idx="7">
                  <c:v>4.08</c:v>
                </c:pt>
                <c:pt idx="8">
                  <c:v>5.14</c:v>
                </c:pt>
                <c:pt idx="9">
                  <c:v>3.75</c:v>
                </c:pt>
                <c:pt idx="10">
                  <c:v>2.05</c:v>
                </c:pt>
                <c:pt idx="11">
                  <c:v>0.74</c:v>
                </c:pt>
                <c:pt idx="12">
                  <c:v>0.54</c:v>
                </c:pt>
                <c:pt idx="13">
                  <c:v>-0.24</c:v>
                </c:pt>
                <c:pt idx="14">
                  <c:v>-0.57</c:v>
                </c:pt>
                <c:pt idx="15">
                  <c:v>0.49</c:v>
                </c:pt>
                <c:pt idx="16">
                  <c:v>0.01</c:v>
                </c:pt>
                <c:pt idx="17">
                  <c:v>0.78</c:v>
                </c:pt>
                <c:pt idx="18">
                  <c:v>2.15</c:v>
                </c:pt>
                <c:pt idx="19">
                  <c:v>1.97</c:v>
                </c:pt>
                <c:pt idx="20">
                  <c:v>2.41</c:v>
                </c:pt>
                <c:pt idx="21">
                  <c:v>2.3</c:v>
                </c:pt>
                <c:pt idx="22">
                  <c:v>2.99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AAB-4D66-88B8-C8B312E45A1C}"/>
            </c:ext>
          </c:extLst>
        </c:ser>
        <c:marker val="1"/>
        <c:axId val="46431709"/>
        <c:axId val="62330665"/>
      </c:lineChart>
      <c:catAx>
        <c:axId val="46431709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2330665"/>
        <c:crosses val="autoZero"/>
        <c:auto val="1"/>
        <c:lblOffset val="100"/>
        <c:tickLblSkip val="4"/>
        <c:tickMarkSkip val="4"/>
        <c:noMultiLvlLbl val="0"/>
      </c:catAx>
      <c:valAx>
        <c:axId val="62330665"/>
        <c:scaling>
          <c:orientation val="minMax"/>
          <c:max val="12"/>
          <c:min val="-12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#\ 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6431709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4375"/>
          <c:y val="0.539"/>
          <c:w val="0.398"/>
          <c:h val="0.3467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3"/>
        </c:manualLayout>
      </c:layout>
      <c:barChart>
        <c:barDir val="col"/>
        <c:grouping val="stacked"/>
        <c:varyColors val="0"/>
        <c:ser>
          <c:idx val="1"/>
          <c:order val="1"/>
          <c:tx>
            <c:v>Consumption</c:v>
          </c:tx>
          <c:spPr>
            <a:solidFill>
              <a:srgbClr val="366092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3.1.2 EN'!$B$18:$Y$18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3.1.2 EN'!$B$20:$Y$20</c:f>
              <c:numCache>
                <c:formatCode>0.0</c:formatCode>
                <c:ptCount val="24"/>
                <c:pt idx="0">
                  <c:v>-2.93</c:v>
                </c:pt>
                <c:pt idx="1">
                  <c:v>4.9</c:v>
                </c:pt>
                <c:pt idx="2">
                  <c:v>3.06</c:v>
                </c:pt>
                <c:pt idx="3">
                  <c:v>4</c:v>
                </c:pt>
                <c:pt idx="4">
                  <c:v>4.2</c:v>
                </c:pt>
                <c:pt idx="5">
                  <c:v>0.97</c:v>
                </c:pt>
                <c:pt idx="6">
                  <c:v>-1.3</c:v>
                </c:pt>
                <c:pt idx="7">
                  <c:v>-2.1</c:v>
                </c:pt>
                <c:pt idx="8">
                  <c:v>-1.58</c:v>
                </c:pt>
                <c:pt idx="9">
                  <c:v>-1.07</c:v>
                </c:pt>
                <c:pt idx="10">
                  <c:v>-0.68</c:v>
                </c:pt>
                <c:pt idx="11">
                  <c:v>0.71</c:v>
                </c:pt>
                <c:pt idx="12">
                  <c:v>1.5</c:v>
                </c:pt>
                <c:pt idx="13">
                  <c:v>1.34</c:v>
                </c:pt>
                <c:pt idx="14">
                  <c:v>2.14</c:v>
                </c:pt>
                <c:pt idx="15">
                  <c:v>2.09</c:v>
                </c:pt>
                <c:pt idx="16">
                  <c:v>1.53</c:v>
                </c:pt>
                <c:pt idx="17">
                  <c:v>2.08</c:v>
                </c:pt>
                <c:pt idx="18">
                  <c:v>1.84</c:v>
                </c:pt>
                <c:pt idx="19">
                  <c:v>1.64</c:v>
                </c:pt>
                <c:pt idx="20">
                  <c:v>1.93</c:v>
                </c:pt>
                <c:pt idx="21">
                  <c:v>1.59</c:v>
                </c:pt>
                <c:pt idx="22">
                  <c:v>1.66</c:v>
                </c:pt>
                <c:pt idx="23">
                  <c:v>2.08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D2C-430B-AC0D-734868AF9DB4}"/>
            </c:ext>
          </c:extLst>
        </c:ser>
        <c:ser>
          <c:idx val="2"/>
          <c:order val="2"/>
          <c:tx>
            <c:v>Gross capital formation</c:v>
          </c:tx>
          <c:spPr>
            <a:solidFill>
              <a:srgbClr val="C00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3.1.2 EN'!$B$18:$Y$18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3.1.2 EN'!$B$21:$Y$21</c:f>
              <c:numCache>
                <c:formatCode>0.0</c:formatCode>
                <c:ptCount val="24"/>
                <c:pt idx="0">
                  <c:v>1.92</c:v>
                </c:pt>
                <c:pt idx="1">
                  <c:v>4.15</c:v>
                </c:pt>
                <c:pt idx="2">
                  <c:v>6.97</c:v>
                </c:pt>
                <c:pt idx="3">
                  <c:v>5.05</c:v>
                </c:pt>
                <c:pt idx="4">
                  <c:v>3.24</c:v>
                </c:pt>
                <c:pt idx="5">
                  <c:v>4.05</c:v>
                </c:pt>
                <c:pt idx="6">
                  <c:v>1.51</c:v>
                </c:pt>
                <c:pt idx="7">
                  <c:v>2.7</c:v>
                </c:pt>
                <c:pt idx="8">
                  <c:v>-0.47</c:v>
                </c:pt>
                <c:pt idx="9">
                  <c:v>-1.87</c:v>
                </c:pt>
                <c:pt idx="10">
                  <c:v>-0.96</c:v>
                </c:pt>
                <c:pt idx="11">
                  <c:v>-4.1</c:v>
                </c:pt>
                <c:pt idx="12">
                  <c:v>-3.08</c:v>
                </c:pt>
                <c:pt idx="13">
                  <c:v>-1.89</c:v>
                </c:pt>
                <c:pt idx="14">
                  <c:v>-1.01</c:v>
                </c:pt>
                <c:pt idx="15">
                  <c:v>0.93</c:v>
                </c:pt>
                <c:pt idx="16">
                  <c:v>1.05</c:v>
                </c:pt>
                <c:pt idx="17">
                  <c:v>1.34</c:v>
                </c:pt>
                <c:pt idx="18">
                  <c:v>1.05</c:v>
                </c:pt>
                <c:pt idx="19">
                  <c:v>0.94</c:v>
                </c:pt>
                <c:pt idx="20">
                  <c:v>1.26</c:v>
                </c:pt>
                <c:pt idx="21">
                  <c:v>0.88</c:v>
                </c:pt>
                <c:pt idx="22">
                  <c:v>0.92</c:v>
                </c:pt>
                <c:pt idx="23">
                  <c:v>0.63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D2C-430B-AC0D-734868AF9DB4}"/>
            </c:ext>
          </c:extLst>
        </c:ser>
        <c:ser>
          <c:idx val="4"/>
          <c:order val="3"/>
          <c:tx>
            <c:v>Net exports</c:v>
          </c:tx>
          <c:spPr>
            <a:solidFill>
              <a:srgbClr val="B8CCE4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3.1.2 EN'!$B$18:$Y$18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3.1.2 EN'!$B$22:$Y$22</c:f>
              <c:numCache>
                <c:formatCode>0.0</c:formatCode>
                <c:ptCount val="24"/>
                <c:pt idx="0">
                  <c:v>-0.61</c:v>
                </c:pt>
                <c:pt idx="1">
                  <c:v>1.11</c:v>
                </c:pt>
                <c:pt idx="2">
                  <c:v>-6.38</c:v>
                </c:pt>
                <c:pt idx="3">
                  <c:v>-4.97</c:v>
                </c:pt>
                <c:pt idx="4">
                  <c:v>-2.31</c:v>
                </c:pt>
                <c:pt idx="5">
                  <c:v>-1.27</c:v>
                </c:pt>
                <c:pt idx="6">
                  <c:v>1.84</c:v>
                </c:pt>
                <c:pt idx="7">
                  <c:v>0.15</c:v>
                </c:pt>
                <c:pt idx="8">
                  <c:v>2.59</c:v>
                </c:pt>
                <c:pt idx="9">
                  <c:v>2.7</c:v>
                </c:pt>
                <c:pt idx="10">
                  <c:v>1.07</c:v>
                </c:pt>
                <c:pt idx="11">
                  <c:v>3.88</c:v>
                </c:pt>
                <c:pt idx="12">
                  <c:v>1.6</c:v>
                </c:pt>
                <c:pt idx="13">
                  <c:v>1.33</c:v>
                </c:pt>
                <c:pt idx="14">
                  <c:v>1.02</c:v>
                </c:pt>
                <c:pt idx="15">
                  <c:v>-1.06</c:v>
                </c:pt>
                <c:pt idx="16">
                  <c:v>-0.18</c:v>
                </c:pt>
                <c:pt idx="17">
                  <c:v>-1.12</c:v>
                </c:pt>
                <c:pt idx="18">
                  <c:v>0.1</c:v>
                </c:pt>
                <c:pt idx="19">
                  <c:v>-0.29</c:v>
                </c:pt>
                <c:pt idx="20">
                  <c:v>-0.72</c:v>
                </c:pt>
                <c:pt idx="21">
                  <c:v>0.13</c:v>
                </c:pt>
                <c:pt idx="22">
                  <c:v>-0.6</c:v>
                </c:pt>
                <c:pt idx="23">
                  <c:v>0.01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D2C-430B-AC0D-734868AF9DB4}"/>
            </c:ext>
          </c:extLst>
        </c:ser>
        <c:overlap val="100"/>
        <c:gapWidth val="50"/>
        <c:axId val="64899714"/>
        <c:axId val="29306929"/>
      </c:barChart>
      <c:lineChart>
        <c:grouping val="standard"/>
        <c:varyColors val="0"/>
        <c:ser>
          <c:idx val="0"/>
          <c:order val="0"/>
          <c:tx>
            <c:v>Gross domestic product</c:v>
          </c:tx>
          <c:spPr>
            <a:ln w="22225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3.1.2 EN'!$B$18:$Y$18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3.1.2 EN'!$B$19:$Y$19</c:f>
              <c:numCache>
                <c:formatCode>0.0</c:formatCode>
                <c:ptCount val="24"/>
                <c:pt idx="0">
                  <c:v>-1.63</c:v>
                </c:pt>
                <c:pt idx="1">
                  <c:v>10.16</c:v>
                </c:pt>
                <c:pt idx="2">
                  <c:v>3.65</c:v>
                </c:pt>
                <c:pt idx="3">
                  <c:v>4.08</c:v>
                </c:pt>
                <c:pt idx="4">
                  <c:v>5.14</c:v>
                </c:pt>
                <c:pt idx="5">
                  <c:v>3.75</c:v>
                </c:pt>
                <c:pt idx="6">
                  <c:v>2.05</c:v>
                </c:pt>
                <c:pt idx="7">
                  <c:v>0.74</c:v>
                </c:pt>
                <c:pt idx="8">
                  <c:v>0.54</c:v>
                </c:pt>
                <c:pt idx="9">
                  <c:v>-0.24</c:v>
                </c:pt>
                <c:pt idx="10">
                  <c:v>-0.57</c:v>
                </c:pt>
                <c:pt idx="11">
                  <c:v>0.49</c:v>
                </c:pt>
                <c:pt idx="12">
                  <c:v>0.01</c:v>
                </c:pt>
                <c:pt idx="13">
                  <c:v>0.78</c:v>
                </c:pt>
                <c:pt idx="14">
                  <c:v>2.15</c:v>
                </c:pt>
                <c:pt idx="15">
                  <c:v>1.97</c:v>
                </c:pt>
                <c:pt idx="16">
                  <c:v>2.41</c:v>
                </c:pt>
                <c:pt idx="17">
                  <c:v>2.3</c:v>
                </c:pt>
                <c:pt idx="18">
                  <c:v>2.99</c:v>
                </c:pt>
                <c:pt idx="19">
                  <c:v>2.29</c:v>
                </c:pt>
                <c:pt idx="20">
                  <c:v>2.47</c:v>
                </c:pt>
                <c:pt idx="21">
                  <c:v>2.61</c:v>
                </c:pt>
                <c:pt idx="22">
                  <c:v>1.98</c:v>
                </c:pt>
                <c:pt idx="23">
                  <c:v>2.72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D2C-430B-AC0D-734868AF9DB4}"/>
            </c:ext>
          </c:extLst>
        </c:ser>
        <c:marker val="1"/>
        <c:axId val="64899714"/>
        <c:axId val="29306929"/>
      </c:lineChart>
      <c:catAx>
        <c:axId val="64899714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9306929"/>
        <c:crosses val="autoZero"/>
        <c:auto val="1"/>
        <c:lblOffset val="100"/>
        <c:tickLblSkip val="4"/>
        <c:tickMarkSkip val="4"/>
        <c:noMultiLvlLbl val="0"/>
      </c:catAx>
      <c:valAx>
        <c:axId val="29306929"/>
        <c:scaling>
          <c:orientation val="minMax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4899714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2275"/>
          <c:y val="0.658"/>
          <c:w val="0.4115"/>
          <c:h val="0.224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3"/>
        </c:manualLayout>
      </c:layout>
      <c:barChart>
        <c:barDir val="col"/>
        <c:grouping val="stacked"/>
        <c:varyColors val="0"/>
        <c:ser>
          <c:idx val="1"/>
          <c:order val="1"/>
          <c:tx>
            <c:v>Labour productivity</c:v>
          </c:tx>
          <c:spPr>
            <a:solidFill>
              <a:srgbClr val="366092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3.1.3 EN'!$B$18:$L$18</c:f>
              <c:strCach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strCache>
            </c:strRef>
          </c:cat>
          <c:val>
            <c:numRef>
              <c:f>'G 3.1.3 EN'!$B$20:$L$20</c:f>
              <c:numCache>
                <c:formatCode>0.0</c:formatCode>
                <c:ptCount val="11"/>
                <c:pt idx="0">
                  <c:v>0.19</c:v>
                </c:pt>
                <c:pt idx="1">
                  <c:v>3.68</c:v>
                </c:pt>
                <c:pt idx="2">
                  <c:v>1.22</c:v>
                </c:pt>
                <c:pt idx="3">
                  <c:v>3.74</c:v>
                </c:pt>
                <c:pt idx="4">
                  <c:v>3.19</c:v>
                </c:pt>
                <c:pt idx="5">
                  <c:v>0.09</c:v>
                </c:pt>
                <c:pt idx="6">
                  <c:v>-1.53</c:v>
                </c:pt>
                <c:pt idx="7">
                  <c:v>-1.72</c:v>
                </c:pt>
                <c:pt idx="8">
                  <c:v>-0.62</c:v>
                </c:pt>
                <c:pt idx="9">
                  <c:v>0.74</c:v>
                </c:pt>
                <c:pt idx="10">
                  <c:v>2.51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E5-4E7A-B197-9B9DDF9687A6}"/>
            </c:ext>
          </c:extLst>
        </c:ser>
        <c:ser>
          <c:idx val="4"/>
          <c:order val="2"/>
          <c:tx>
            <c:v>Labour intensity</c:v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3.1.3 EN'!$B$18:$L$18</c:f>
              <c:strCach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strCache>
            </c:strRef>
          </c:cat>
          <c:val>
            <c:numRef>
              <c:f>'G 3.1.3 EN'!$B$21:$L$21</c:f>
              <c:numCache>
                <c:formatCode>0.0</c:formatCode>
                <c:ptCount val="11"/>
                <c:pt idx="0">
                  <c:v>1.35</c:v>
                </c:pt>
                <c:pt idx="1">
                  <c:v>0.14</c:v>
                </c:pt>
                <c:pt idx="2">
                  <c:v>0.45</c:v>
                </c:pt>
                <c:pt idx="3">
                  <c:v>-0.02</c:v>
                </c:pt>
                <c:pt idx="4">
                  <c:v>-6.21</c:v>
                </c:pt>
                <c:pt idx="5">
                  <c:v>2.93</c:v>
                </c:pt>
                <c:pt idx="6">
                  <c:v>3.35</c:v>
                </c:pt>
                <c:pt idx="7">
                  <c:v>0.18</c:v>
                </c:pt>
                <c:pt idx="8">
                  <c:v>1.27</c:v>
                </c:pt>
                <c:pt idx="9">
                  <c:v>0.77</c:v>
                </c:pt>
                <c:pt idx="10">
                  <c:v>-0.21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FE5-4E7A-B197-9B9DDF9687A6}"/>
            </c:ext>
          </c:extLst>
        </c:ser>
        <c:ser>
          <c:idx val="2"/>
          <c:order val="3"/>
          <c:tx>
            <c:v>Employment/pop. 20–64</c:v>
          </c:tx>
          <c:spPr>
            <a:solidFill>
              <a:srgbClr val="B8CCE4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3.1.3 EN'!$B$18:$L$18</c:f>
              <c:strCach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strCache>
            </c:strRef>
          </c:cat>
          <c:val>
            <c:numRef>
              <c:f>'G 3.1.3 EN'!$B$22:$L$22</c:f>
              <c:numCache>
                <c:formatCode>0.0</c:formatCode>
                <c:ptCount val="11"/>
                <c:pt idx="0">
                  <c:v>1.87</c:v>
                </c:pt>
                <c:pt idx="1">
                  <c:v>2.21</c:v>
                </c:pt>
                <c:pt idx="2">
                  <c:v>1.79</c:v>
                </c:pt>
                <c:pt idx="3">
                  <c:v>0.34</c:v>
                </c:pt>
                <c:pt idx="4">
                  <c:v>-1.5</c:v>
                </c:pt>
                <c:pt idx="5">
                  <c:v>3.9</c:v>
                </c:pt>
                <c:pt idx="6">
                  <c:v>-0.99</c:v>
                </c:pt>
                <c:pt idx="7">
                  <c:v>0.75</c:v>
                </c:pt>
                <c:pt idx="8">
                  <c:v>0.64</c:v>
                </c:pt>
                <c:pt idx="9">
                  <c:v>1.22</c:v>
                </c:pt>
                <c:pt idx="10">
                  <c:v>0.65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FE5-4E7A-B197-9B9DDF9687A6}"/>
            </c:ext>
          </c:extLst>
        </c:ser>
        <c:ser>
          <c:idx val="3"/>
          <c:order val="4"/>
          <c:tx>
            <c:v>Population 20–64</c:v>
          </c:tx>
          <c:spPr>
            <a:solidFill>
              <a:srgbClr val="DA9694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3.1.3 EN'!$B$18:$L$18</c:f>
              <c:strCach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strCache>
            </c:strRef>
          </c:cat>
          <c:val>
            <c:numRef>
              <c:f>'G 3.1.3 EN'!$B$23:$L$23</c:f>
              <c:numCache>
                <c:formatCode>0.0</c:formatCode>
                <c:ptCount val="11"/>
                <c:pt idx="0">
                  <c:v>-0.83</c:v>
                </c:pt>
                <c:pt idx="1">
                  <c:v>-0.85</c:v>
                </c:pt>
                <c:pt idx="2">
                  <c:v>-0.63</c:v>
                </c:pt>
                <c:pt idx="3">
                  <c:v>-0.49</c:v>
                </c:pt>
                <c:pt idx="4">
                  <c:v>-0.78</c:v>
                </c:pt>
                <c:pt idx="5">
                  <c:v>-2.89</c:v>
                </c:pt>
                <c:pt idx="6">
                  <c:v>2.02</c:v>
                </c:pt>
                <c:pt idx="7">
                  <c:v>0.84</c:v>
                </c:pt>
                <c:pt idx="8">
                  <c:v>-0.05</c:v>
                </c:pt>
                <c:pt idx="9">
                  <c:v>-0.23</c:v>
                </c:pt>
                <c:pt idx="10">
                  <c:v>-0.51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FE5-4E7A-B197-9B9DDF9687A6}"/>
            </c:ext>
          </c:extLst>
        </c:ser>
        <c:overlap val="100"/>
        <c:gapWidth val="50"/>
        <c:axId val="53923942"/>
        <c:axId val="53449594"/>
      </c:barChart>
      <c:lineChart>
        <c:grouping val="standard"/>
        <c:varyColors val="0"/>
        <c:ser>
          <c:idx val="0"/>
          <c:order val="0"/>
          <c:tx>
            <c:v>Gross domestic product</c:v>
          </c:tx>
          <c:spPr>
            <a:ln w="22225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3.1.3 EN'!$B$18:$L$18</c:f>
              <c:strCach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strCache>
            </c:strRef>
          </c:cat>
          <c:val>
            <c:numRef>
              <c:f>'G 3.1.3 EN'!$B$19:$L$19</c:f>
              <c:numCache>
                <c:formatCode>0.0</c:formatCode>
                <c:ptCount val="11"/>
                <c:pt idx="0">
                  <c:v>2.58</c:v>
                </c:pt>
                <c:pt idx="1">
                  <c:v>5.17</c:v>
                </c:pt>
                <c:pt idx="2">
                  <c:v>2.83</c:v>
                </c:pt>
                <c:pt idx="3">
                  <c:v>3.57</c:v>
                </c:pt>
                <c:pt idx="4">
                  <c:v>-5.3</c:v>
                </c:pt>
                <c:pt idx="5">
                  <c:v>4.03</c:v>
                </c:pt>
                <c:pt idx="6">
                  <c:v>2.85</c:v>
                </c:pt>
                <c:pt idx="7">
                  <c:v>0.05</c:v>
                </c:pt>
                <c:pt idx="8">
                  <c:v>1.25</c:v>
                </c:pt>
                <c:pt idx="9">
                  <c:v>2.5</c:v>
                </c:pt>
                <c:pt idx="10">
                  <c:v>2.44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FE5-4E7A-B197-9B9DDF9687A6}"/>
            </c:ext>
          </c:extLst>
        </c:ser>
        <c:marker val="1"/>
        <c:axId val="53923942"/>
        <c:axId val="53449594"/>
      </c:lineChart>
      <c:catAx>
        <c:axId val="53923942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0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53449594"/>
        <c:crosses val="autoZero"/>
        <c:auto val="1"/>
        <c:lblOffset val="100"/>
        <c:tickLblSkip val="2"/>
        <c:noMultiLvlLbl val="0"/>
      </c:catAx>
      <c:valAx>
        <c:axId val="53449594"/>
        <c:scaling>
          <c:orientation val="minMax"/>
          <c:max val="9"/>
          <c:min val="-9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#\ 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53923942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D9D9D9"/>
          </a:solidFill>
        </a:ln>
      </c:spPr>
    </c:plotArea>
    <c:legend>
      <c:legendPos val="r"/>
      <c:layout>
        <c:manualLayout>
          <c:xMode val="edge"/>
          <c:yMode val="edge"/>
          <c:x val="0.512"/>
          <c:y val="0.6135"/>
          <c:w val="0.42575"/>
          <c:h val="0.2785"/>
        </c:manualLayout>
      </c:layout>
      <c:overlay val="0"/>
      <c:spPr>
        <a:solidFill>
          <a:srgbClr val="FFFFFF"/>
        </a:solidFill>
        <a:ln>
          <a:noFill/>
        </a:ln>
        <a:effectLst/>
      </c:spPr>
    </c:legend>
    <c:plotVisOnly val="1"/>
    <c:dispBlanksAs val="gap"/>
  </c:chart>
  <c:spPr>
    <a:noFill/>
    <a:ln>
      <a:noFill/>
    </a:ln>
  </c:spPr>
  <c:txPr>
    <a:bodyPr vert="horz" rot="0"/>
    <a:lstStyle/>
    <a:p>
      <a:pPr>
        <a:defRPr lang="en-US" sz="700" u="none" baseline="0">
          <a:latin typeface="Calibri"/>
          <a:ea typeface="Calibri"/>
          <a:cs typeface="Calibri"/>
        </a:defRPr>
      </a:pPr>
    </a:p>
  </c:txPr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795"/>
          <c:y val="0.031"/>
          <c:w val="0.86925"/>
          <c:h val="0.8635"/>
        </c:manualLayout>
      </c:layout>
      <c:lineChart>
        <c:grouping val="standard"/>
        <c:varyColors val="0"/>
        <c:ser>
          <c:idx val="4"/>
          <c:order val="1"/>
          <c:tx>
            <c:v>Nominal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5 EN'!$B$18:$Y$18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5 EN'!$B$19:$Y$19</c:f>
              <c:numCache>
                <c:formatCode>0.0</c:formatCode>
                <c:ptCount val="24"/>
                <c:pt idx="0">
                  <c:v>3</c:v>
                </c:pt>
                <c:pt idx="1">
                  <c:v>11.17</c:v>
                </c:pt>
                <c:pt idx="2">
                  <c:v>5.34</c:v>
                </c:pt>
                <c:pt idx="3">
                  <c:v>3.86</c:v>
                </c:pt>
                <c:pt idx="4">
                  <c:v>5.27</c:v>
                </c:pt>
                <c:pt idx="5">
                  <c:v>2.47</c:v>
                </c:pt>
                <c:pt idx="6">
                  <c:v>3.93</c:v>
                </c:pt>
                <c:pt idx="7">
                  <c:v>5.61</c:v>
                </c:pt>
                <c:pt idx="8">
                  <c:v>8.25</c:v>
                </c:pt>
                <c:pt idx="9">
                  <c:v>7.67</c:v>
                </c:pt>
                <c:pt idx="10">
                  <c:v>6.82</c:v>
                </c:pt>
                <c:pt idx="11">
                  <c:v>6.19</c:v>
                </c:pt>
                <c:pt idx="12">
                  <c:v>7.79</c:v>
                </c:pt>
                <c:pt idx="13">
                  <c:v>7.12</c:v>
                </c:pt>
                <c:pt idx="14">
                  <c:v>7.2</c:v>
                </c:pt>
                <c:pt idx="15">
                  <c:v>6.89</c:v>
                </c:pt>
                <c:pt idx="16">
                  <c:v>6.66</c:v>
                </c:pt>
                <c:pt idx="17">
                  <c:v>7.61</c:v>
                </c:pt>
                <c:pt idx="18">
                  <c:v>7.08</c:v>
                </c:pt>
                <c:pt idx="19">
                  <c:v>6.49</c:v>
                </c:pt>
                <c:pt idx="20">
                  <c:v>6.17</c:v>
                </c:pt>
                <c:pt idx="21">
                  <c:v>5.88</c:v>
                </c:pt>
                <c:pt idx="22">
                  <c:v>6.41</c:v>
                </c:pt>
                <c:pt idx="23">
                  <c:v>6.49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27F-4357-BE26-4A42EC1E6058}"/>
            </c:ext>
          </c:extLst>
        </c:ser>
        <c:ser>
          <c:idx val="0"/>
          <c:order val="0"/>
          <c:tx>
            <c:v>Real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5 EN'!$B$18:$Y$18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5 EN'!$B$20:$Y$20</c:f>
              <c:numCache>
                <c:formatCode>0.0</c:formatCode>
                <c:ptCount val="24"/>
                <c:pt idx="0">
                  <c:v>0.82</c:v>
                </c:pt>
                <c:pt idx="1">
                  <c:v>8.07</c:v>
                </c:pt>
                <c:pt idx="2">
                  <c:v>1.2</c:v>
                </c:pt>
                <c:pt idx="3">
                  <c:v>-2.17</c:v>
                </c:pt>
                <c:pt idx="4">
                  <c:v>-5.39</c:v>
                </c:pt>
                <c:pt idx="5">
                  <c:v>-11.5</c:v>
                </c:pt>
                <c:pt idx="6">
                  <c:v>-11.63</c:v>
                </c:pt>
                <c:pt idx="7">
                  <c:v>-8.74</c:v>
                </c:pt>
                <c:pt idx="8">
                  <c:v>-6.98</c:v>
                </c:pt>
                <c:pt idx="9">
                  <c:v>-3.12</c:v>
                </c:pt>
                <c:pt idx="10">
                  <c:v>-1.09</c:v>
                </c:pt>
                <c:pt idx="11">
                  <c:v>-1.27</c:v>
                </c:pt>
                <c:pt idx="12">
                  <c:v>5.64</c:v>
                </c:pt>
                <c:pt idx="13">
                  <c:v>4.5</c:v>
                </c:pt>
                <c:pt idx="14">
                  <c:v>4.74</c:v>
                </c:pt>
                <c:pt idx="15">
                  <c:v>3.94</c:v>
                </c:pt>
                <c:pt idx="16">
                  <c:v>3.82</c:v>
                </c:pt>
                <c:pt idx="17">
                  <c:v>5.11</c:v>
                </c:pt>
                <c:pt idx="18">
                  <c:v>4.47</c:v>
                </c:pt>
                <c:pt idx="19">
                  <c:v>4.16</c:v>
                </c:pt>
                <c:pt idx="20">
                  <c:v>4.14</c:v>
                </c:pt>
                <c:pt idx="21">
                  <c:v>3.72</c:v>
                </c:pt>
                <c:pt idx="22">
                  <c:v>4.14</c:v>
                </c:pt>
                <c:pt idx="23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27F-4357-BE26-4A42EC1E6058}"/>
            </c:ext>
          </c:extLst>
        </c:ser>
        <c:marker val="1"/>
        <c:axId val="25906401"/>
        <c:axId val="16105682"/>
      </c:lineChart>
      <c:catAx>
        <c:axId val="25906401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6105682"/>
        <c:crosses val="autoZero"/>
        <c:auto val="0"/>
        <c:lblOffset val="100"/>
        <c:tickLblSkip val="4"/>
        <c:tickMarkSkip val="4"/>
        <c:noMultiLvlLbl val="0"/>
      </c:catAx>
      <c:valAx>
        <c:axId val="16105682"/>
        <c:scaling>
          <c:orientation val="minMax"/>
          <c:max val="12"/>
          <c:min val="-12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5906401"/>
        <c:crosses val="autoZero"/>
        <c:crossBetween val="midCat"/>
        <c:majorUnit val="3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1125"/>
          <c:y val="0.7395"/>
          <c:w val="0.23775"/>
          <c:h val="0.146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3"/>
        </c:manualLayout>
      </c:layout>
      <c:barChart>
        <c:barDir val="col"/>
        <c:grouping val="stacked"/>
        <c:varyColors val="0"/>
        <c:ser>
          <c:idx val="1"/>
          <c:order val="1"/>
          <c:tx>
            <c:v>Durable goods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3.1.4 EN'!$B$18:$X$18</c:f>
              <c:strCache>
                <c:ptCount val="23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3.1.4 EN'!$B$19:$X$19</c:f>
              <c:numCache>
                <c:formatCode>0.0</c:formatCode>
                <c:ptCount val="23"/>
                <c:pt idx="0">
                  <c:v>0.14</c:v>
                </c:pt>
                <c:pt idx="1">
                  <c:v>-0.97</c:v>
                </c:pt>
                <c:pt idx="2">
                  <c:v>0.07</c:v>
                </c:pt>
                <c:pt idx="3">
                  <c:v>-0.51</c:v>
                </c:pt>
                <c:pt idx="4">
                  <c:v>-0.84</c:v>
                </c:pt>
                <c:pt idx="5">
                  <c:v>1.62</c:v>
                </c:pt>
                <c:pt idx="6">
                  <c:v>0.16</c:v>
                </c:pt>
                <c:pt idx="7">
                  <c:v>1</c:v>
                </c:pt>
                <c:pt idx="8">
                  <c:v>1.3</c:v>
                </c:pt>
                <c:pt idx="9">
                  <c:v>-0.53</c:v>
                </c:pt>
                <c:pt idx="10">
                  <c:v>-1.05</c:v>
                </c:pt>
                <c:pt idx="11">
                  <c:v>-1.2</c:v>
                </c:pt>
                <c:pt idx="12">
                  <c:v>-0.4</c:v>
                </c:pt>
                <c:pt idx="13">
                  <c:v>-0.38</c:v>
                </c:pt>
                <c:pt idx="14">
                  <c:v>-0.1</c:v>
                </c:pt>
                <c:pt idx="15">
                  <c:v>-0.1</c:v>
                </c:pt>
                <c:pt idx="16">
                  <c:v>-0.16</c:v>
                </c:pt>
                <c:pt idx="17">
                  <c:v>-0.07</c:v>
                </c:pt>
                <c:pt idx="18">
                  <c:v>0.28</c:v>
                </c:pt>
                <c:pt idx="19">
                  <c:v>0.11</c:v>
                </c:pt>
                <c:pt idx="20">
                  <c:v>-0.09</c:v>
                </c:pt>
                <c:pt idx="21">
                  <c:v>0.11</c:v>
                </c:pt>
                <c:pt idx="22">
                  <c:v>0.09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88-4122-BBF4-DDF2BAE1DE8E}"/>
            </c:ext>
          </c:extLst>
        </c:ser>
        <c:ser>
          <c:idx val="3"/>
          <c:order val="3"/>
          <c:tx>
            <c:v>Semi-durable goods</c:v>
          </c:tx>
          <c:spPr>
            <a:solidFill>
              <a:srgbClr val="C0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3.1.4 EN'!$B$18:$X$18</c:f>
              <c:strCache>
                <c:ptCount val="23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3.1.4 EN'!$B$21:$X$21</c:f>
              <c:numCache>
                <c:formatCode>0.0</c:formatCode>
                <c:ptCount val="23"/>
                <c:pt idx="0">
                  <c:v>-0.05</c:v>
                </c:pt>
                <c:pt idx="1">
                  <c:v>-1.04</c:v>
                </c:pt>
                <c:pt idx="2">
                  <c:v>0.12</c:v>
                </c:pt>
                <c:pt idx="3">
                  <c:v>-1.54</c:v>
                </c:pt>
                <c:pt idx="4">
                  <c:v>-2.21</c:v>
                </c:pt>
                <c:pt idx="5">
                  <c:v>1.43</c:v>
                </c:pt>
                <c:pt idx="6">
                  <c:v>0.58</c:v>
                </c:pt>
                <c:pt idx="7">
                  <c:v>2.42</c:v>
                </c:pt>
                <c:pt idx="8">
                  <c:v>2.22</c:v>
                </c:pt>
                <c:pt idx="9">
                  <c:v>0.05</c:v>
                </c:pt>
                <c:pt idx="10">
                  <c:v>-0.53</c:v>
                </c:pt>
                <c:pt idx="11">
                  <c:v>-0.67</c:v>
                </c:pt>
                <c:pt idx="12">
                  <c:v>-0.61</c:v>
                </c:pt>
                <c:pt idx="13">
                  <c:v>-0.49</c:v>
                </c:pt>
                <c:pt idx="14">
                  <c:v>-0.49</c:v>
                </c:pt>
                <c:pt idx="15">
                  <c:v>-0.03</c:v>
                </c:pt>
                <c:pt idx="16">
                  <c:v>-0.03</c:v>
                </c:pt>
                <c:pt idx="17">
                  <c:v>-0.04</c:v>
                </c:pt>
                <c:pt idx="18">
                  <c:v>0.23</c:v>
                </c:pt>
                <c:pt idx="19">
                  <c:v>0.22</c:v>
                </c:pt>
                <c:pt idx="20">
                  <c:v>0.06</c:v>
                </c:pt>
                <c:pt idx="21">
                  <c:v>0.1</c:v>
                </c:pt>
                <c:pt idx="22">
                  <c:v>0.21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888-4122-BBF4-DDF2BAE1DE8E}"/>
            </c:ext>
          </c:extLst>
        </c:ser>
        <c:ser>
          <c:idx val="0"/>
          <c:order val="0"/>
          <c:tx>
            <c:v>Non-durable goods</c:v>
          </c:tx>
          <c:spPr>
            <a:solidFill>
              <a:srgbClr val="B8CCE4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3.1.4 EN'!$B$18:$X$18</c:f>
              <c:strCache>
                <c:ptCount val="23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3.1.4 EN'!$B$22:$X$22</c:f>
              <c:numCache>
                <c:formatCode>0.0</c:formatCode>
                <c:ptCount val="23"/>
                <c:pt idx="0">
                  <c:v>-0.06</c:v>
                </c:pt>
                <c:pt idx="1">
                  <c:v>-0.52</c:v>
                </c:pt>
                <c:pt idx="2">
                  <c:v>-0.01</c:v>
                </c:pt>
                <c:pt idx="3">
                  <c:v>-1.47</c:v>
                </c:pt>
                <c:pt idx="4">
                  <c:v>0.44</c:v>
                </c:pt>
                <c:pt idx="5">
                  <c:v>1.73</c:v>
                </c:pt>
                <c:pt idx="6">
                  <c:v>0.58</c:v>
                </c:pt>
                <c:pt idx="7">
                  <c:v>0.33</c:v>
                </c:pt>
                <c:pt idx="8">
                  <c:v>-1.19</c:v>
                </c:pt>
                <c:pt idx="9">
                  <c:v>-2.2</c:v>
                </c:pt>
                <c:pt idx="10">
                  <c:v>-2.22</c:v>
                </c:pt>
                <c:pt idx="11">
                  <c:v>-3.01</c:v>
                </c:pt>
                <c:pt idx="12">
                  <c:v>-2.89</c:v>
                </c:pt>
                <c:pt idx="13">
                  <c:v>-2.64</c:v>
                </c:pt>
                <c:pt idx="14">
                  <c:v>-2.59</c:v>
                </c:pt>
                <c:pt idx="15">
                  <c:v>-1.08</c:v>
                </c:pt>
                <c:pt idx="16">
                  <c:v>0.84</c:v>
                </c:pt>
                <c:pt idx="17">
                  <c:v>0.18</c:v>
                </c:pt>
                <c:pt idx="18">
                  <c:v>1.21</c:v>
                </c:pt>
                <c:pt idx="19">
                  <c:v>1.09</c:v>
                </c:pt>
                <c:pt idx="20">
                  <c:v>1.13</c:v>
                </c:pt>
                <c:pt idx="21">
                  <c:v>2.18</c:v>
                </c:pt>
                <c:pt idx="22">
                  <c:v>1.12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888-4122-BBF4-DDF2BAE1DE8E}"/>
            </c:ext>
          </c:extLst>
        </c:ser>
        <c:ser>
          <c:idx val="4"/>
          <c:order val="4"/>
          <c:tx>
            <c:v>Services</c:v>
          </c:tx>
          <c:spPr>
            <a:solidFill>
              <a:srgbClr val="DA9694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3.1.4 EN'!$B$18:$X$18</c:f>
              <c:strCache>
                <c:ptCount val="23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3.1.4 EN'!$B$23:$X$23</c:f>
              <c:numCache>
                <c:formatCode>0.0</c:formatCode>
                <c:ptCount val="23"/>
                <c:pt idx="0">
                  <c:v>-2.12</c:v>
                </c:pt>
                <c:pt idx="1">
                  <c:v>-9.55</c:v>
                </c:pt>
                <c:pt idx="2">
                  <c:v>-7.31</c:v>
                </c:pt>
                <c:pt idx="3">
                  <c:v>-8.28</c:v>
                </c:pt>
                <c:pt idx="4">
                  <c:v>-5.53</c:v>
                </c:pt>
                <c:pt idx="5">
                  <c:v>5.62</c:v>
                </c:pt>
                <c:pt idx="6">
                  <c:v>3.23</c:v>
                </c:pt>
                <c:pt idx="7">
                  <c:v>5.1</c:v>
                </c:pt>
                <c:pt idx="8">
                  <c:v>5.89</c:v>
                </c:pt>
                <c:pt idx="9">
                  <c:v>3.04</c:v>
                </c:pt>
                <c:pt idx="10">
                  <c:v>0.89</c:v>
                </c:pt>
                <c:pt idx="11">
                  <c:v>1.01</c:v>
                </c:pt>
                <c:pt idx="12">
                  <c:v>0.4</c:v>
                </c:pt>
                <c:pt idx="13">
                  <c:v>0.67</c:v>
                </c:pt>
                <c:pt idx="14">
                  <c:v>1.42</c:v>
                </c:pt>
                <c:pt idx="15">
                  <c:v>1.52</c:v>
                </c:pt>
                <c:pt idx="16">
                  <c:v>1.6</c:v>
                </c:pt>
                <c:pt idx="17">
                  <c:v>1.67</c:v>
                </c:pt>
                <c:pt idx="18">
                  <c:v>2.08</c:v>
                </c:pt>
                <c:pt idx="19">
                  <c:v>1.5</c:v>
                </c:pt>
                <c:pt idx="20">
                  <c:v>1.07</c:v>
                </c:pt>
                <c:pt idx="21">
                  <c:v>1.09</c:v>
                </c:pt>
                <c:pt idx="22">
                  <c:v>1.64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888-4122-BBF4-DDF2BAE1DE8E}"/>
            </c:ext>
          </c:extLst>
        </c:ser>
        <c:overlap val="100"/>
        <c:gapWidth val="50"/>
        <c:axId val="40393776"/>
        <c:axId val="48552943"/>
      </c:barChart>
      <c:lineChart>
        <c:grouping val="standard"/>
        <c:varyColors val="0"/>
        <c:ser>
          <c:idx val="2"/>
          <c:order val="2"/>
          <c:tx>
            <c:v>Consumption of households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3.1.4 EN'!$B$18:$X$18</c:f>
              <c:strCache>
                <c:ptCount val="23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3.1.4 EN'!$B$20:$X$20</c:f>
              <c:numCache>
                <c:formatCode>0.0</c:formatCode>
                <c:ptCount val="23"/>
                <c:pt idx="0">
                  <c:v>-2.08</c:v>
                </c:pt>
                <c:pt idx="1">
                  <c:v>-12.08</c:v>
                </c:pt>
                <c:pt idx="2">
                  <c:v>-7.13</c:v>
                </c:pt>
                <c:pt idx="3">
                  <c:v>-11.79</c:v>
                </c:pt>
                <c:pt idx="4">
                  <c:v>-8.15</c:v>
                </c:pt>
                <c:pt idx="5">
                  <c:v>10.41</c:v>
                </c:pt>
                <c:pt idx="6">
                  <c:v>4.55</c:v>
                </c:pt>
                <c:pt idx="7">
                  <c:v>8.86</c:v>
                </c:pt>
                <c:pt idx="8">
                  <c:v>8.21</c:v>
                </c:pt>
                <c:pt idx="9">
                  <c:v>0.36</c:v>
                </c:pt>
                <c:pt idx="10">
                  <c:v>-2.91</c:v>
                </c:pt>
                <c:pt idx="11">
                  <c:v>-3.88</c:v>
                </c:pt>
                <c:pt idx="12">
                  <c:v>-3.49</c:v>
                </c:pt>
                <c:pt idx="13">
                  <c:v>-2.85</c:v>
                </c:pt>
                <c:pt idx="14">
                  <c:v>-1.76</c:v>
                </c:pt>
                <c:pt idx="15">
                  <c:v>0.3</c:v>
                </c:pt>
                <c:pt idx="16">
                  <c:v>2.25</c:v>
                </c:pt>
                <c:pt idx="17">
                  <c:v>1.74</c:v>
                </c:pt>
                <c:pt idx="18">
                  <c:v>3.8</c:v>
                </c:pt>
                <c:pt idx="19">
                  <c:v>2.91</c:v>
                </c:pt>
                <c:pt idx="20">
                  <c:v>2.17</c:v>
                </c:pt>
                <c:pt idx="21">
                  <c:v>3.48</c:v>
                </c:pt>
                <c:pt idx="22">
                  <c:v>3.06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888-4122-BBF4-DDF2BAE1DE8E}"/>
            </c:ext>
          </c:extLst>
        </c:ser>
        <c:marker val="1"/>
        <c:axId val="40393776"/>
        <c:axId val="48552943"/>
      </c:lineChart>
      <c:catAx>
        <c:axId val="40393776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8552943"/>
        <c:crosses val="autoZero"/>
        <c:auto val="1"/>
        <c:lblOffset val="100"/>
        <c:tickLblSkip val="4"/>
        <c:tickMarkSkip val="4"/>
        <c:noMultiLvlLbl val="0"/>
      </c:catAx>
      <c:valAx>
        <c:axId val="48552943"/>
        <c:scaling>
          <c:orientation val="minMax"/>
          <c:max val="12"/>
          <c:min val="-16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0393776"/>
        <c:crosses val="autoZero"/>
        <c:crossBetween val="between"/>
        <c:majorUnit val="4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7325"/>
          <c:y val="0.57425"/>
          <c:w val="0.46175"/>
          <c:h val="0.309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175"/>
          <c:y val="0.03125"/>
          <c:w val="0.8615"/>
          <c:h val="0.863"/>
        </c:manualLayout>
      </c:layout>
      <c:barChart>
        <c:barDir val="col"/>
        <c:grouping val="stacked"/>
        <c:varyColors val="0"/>
        <c:ser>
          <c:idx val="0"/>
          <c:order val="0"/>
          <c:tx>
            <c:v>Earnings</c:v>
          </c:tx>
          <c:spPr>
            <a:solidFill>
              <a:srgbClr val="366092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3.1.5 EN'!$B$18:$L$18</c:f>
              <c:numCache>
                <c:formatCode>General</c:formatCod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numCache>
            </c:numRef>
          </c:cat>
          <c:val>
            <c:numRef>
              <c:f>'G 3.1.5 EN'!$B$19:$L$19</c:f>
              <c:numCache>
                <c:formatCode>0.0</c:formatCode>
                <c:ptCount val="11"/>
                <c:pt idx="0">
                  <c:v>6.4</c:v>
                </c:pt>
                <c:pt idx="1">
                  <c:v>10.32</c:v>
                </c:pt>
                <c:pt idx="2">
                  <c:v>11.25</c:v>
                </c:pt>
                <c:pt idx="3">
                  <c:v>8.86</c:v>
                </c:pt>
                <c:pt idx="4">
                  <c:v>3.41</c:v>
                </c:pt>
                <c:pt idx="5">
                  <c:v>10.51</c:v>
                </c:pt>
                <c:pt idx="6">
                  <c:v>12.58</c:v>
                </c:pt>
                <c:pt idx="7">
                  <c:v>10.98</c:v>
                </c:pt>
                <c:pt idx="8">
                  <c:v>7.56</c:v>
                </c:pt>
                <c:pt idx="9">
                  <c:v>9.36</c:v>
                </c:pt>
                <c:pt idx="10">
                  <c:v>7.24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AD0-4C03-9A05-D1D9F3AC5A9D}"/>
            </c:ext>
          </c:extLst>
        </c:ser>
        <c:ser>
          <c:idx val="1"/>
          <c:order val="1"/>
          <c:tx>
            <c:v>Social benefits</c:v>
          </c:tx>
          <c:spPr>
            <a:solidFill>
              <a:schemeClr val="accent1">
                <a:lumMod val="40000"/>
                <a:lumOff val="60000"/>
              </a:schemeClr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3.1.5 EN'!$B$18:$L$18</c:f>
              <c:numCache>
                <c:formatCode>General</c:formatCod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numCache>
            </c:numRef>
          </c:cat>
          <c:val>
            <c:numRef>
              <c:f>'G 3.1.5 EN'!$B$20:$L$20</c:f>
              <c:numCache>
                <c:formatCode>0.0</c:formatCode>
                <c:ptCount val="11"/>
                <c:pt idx="0">
                  <c:v>0.83</c:v>
                </c:pt>
                <c:pt idx="1">
                  <c:v>0.96</c:v>
                </c:pt>
                <c:pt idx="2">
                  <c:v>1.43</c:v>
                </c:pt>
                <c:pt idx="3">
                  <c:v>2.01</c:v>
                </c:pt>
                <c:pt idx="4">
                  <c:v>5.31</c:v>
                </c:pt>
                <c:pt idx="5">
                  <c:v>1.59</c:v>
                </c:pt>
                <c:pt idx="6">
                  <c:v>2.54</c:v>
                </c:pt>
                <c:pt idx="7">
                  <c:v>4.07</c:v>
                </c:pt>
                <c:pt idx="8">
                  <c:v>1.96</c:v>
                </c:pt>
                <c:pt idx="9">
                  <c:v>-0.1</c:v>
                </c:pt>
                <c:pt idx="10">
                  <c:v>1.09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AD0-4C03-9A05-D1D9F3AC5A9D}"/>
            </c:ext>
          </c:extLst>
        </c:ser>
        <c:ser>
          <c:idx val="2"/>
          <c:order val="2"/>
          <c:tx>
            <c:v>Other</c:v>
          </c:tx>
          <c:spPr>
            <a:solidFill>
              <a:schemeClr val="bg1">
                <a:lumMod val="75000"/>
              </a:schemeClr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3.1.5 EN'!$B$18:$L$18</c:f>
              <c:numCache>
                <c:formatCode>General</c:formatCod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numCache>
            </c:numRef>
          </c:cat>
          <c:val>
            <c:numRef>
              <c:f>'G 3.1.5 EN'!$B$21:$L$21</c:f>
              <c:numCache>
                <c:formatCode>0.0</c:formatCode>
                <c:ptCount val="11"/>
                <c:pt idx="0">
                  <c:v>0.14</c:v>
                </c:pt>
                <c:pt idx="1">
                  <c:v>0.95</c:v>
                </c:pt>
                <c:pt idx="2">
                  <c:v>-0.26</c:v>
                </c:pt>
                <c:pt idx="3">
                  <c:v>-0.3</c:v>
                </c:pt>
                <c:pt idx="4">
                  <c:v>-1.18</c:v>
                </c:pt>
                <c:pt idx="5">
                  <c:v>1.6</c:v>
                </c:pt>
                <c:pt idx="6">
                  <c:v>3.59</c:v>
                </c:pt>
                <c:pt idx="7">
                  <c:v>0.83</c:v>
                </c:pt>
                <c:pt idx="8">
                  <c:v>0.7</c:v>
                </c:pt>
                <c:pt idx="9">
                  <c:v>-2.13</c:v>
                </c:pt>
                <c:pt idx="10">
                  <c:v>0.13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AD0-4C03-9A05-D1D9F3AC5A9D}"/>
            </c:ext>
          </c:extLst>
        </c:ser>
        <c:ser>
          <c:idx val="3"/>
          <c:order val="3"/>
          <c:tx>
            <c:v>Taxes, social contrib.</c:v>
          </c:tx>
          <c:spPr>
            <a:solidFill>
              <a:srgbClr val="C00000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3.1.5 EN'!$B$18:$L$18</c:f>
              <c:numCache>
                <c:formatCode>General</c:formatCod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numCache>
            </c:numRef>
          </c:cat>
          <c:val>
            <c:numRef>
              <c:f>'G 3.1.5 EN'!$B$22:$L$22</c:f>
              <c:numCache>
                <c:formatCode>0.0</c:formatCode>
                <c:ptCount val="11"/>
                <c:pt idx="0">
                  <c:v>-2.88</c:v>
                </c:pt>
                <c:pt idx="1">
                  <c:v>-3.56</c:v>
                </c:pt>
                <c:pt idx="2">
                  <c:v>-4.3</c:v>
                </c:pt>
                <c:pt idx="3">
                  <c:v>-3.34</c:v>
                </c:pt>
                <c:pt idx="4">
                  <c:v>-2.54</c:v>
                </c:pt>
                <c:pt idx="5">
                  <c:v>-1.68</c:v>
                </c:pt>
                <c:pt idx="6">
                  <c:v>-1.87</c:v>
                </c:pt>
                <c:pt idx="7">
                  <c:v>-4.29</c:v>
                </c:pt>
                <c:pt idx="8">
                  <c:v>-4.44</c:v>
                </c:pt>
                <c:pt idx="9">
                  <c:v>-3.04</c:v>
                </c:pt>
                <c:pt idx="10">
                  <c:v>-2.86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AD0-4C03-9A05-D1D9F3AC5A9D}"/>
            </c:ext>
          </c:extLst>
        </c:ser>
        <c:ser>
          <c:idx val="5"/>
          <c:order val="4"/>
          <c:tx>
            <c:v>Savings</c:v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3.1.5 EN'!$B$18:$L$18</c:f>
              <c:numCache>
                <c:formatCode>General</c:formatCod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numCache>
            </c:numRef>
          </c:cat>
          <c:val>
            <c:numRef>
              <c:f>'G 3.1.5 EN'!$B$23:$L$23</c:f>
              <c:numCache>
                <c:formatCode>0.0</c:formatCode>
                <c:ptCount val="11"/>
                <c:pt idx="0">
                  <c:v>0.11</c:v>
                </c:pt>
                <c:pt idx="1">
                  <c:v>-1.15</c:v>
                </c:pt>
                <c:pt idx="2">
                  <c:v>-1.79</c:v>
                </c:pt>
                <c:pt idx="3">
                  <c:v>-1.22</c:v>
                </c:pt>
                <c:pt idx="4">
                  <c:v>-8.82</c:v>
                </c:pt>
                <c:pt idx="5">
                  <c:v>-3.51</c:v>
                </c:pt>
                <c:pt idx="6">
                  <c:v>-1.87</c:v>
                </c:pt>
                <c:pt idx="7">
                  <c:v>-5.93</c:v>
                </c:pt>
                <c:pt idx="8">
                  <c:v>-0.39</c:v>
                </c:pt>
                <c:pt idx="9">
                  <c:v>1.75</c:v>
                </c:pt>
                <c:pt idx="10">
                  <c:v>-0.43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AD0-4C03-9A05-D1D9F3AC5A9D}"/>
            </c:ext>
          </c:extLst>
        </c:ser>
        <c:overlap val="100"/>
        <c:gapWidth val="50"/>
        <c:axId val="18166025"/>
        <c:axId val="50159350"/>
      </c:barChart>
      <c:lineChart>
        <c:grouping val="standard"/>
        <c:varyColors val="0"/>
        <c:ser>
          <c:idx val="6"/>
          <c:order val="5"/>
          <c:tx>
            <c:v>Consumption</c:v>
          </c:tx>
          <c:spPr>
            <a:ln w="22225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3.1.5 EN'!$B$18:$L$18</c:f>
              <c:numCache>
                <c:formatCode>General</c:formatCod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numCache>
            </c:numRef>
          </c:cat>
          <c:val>
            <c:numRef>
              <c:f>'G 3.1.5 EN'!$B$24:$L$24</c:f>
              <c:numCache>
                <c:formatCode>0.0</c:formatCode>
                <c:ptCount val="11"/>
                <c:pt idx="0">
                  <c:v>4.61</c:v>
                </c:pt>
                <c:pt idx="1">
                  <c:v>7.52</c:v>
                </c:pt>
                <c:pt idx="2">
                  <c:v>6.33</c:v>
                </c:pt>
                <c:pt idx="3">
                  <c:v>6.01</c:v>
                </c:pt>
                <c:pt idx="4">
                  <c:v>-3.82</c:v>
                </c:pt>
                <c:pt idx="5">
                  <c:v>8.51</c:v>
                </c:pt>
                <c:pt idx="6">
                  <c:v>14.97</c:v>
                </c:pt>
                <c:pt idx="7">
                  <c:v>5.66</c:v>
                </c:pt>
                <c:pt idx="8">
                  <c:v>5.38</c:v>
                </c:pt>
                <c:pt idx="9">
                  <c:v>5.84</c:v>
                </c:pt>
                <c:pt idx="10">
                  <c:v>5.17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AD0-4C03-9A05-D1D9F3AC5A9D}"/>
            </c:ext>
          </c:extLst>
        </c:ser>
        <c:marker val="1"/>
        <c:axId val="18166025"/>
        <c:axId val="50159350"/>
      </c:lineChart>
      <c:catAx>
        <c:axId val="18166025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50159350"/>
        <c:crosses val="autoZero"/>
        <c:auto val="1"/>
        <c:lblOffset val="100"/>
        <c:tickLblSkip val="2"/>
        <c:noMultiLvlLbl val="0"/>
      </c:catAx>
      <c:valAx>
        <c:axId val="50159350"/>
        <c:scaling>
          <c:orientation val="minMax"/>
          <c:max val="30"/>
          <c:min val="-15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18166025"/>
        <c:crosses val="autoZero"/>
        <c:crossBetween val="between"/>
        <c:majorUnit val="5"/>
      </c:valAx>
      <c:spPr>
        <a:ln w="3175">
          <a:solidFill>
            <a:srgbClr val="D9D9D9"/>
          </a:solidFill>
        </a:ln>
      </c:spPr>
    </c:plotArea>
    <c:legend>
      <c:legendPos val="r"/>
      <c:layout>
        <c:manualLayout>
          <c:xMode val="edge"/>
          <c:yMode val="edge"/>
          <c:x val="0.0865"/>
          <c:y val="0.04"/>
          <c:w val="0.76825"/>
          <c:h val="0.171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noFill/>
    <a:ln>
      <a:noFill/>
    </a:ln>
  </c:spPr>
  <c:txPr>
    <a:bodyPr vert="horz" rot="0"/>
    <a:lstStyle/>
    <a:p>
      <a:pPr>
        <a:defRPr lang="en-US" sz="700" u="none" baseline="0">
          <a:latin typeface="Calibri"/>
          <a:ea typeface="Calibri"/>
          <a:cs typeface="Calibri"/>
        </a:defRPr>
      </a:pPr>
    </a:p>
  </c:txPr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6725"/>
          <c:h val="0.8615"/>
        </c:manualLayout>
      </c:layout>
      <c:barChart>
        <c:barDir val="col"/>
        <c:grouping val="stacked"/>
        <c:varyColors val="0"/>
        <c:ser>
          <c:idx val="1"/>
          <c:order val="0"/>
          <c:tx>
            <c:v>Dwellings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3.1.6 EN'!$B$18:$X$18</c:f>
              <c:strCache>
                <c:ptCount val="23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3.1.6 EN'!$B$19:$X$19</c:f>
              <c:numCache>
                <c:formatCode>0.0</c:formatCode>
                <c:ptCount val="23"/>
                <c:pt idx="0">
                  <c:v>3.18</c:v>
                </c:pt>
                <c:pt idx="1">
                  <c:v>1.32</c:v>
                </c:pt>
                <c:pt idx="2">
                  <c:v>-0.99</c:v>
                </c:pt>
                <c:pt idx="3">
                  <c:v>0.7</c:v>
                </c:pt>
                <c:pt idx="4">
                  <c:v>-0.62</c:v>
                </c:pt>
                <c:pt idx="5">
                  <c:v>1.79</c:v>
                </c:pt>
                <c:pt idx="6">
                  <c:v>2.36</c:v>
                </c:pt>
                <c:pt idx="7">
                  <c:v>1.11</c:v>
                </c:pt>
                <c:pt idx="8">
                  <c:v>3.82</c:v>
                </c:pt>
                <c:pt idx="9">
                  <c:v>1.14</c:v>
                </c:pt>
                <c:pt idx="10">
                  <c:v>-1.69</c:v>
                </c:pt>
                <c:pt idx="11">
                  <c:v>0.32</c:v>
                </c:pt>
                <c:pt idx="12">
                  <c:v>-0.35</c:v>
                </c:pt>
                <c:pt idx="13">
                  <c:v>-0.32</c:v>
                </c:pt>
                <c:pt idx="14">
                  <c:v>1.4</c:v>
                </c:pt>
                <c:pt idx="15">
                  <c:v>-0.46</c:v>
                </c:pt>
                <c:pt idx="16">
                  <c:v>-0.51</c:v>
                </c:pt>
                <c:pt idx="17">
                  <c:v>-0.38</c:v>
                </c:pt>
                <c:pt idx="18">
                  <c:v>-0.85</c:v>
                </c:pt>
                <c:pt idx="19">
                  <c:v>-2.03</c:v>
                </c:pt>
                <c:pt idx="20">
                  <c:v>-1.38</c:v>
                </c:pt>
                <c:pt idx="21">
                  <c:v>-0.44</c:v>
                </c:pt>
                <c:pt idx="22">
                  <c:v>0.76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EDF-4431-962C-9A102543CC6D}"/>
            </c:ext>
          </c:extLst>
        </c:ser>
        <c:ser>
          <c:idx val="2"/>
          <c:order val="1"/>
          <c:tx>
            <c:v>Other buildings and structures</c:v>
          </c:tx>
          <c:spPr>
            <a:solidFill>
              <a:srgbClr val="C00000"/>
            </a:solidFill>
            <a:ln w="38100">
              <a:noFill/>
              <a:prstDash val="solid"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3.1.6 EN'!$B$18:$X$18</c:f>
              <c:strCache>
                <c:ptCount val="23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3.1.6 EN'!$B$20:$X$20</c:f>
              <c:numCache>
                <c:formatCode>0.0</c:formatCode>
                <c:ptCount val="23"/>
                <c:pt idx="0">
                  <c:v>0.33</c:v>
                </c:pt>
                <c:pt idx="1">
                  <c:v>1.21</c:v>
                </c:pt>
                <c:pt idx="2">
                  <c:v>-0.49</c:v>
                </c:pt>
                <c:pt idx="3">
                  <c:v>-1.42</c:v>
                </c:pt>
                <c:pt idx="4">
                  <c:v>-0.25</c:v>
                </c:pt>
                <c:pt idx="5">
                  <c:v>0.13</c:v>
                </c:pt>
                <c:pt idx="6">
                  <c:v>-0.09</c:v>
                </c:pt>
                <c:pt idx="7">
                  <c:v>0.17</c:v>
                </c:pt>
                <c:pt idx="8">
                  <c:v>-0.46</c:v>
                </c:pt>
                <c:pt idx="9">
                  <c:v>0.23</c:v>
                </c:pt>
                <c:pt idx="10">
                  <c:v>0.61</c:v>
                </c:pt>
                <c:pt idx="11">
                  <c:v>-1.21</c:v>
                </c:pt>
                <c:pt idx="12">
                  <c:v>1.22</c:v>
                </c:pt>
                <c:pt idx="13">
                  <c:v>1.09</c:v>
                </c:pt>
                <c:pt idx="14">
                  <c:v>1.12</c:v>
                </c:pt>
                <c:pt idx="15">
                  <c:v>3.09</c:v>
                </c:pt>
                <c:pt idx="16">
                  <c:v>-0.81</c:v>
                </c:pt>
                <c:pt idx="17">
                  <c:v>-0.44</c:v>
                </c:pt>
                <c:pt idx="18">
                  <c:v>0.33</c:v>
                </c:pt>
                <c:pt idx="19">
                  <c:v>-0.32</c:v>
                </c:pt>
                <c:pt idx="20">
                  <c:v>0.45</c:v>
                </c:pt>
                <c:pt idx="21">
                  <c:v>0.93</c:v>
                </c:pt>
                <c:pt idx="22">
                  <c:v>3.08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EDF-4431-962C-9A102543CC6D}"/>
            </c:ext>
          </c:extLst>
        </c:ser>
        <c:ser>
          <c:idx val="3"/>
          <c:order val="3"/>
          <c:tx>
            <c:v>Transport equipment</c:v>
          </c:tx>
          <c:spPr>
            <a:solidFill>
              <a:srgbClr val="B8CCE4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3.1.6 EN'!$B$18:$X$18</c:f>
              <c:strCache>
                <c:ptCount val="23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3.1.6 EN'!$B$21:$X$21</c:f>
              <c:numCache>
                <c:formatCode>0.0</c:formatCode>
                <c:ptCount val="23"/>
                <c:pt idx="0">
                  <c:v>-1.48</c:v>
                </c:pt>
                <c:pt idx="1">
                  <c:v>-1.9</c:v>
                </c:pt>
                <c:pt idx="2">
                  <c:v>-1.82</c:v>
                </c:pt>
                <c:pt idx="3">
                  <c:v>-0.96</c:v>
                </c:pt>
                <c:pt idx="4">
                  <c:v>0.38</c:v>
                </c:pt>
                <c:pt idx="5">
                  <c:v>2.07</c:v>
                </c:pt>
                <c:pt idx="6">
                  <c:v>1.53</c:v>
                </c:pt>
                <c:pt idx="7">
                  <c:v>1.89</c:v>
                </c:pt>
                <c:pt idx="8">
                  <c:v>1.69</c:v>
                </c:pt>
                <c:pt idx="9">
                  <c:v>1</c:v>
                </c:pt>
                <c:pt idx="10">
                  <c:v>0.76</c:v>
                </c:pt>
                <c:pt idx="11">
                  <c:v>-0.69</c:v>
                </c:pt>
                <c:pt idx="12">
                  <c:v>0.68</c:v>
                </c:pt>
                <c:pt idx="13">
                  <c:v>1.58</c:v>
                </c:pt>
                <c:pt idx="14">
                  <c:v>1.43</c:v>
                </c:pt>
                <c:pt idx="15">
                  <c:v>1.86</c:v>
                </c:pt>
                <c:pt idx="16">
                  <c:v>0.32</c:v>
                </c:pt>
                <c:pt idx="17">
                  <c:v>-0.43</c:v>
                </c:pt>
                <c:pt idx="18">
                  <c:v>1.45</c:v>
                </c:pt>
                <c:pt idx="19">
                  <c:v>-0.19</c:v>
                </c:pt>
                <c:pt idx="20">
                  <c:v>-0.31</c:v>
                </c:pt>
                <c:pt idx="21">
                  <c:v>-0.16</c:v>
                </c:pt>
                <c:pt idx="22">
                  <c:v>-1.02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EDF-4431-962C-9A102543CC6D}"/>
            </c:ext>
          </c:extLst>
        </c:ser>
        <c:ser>
          <c:idx val="0"/>
          <c:order val="2"/>
          <c:tx>
            <c:v>ICT, other machinery &amp; equip.</c:v>
          </c:tx>
          <c:spPr>
            <a:solidFill>
              <a:srgbClr val="DA9694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3.1.6 EN'!$B$18:$X$18</c:f>
              <c:strCache>
                <c:ptCount val="23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3.1.6 EN'!$B$22:$X$22</c:f>
              <c:numCache>
                <c:formatCode>0.0</c:formatCode>
                <c:ptCount val="23"/>
                <c:pt idx="0">
                  <c:v>-1.99</c:v>
                </c:pt>
                <c:pt idx="1">
                  <c:v>-2.96</c:v>
                </c:pt>
                <c:pt idx="2">
                  <c:v>-1</c:v>
                </c:pt>
                <c:pt idx="3">
                  <c:v>-5.37</c:v>
                </c:pt>
                <c:pt idx="4">
                  <c:v>0.83</c:v>
                </c:pt>
                <c:pt idx="5">
                  <c:v>4.65</c:v>
                </c:pt>
                <c:pt idx="6">
                  <c:v>2.37</c:v>
                </c:pt>
                <c:pt idx="7">
                  <c:v>2.37</c:v>
                </c:pt>
                <c:pt idx="8">
                  <c:v>2.99</c:v>
                </c:pt>
                <c:pt idx="9">
                  <c:v>3.65</c:v>
                </c:pt>
                <c:pt idx="10">
                  <c:v>3.9</c:v>
                </c:pt>
                <c:pt idx="11">
                  <c:v>4.15</c:v>
                </c:pt>
                <c:pt idx="12">
                  <c:v>0.43</c:v>
                </c:pt>
                <c:pt idx="13">
                  <c:v>0.55</c:v>
                </c:pt>
                <c:pt idx="14">
                  <c:v>1.29</c:v>
                </c:pt>
                <c:pt idx="15">
                  <c:v>2.25</c:v>
                </c:pt>
                <c:pt idx="16">
                  <c:v>-1.57</c:v>
                </c:pt>
                <c:pt idx="17">
                  <c:v>-1.94</c:v>
                </c:pt>
                <c:pt idx="18">
                  <c:v>-2.86</c:v>
                </c:pt>
                <c:pt idx="19">
                  <c:v>-2.01</c:v>
                </c:pt>
                <c:pt idx="20">
                  <c:v>0.15</c:v>
                </c:pt>
                <c:pt idx="21">
                  <c:v>0.08</c:v>
                </c:pt>
                <c:pt idx="22">
                  <c:v>0.07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EDF-4431-962C-9A102543CC6D}"/>
            </c:ext>
          </c:extLst>
        </c:ser>
        <c:ser>
          <c:idx val="4"/>
          <c:order val="4"/>
          <c:tx>
            <c:v>Other</c:v>
          </c:tx>
          <c:spPr>
            <a:solidFill>
              <a:srgbClr val="A6A6A6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3.1.6 EN'!$B$18:$X$18</c:f>
              <c:strCache>
                <c:ptCount val="23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3.1.6 EN'!$B$23:$X$23</c:f>
              <c:numCache>
                <c:formatCode>0.0</c:formatCode>
                <c:ptCount val="23"/>
                <c:pt idx="0">
                  <c:v>-0.66</c:v>
                </c:pt>
                <c:pt idx="1">
                  <c:v>-0.26</c:v>
                </c:pt>
                <c:pt idx="2">
                  <c:v>-3.08</c:v>
                </c:pt>
                <c:pt idx="3">
                  <c:v>-0.29</c:v>
                </c:pt>
                <c:pt idx="4">
                  <c:v>1.37</c:v>
                </c:pt>
                <c:pt idx="5">
                  <c:v>1.65</c:v>
                </c:pt>
                <c:pt idx="6">
                  <c:v>1.89</c:v>
                </c:pt>
                <c:pt idx="7">
                  <c:v>0.99</c:v>
                </c:pt>
                <c:pt idx="8">
                  <c:v>1.7</c:v>
                </c:pt>
                <c:pt idx="9">
                  <c:v>1.42</c:v>
                </c:pt>
                <c:pt idx="10">
                  <c:v>1.19</c:v>
                </c:pt>
                <c:pt idx="11">
                  <c:v>1.58</c:v>
                </c:pt>
                <c:pt idx="12">
                  <c:v>-0.41</c:v>
                </c:pt>
                <c:pt idx="13">
                  <c:v>0.13</c:v>
                </c:pt>
                <c:pt idx="14">
                  <c:v>-0.41</c:v>
                </c:pt>
                <c:pt idx="15">
                  <c:v>0.05</c:v>
                </c:pt>
                <c:pt idx="16">
                  <c:v>0.12</c:v>
                </c:pt>
                <c:pt idx="17">
                  <c:v>0.56</c:v>
                </c:pt>
                <c:pt idx="18">
                  <c:v>0.94</c:v>
                </c:pt>
                <c:pt idx="19">
                  <c:v>0.09</c:v>
                </c:pt>
                <c:pt idx="20">
                  <c:v>0.28</c:v>
                </c:pt>
                <c:pt idx="21">
                  <c:v>0.67</c:v>
                </c:pt>
                <c:pt idx="22">
                  <c:v>-0.42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EDF-4431-962C-9A102543CC6D}"/>
            </c:ext>
          </c:extLst>
        </c:ser>
        <c:overlap val="100"/>
        <c:gapWidth val="50"/>
        <c:axId val="21213336"/>
        <c:axId val="28284023"/>
      </c:barChart>
      <c:lineChart>
        <c:grouping val="standard"/>
        <c:varyColors val="0"/>
        <c:ser>
          <c:idx val="5"/>
          <c:order val="5"/>
          <c:tx>
            <c:v>Gross fixed capital formation</c:v>
          </c:tx>
          <c:spPr>
            <a:ln w="22225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3.1.6 EN'!$B$18:$X$18</c:f>
              <c:strCache>
                <c:ptCount val="23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3.1.6 EN'!$B$24:$X$24</c:f>
              <c:numCache>
                <c:formatCode>0.0</c:formatCode>
                <c:ptCount val="23"/>
                <c:pt idx="0">
                  <c:v>-0.61</c:v>
                </c:pt>
                <c:pt idx="1">
                  <c:v>-2.58</c:v>
                </c:pt>
                <c:pt idx="2">
                  <c:v>-7.37</c:v>
                </c:pt>
                <c:pt idx="3">
                  <c:v>-7.33</c:v>
                </c:pt>
                <c:pt idx="4">
                  <c:v>1.72</c:v>
                </c:pt>
                <c:pt idx="5">
                  <c:v>10.29</c:v>
                </c:pt>
                <c:pt idx="6">
                  <c:v>8.06</c:v>
                </c:pt>
                <c:pt idx="7">
                  <c:v>6.54</c:v>
                </c:pt>
                <c:pt idx="8">
                  <c:v>9.74</c:v>
                </c:pt>
                <c:pt idx="9">
                  <c:v>7.44</c:v>
                </c:pt>
                <c:pt idx="10">
                  <c:v>4.78</c:v>
                </c:pt>
                <c:pt idx="11">
                  <c:v>4.14</c:v>
                </c:pt>
                <c:pt idx="12">
                  <c:v>1.58</c:v>
                </c:pt>
                <c:pt idx="13">
                  <c:v>3.02</c:v>
                </c:pt>
                <c:pt idx="14">
                  <c:v>4.83</c:v>
                </c:pt>
                <c:pt idx="15">
                  <c:v>6.79</c:v>
                </c:pt>
                <c:pt idx="16">
                  <c:v>-2.45</c:v>
                </c:pt>
                <c:pt idx="17">
                  <c:v>-2.63</c:v>
                </c:pt>
                <c:pt idx="18">
                  <c:v>-0.99</c:v>
                </c:pt>
                <c:pt idx="19">
                  <c:v>-4.46</c:v>
                </c:pt>
                <c:pt idx="20">
                  <c:v>-0.81</c:v>
                </c:pt>
                <c:pt idx="21">
                  <c:v>1.08</c:v>
                </c:pt>
                <c:pt idx="22">
                  <c:v>2.48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EDF-4431-962C-9A102543CC6D}"/>
            </c:ext>
          </c:extLst>
        </c:ser>
        <c:marker val="1"/>
        <c:axId val="21213336"/>
        <c:axId val="28284023"/>
      </c:lineChart>
      <c:catAx>
        <c:axId val="21213336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8284023"/>
        <c:crosses val="autoZero"/>
        <c:auto val="1"/>
        <c:lblOffset val="100"/>
        <c:tickLblSkip val="4"/>
        <c:tickMarkSkip val="4"/>
        <c:noMultiLvlLbl val="0"/>
      </c:catAx>
      <c:valAx>
        <c:axId val="28284023"/>
        <c:scaling>
          <c:orientation val="minMax"/>
          <c:max val="12"/>
          <c:min val="-15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1213336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57"/>
          <c:y val="0.5495"/>
          <c:w val="0.4875"/>
          <c:h val="0.337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3"/>
        </c:manualLayout>
      </c:layout>
      <c:barChart>
        <c:barDir val="col"/>
        <c:grouping val="stacked"/>
        <c:varyColors val="0"/>
        <c:ser>
          <c:idx val="3"/>
          <c:order val="1"/>
          <c:tx>
            <c:v>Government</c:v>
          </c:tx>
          <c:spPr>
            <a:solidFill>
              <a:srgbClr val="366092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3.1.7 EN'!$B$18:$X$18</c:f>
              <c:strCache>
                <c:ptCount val="23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3.1.7 EN'!$B$20:$X$20</c:f>
              <c:numCache>
                <c:formatCode>0.0</c:formatCode>
                <c:ptCount val="23"/>
                <c:pt idx="0">
                  <c:v>1.7</c:v>
                </c:pt>
                <c:pt idx="1">
                  <c:v>1.22</c:v>
                </c:pt>
                <c:pt idx="2">
                  <c:v>0.39</c:v>
                </c:pt>
                <c:pt idx="3">
                  <c:v>1.06</c:v>
                </c:pt>
                <c:pt idx="4">
                  <c:v>-0.14</c:v>
                </c:pt>
                <c:pt idx="5">
                  <c:v>0.08</c:v>
                </c:pt>
                <c:pt idx="6">
                  <c:v>0.76</c:v>
                </c:pt>
                <c:pt idx="7">
                  <c:v>-0.89</c:v>
                </c:pt>
                <c:pt idx="8">
                  <c:v>-0.51</c:v>
                </c:pt>
                <c:pt idx="9">
                  <c:v>0.24</c:v>
                </c:pt>
                <c:pt idx="10">
                  <c:v>0.71</c:v>
                </c:pt>
                <c:pt idx="11">
                  <c:v>-0.33</c:v>
                </c:pt>
                <c:pt idx="12">
                  <c:v>0.57</c:v>
                </c:pt>
                <c:pt idx="13">
                  <c:v>1.77</c:v>
                </c:pt>
                <c:pt idx="14">
                  <c:v>0.98</c:v>
                </c:pt>
                <c:pt idx="15">
                  <c:v>3.06</c:v>
                </c:pt>
                <c:pt idx="16">
                  <c:v>-0.16</c:v>
                </c:pt>
                <c:pt idx="17">
                  <c:v>-0.06</c:v>
                </c:pt>
                <c:pt idx="18">
                  <c:v>0.68</c:v>
                </c:pt>
                <c:pt idx="19">
                  <c:v>-0.96</c:v>
                </c:pt>
                <c:pt idx="20">
                  <c:v>1.09</c:v>
                </c:pt>
                <c:pt idx="21">
                  <c:v>1.62</c:v>
                </c:pt>
                <c:pt idx="22">
                  <c:v>2.26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907-4A74-AFF6-664704894835}"/>
            </c:ext>
          </c:extLst>
        </c:ser>
        <c:ser>
          <c:idx val="1"/>
          <c:order val="2"/>
          <c:tx>
            <c:v>Firms</c:v>
          </c:tx>
          <c:spPr>
            <a:solidFill>
              <a:srgbClr val="C00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3.1.7 EN'!$B$18:$X$18</c:f>
              <c:strCache>
                <c:ptCount val="23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3.1.7 EN'!$B$21:$X$21</c:f>
              <c:numCache>
                <c:formatCode>0.0</c:formatCode>
                <c:ptCount val="23"/>
                <c:pt idx="0">
                  <c:v>-2.66</c:v>
                </c:pt>
                <c:pt idx="1">
                  <c:v>-3.64</c:v>
                </c:pt>
                <c:pt idx="2">
                  <c:v>-5.5</c:v>
                </c:pt>
                <c:pt idx="3">
                  <c:v>-9.47</c:v>
                </c:pt>
                <c:pt idx="4">
                  <c:v>3.05</c:v>
                </c:pt>
                <c:pt idx="5">
                  <c:v>7.49</c:v>
                </c:pt>
                <c:pt idx="6">
                  <c:v>4.48</c:v>
                </c:pt>
                <c:pt idx="7">
                  <c:v>6.17</c:v>
                </c:pt>
                <c:pt idx="8">
                  <c:v>4.44</c:v>
                </c:pt>
                <c:pt idx="9">
                  <c:v>5.3</c:v>
                </c:pt>
                <c:pt idx="10">
                  <c:v>5.21</c:v>
                </c:pt>
                <c:pt idx="11">
                  <c:v>3.21</c:v>
                </c:pt>
                <c:pt idx="12">
                  <c:v>1.19</c:v>
                </c:pt>
                <c:pt idx="13">
                  <c:v>1.56</c:v>
                </c:pt>
                <c:pt idx="14">
                  <c:v>2.67</c:v>
                </c:pt>
                <c:pt idx="15">
                  <c:v>4.54</c:v>
                </c:pt>
                <c:pt idx="16">
                  <c:v>-1.94</c:v>
                </c:pt>
                <c:pt idx="17">
                  <c:v>-2.58</c:v>
                </c:pt>
                <c:pt idx="18">
                  <c:v>-1.44</c:v>
                </c:pt>
                <c:pt idx="19">
                  <c:v>-2.09</c:v>
                </c:pt>
                <c:pt idx="20">
                  <c:v>-0.65</c:v>
                </c:pt>
                <c:pt idx="21">
                  <c:v>-0.22</c:v>
                </c:pt>
                <c:pt idx="22">
                  <c:v>-0.3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907-4A74-AFF6-664704894835}"/>
            </c:ext>
          </c:extLst>
        </c:ser>
        <c:ser>
          <c:idx val="2"/>
          <c:order val="3"/>
          <c:tx>
            <c:v>Households</c:v>
          </c:tx>
          <c:spPr>
            <a:solidFill>
              <a:srgbClr val="B8CCE4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3.1.7 EN'!$B$18:$X$18</c:f>
              <c:strCache>
                <c:ptCount val="23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3.1.7 EN'!$B$22:$X$22</c:f>
              <c:numCache>
                <c:formatCode>0.0</c:formatCode>
                <c:ptCount val="23"/>
                <c:pt idx="0">
                  <c:v>0.35</c:v>
                </c:pt>
                <c:pt idx="1">
                  <c:v>-0.15</c:v>
                </c:pt>
                <c:pt idx="2">
                  <c:v>-2.26</c:v>
                </c:pt>
                <c:pt idx="3">
                  <c:v>1.08</c:v>
                </c:pt>
                <c:pt idx="4">
                  <c:v>-1.19</c:v>
                </c:pt>
                <c:pt idx="5">
                  <c:v>2.72</c:v>
                </c:pt>
                <c:pt idx="6">
                  <c:v>2.81</c:v>
                </c:pt>
                <c:pt idx="7">
                  <c:v>1.25</c:v>
                </c:pt>
                <c:pt idx="8">
                  <c:v>5.8</c:v>
                </c:pt>
                <c:pt idx="9">
                  <c:v>1.9</c:v>
                </c:pt>
                <c:pt idx="10">
                  <c:v>-1.14</c:v>
                </c:pt>
                <c:pt idx="11">
                  <c:v>1.26</c:v>
                </c:pt>
                <c:pt idx="12">
                  <c:v>-0.18</c:v>
                </c:pt>
                <c:pt idx="13">
                  <c:v>-0.31</c:v>
                </c:pt>
                <c:pt idx="14">
                  <c:v>1.18</c:v>
                </c:pt>
                <c:pt idx="15">
                  <c:v>-0.81</c:v>
                </c:pt>
                <c:pt idx="16">
                  <c:v>-0.35</c:v>
                </c:pt>
                <c:pt idx="17">
                  <c:v>0.01</c:v>
                </c:pt>
                <c:pt idx="18">
                  <c:v>-0.23</c:v>
                </c:pt>
                <c:pt idx="19">
                  <c:v>-1.42</c:v>
                </c:pt>
                <c:pt idx="20">
                  <c:v>-1.25</c:v>
                </c:pt>
                <c:pt idx="21">
                  <c:v>-0.32</c:v>
                </c:pt>
                <c:pt idx="22">
                  <c:v>0.52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907-4A74-AFF6-664704894835}"/>
            </c:ext>
          </c:extLst>
        </c:ser>
        <c:overlap val="100"/>
        <c:gapWidth val="50"/>
        <c:axId val="15270661"/>
        <c:axId val="30605019"/>
      </c:barChart>
      <c:lineChart>
        <c:grouping val="standard"/>
        <c:varyColors val="0"/>
        <c:ser>
          <c:idx val="0"/>
          <c:order val="0"/>
          <c:tx>
            <c:v>GFCF</c:v>
          </c:tx>
          <c:spPr>
            <a:ln w="22225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3.1.7 EN'!$B$18:$X$18</c:f>
              <c:strCache>
                <c:ptCount val="23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3.1.7 EN'!$B$19:$X$19</c:f>
              <c:numCache>
                <c:formatCode>0.0</c:formatCode>
                <c:ptCount val="23"/>
                <c:pt idx="0">
                  <c:v>-0.61</c:v>
                </c:pt>
                <c:pt idx="1">
                  <c:v>-2.58</c:v>
                </c:pt>
                <c:pt idx="2">
                  <c:v>-7.37</c:v>
                </c:pt>
                <c:pt idx="3">
                  <c:v>-7.33</c:v>
                </c:pt>
                <c:pt idx="4">
                  <c:v>1.72</c:v>
                </c:pt>
                <c:pt idx="5">
                  <c:v>10.29</c:v>
                </c:pt>
                <c:pt idx="6">
                  <c:v>8.06</c:v>
                </c:pt>
                <c:pt idx="7">
                  <c:v>6.54</c:v>
                </c:pt>
                <c:pt idx="8">
                  <c:v>9.74</c:v>
                </c:pt>
                <c:pt idx="9">
                  <c:v>7.44</c:v>
                </c:pt>
                <c:pt idx="10">
                  <c:v>4.78</c:v>
                </c:pt>
                <c:pt idx="11">
                  <c:v>4.14</c:v>
                </c:pt>
                <c:pt idx="12">
                  <c:v>1.58</c:v>
                </c:pt>
                <c:pt idx="13">
                  <c:v>3.02</c:v>
                </c:pt>
                <c:pt idx="14">
                  <c:v>4.83</c:v>
                </c:pt>
                <c:pt idx="15">
                  <c:v>6.79</c:v>
                </c:pt>
                <c:pt idx="16">
                  <c:v>-2.45</c:v>
                </c:pt>
                <c:pt idx="17">
                  <c:v>-2.63</c:v>
                </c:pt>
                <c:pt idx="18">
                  <c:v>-0.99</c:v>
                </c:pt>
                <c:pt idx="19">
                  <c:v>-4.46</c:v>
                </c:pt>
                <c:pt idx="20">
                  <c:v>-0.81</c:v>
                </c:pt>
                <c:pt idx="21">
                  <c:v>1.08</c:v>
                </c:pt>
                <c:pt idx="22">
                  <c:v>2.48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907-4A74-AFF6-664704894835}"/>
            </c:ext>
          </c:extLst>
        </c:ser>
        <c:marker val="1"/>
        <c:axId val="15270661"/>
        <c:axId val="30605019"/>
      </c:lineChart>
      <c:catAx>
        <c:axId val="15270661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0605019"/>
        <c:crosses val="autoZero"/>
        <c:auto val="1"/>
        <c:lblOffset val="100"/>
        <c:tickLblSkip val="4"/>
        <c:tickMarkSkip val="4"/>
        <c:noMultiLvlLbl val="0"/>
      </c:catAx>
      <c:valAx>
        <c:axId val="30605019"/>
        <c:scaling>
          <c:orientation val="minMax"/>
          <c:max val="12"/>
          <c:min val="-12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5270661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"/>
          <c:y val="0.63725"/>
          <c:w val="0.27275"/>
          <c:h val="0.246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3"/>
        </c:manualLayout>
      </c:layout>
      <c:barChart>
        <c:barDir val="col"/>
        <c:grouping val="stacked"/>
        <c:varyColors val="0"/>
        <c:ser>
          <c:idx val="0"/>
          <c:order val="0"/>
          <c:tx>
            <c:v>Gov. sector EU</c:v>
          </c:tx>
          <c:spPr>
            <a:solidFill>
              <a:srgbClr val="366092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3.1.8 EN'!$B$18:$X$18</c:f>
              <c:strCache>
                <c:ptCount val="23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3.1.8 EN'!$B$19:$X$19</c:f>
              <c:numCache>
                <c:formatCode>0.0</c:formatCode>
                <c:ptCount val="23"/>
                <c:pt idx="0">
                  <c:v>0.56</c:v>
                </c:pt>
                <c:pt idx="1">
                  <c:v>1.67</c:v>
                </c:pt>
                <c:pt idx="2">
                  <c:v>0.28</c:v>
                </c:pt>
                <c:pt idx="3">
                  <c:v>-0.8</c:v>
                </c:pt>
                <c:pt idx="4">
                  <c:v>-0.86</c:v>
                </c:pt>
                <c:pt idx="5">
                  <c:v>-0.34</c:v>
                </c:pt>
                <c:pt idx="6">
                  <c:v>0.74</c:v>
                </c:pt>
                <c:pt idx="7">
                  <c:v>0.74</c:v>
                </c:pt>
                <c:pt idx="8">
                  <c:v>-0.54</c:v>
                </c:pt>
                <c:pt idx="9">
                  <c:v>-0.42</c:v>
                </c:pt>
                <c:pt idx="10">
                  <c:v>1.21</c:v>
                </c:pt>
                <c:pt idx="11">
                  <c:v>1.91</c:v>
                </c:pt>
                <c:pt idx="12">
                  <c:v>0.3</c:v>
                </c:pt>
                <c:pt idx="13">
                  <c:v>0.48</c:v>
                </c:pt>
                <c:pt idx="14">
                  <c:v>-1.69</c:v>
                </c:pt>
                <c:pt idx="15">
                  <c:v>0.92</c:v>
                </c:pt>
                <c:pt idx="16">
                  <c:v>0.1</c:v>
                </c:pt>
                <c:pt idx="17">
                  <c:v>0.49</c:v>
                </c:pt>
                <c:pt idx="18">
                  <c:v>0.41</c:v>
                </c:pt>
                <c:pt idx="19">
                  <c:v>-0.71</c:v>
                </c:pt>
                <c:pt idx="20">
                  <c:v>0.48</c:v>
                </c:pt>
                <c:pt idx="21">
                  <c:v>0.25</c:v>
                </c:pt>
                <c:pt idx="22">
                  <c:v>1.32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92-4931-907E-ED6A514B08CD}"/>
            </c:ext>
          </c:extLst>
        </c:ser>
        <c:ser>
          <c:idx val="1"/>
          <c:order val="1"/>
          <c:tx>
            <c:v>Gov. sector non-EU</c:v>
          </c:tx>
          <c:spPr>
            <a:solidFill>
              <a:schemeClr val="accent1">
                <a:lumMod val="40000"/>
                <a:lumOff val="60000"/>
              </a:schemeClr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3.1.8 EN'!$B$18:$X$18</c:f>
              <c:strCache>
                <c:ptCount val="23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3.1.8 EN'!$B$20:$X$20</c:f>
              <c:numCache>
                <c:formatCode>0.0</c:formatCode>
                <c:ptCount val="23"/>
                <c:pt idx="0">
                  <c:v>1.83</c:v>
                </c:pt>
                <c:pt idx="1">
                  <c:v>0.1</c:v>
                </c:pt>
                <c:pt idx="2">
                  <c:v>0.6</c:v>
                </c:pt>
                <c:pt idx="3">
                  <c:v>2.3</c:v>
                </c:pt>
                <c:pt idx="4">
                  <c:v>1.26</c:v>
                </c:pt>
                <c:pt idx="5">
                  <c:v>0.94</c:v>
                </c:pt>
                <c:pt idx="6">
                  <c:v>0.9</c:v>
                </c:pt>
                <c:pt idx="7">
                  <c:v>-0.56</c:v>
                </c:pt>
                <c:pt idx="8">
                  <c:v>1.7</c:v>
                </c:pt>
                <c:pt idx="9">
                  <c:v>2.55</c:v>
                </c:pt>
                <c:pt idx="10">
                  <c:v>1.62</c:v>
                </c:pt>
                <c:pt idx="11">
                  <c:v>-0.32</c:v>
                </c:pt>
                <c:pt idx="12">
                  <c:v>1.66</c:v>
                </c:pt>
                <c:pt idx="13">
                  <c:v>2.32</c:v>
                </c:pt>
                <c:pt idx="14">
                  <c:v>3.43</c:v>
                </c:pt>
                <c:pt idx="15">
                  <c:v>2.76</c:v>
                </c:pt>
                <c:pt idx="16">
                  <c:v>0.11</c:v>
                </c:pt>
                <c:pt idx="17">
                  <c:v>-0.05</c:v>
                </c:pt>
                <c:pt idx="18">
                  <c:v>0.79</c:v>
                </c:pt>
                <c:pt idx="19">
                  <c:v>0.12</c:v>
                </c:pt>
                <c:pt idx="20">
                  <c:v>1.19</c:v>
                </c:pt>
                <c:pt idx="21">
                  <c:v>1.97</c:v>
                </c:pt>
                <c:pt idx="22">
                  <c:v>1.58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092-4931-907E-ED6A514B08CD}"/>
            </c:ext>
          </c:extLst>
        </c:ser>
        <c:ser>
          <c:idx val="2"/>
          <c:order val="2"/>
          <c:tx>
            <c:v>Private sector EU</c:v>
          </c:tx>
          <c:spPr>
            <a:solidFill>
              <a:srgbClr val="C00000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3.1.8 EN'!$B$18:$X$18</c:f>
              <c:strCache>
                <c:ptCount val="23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3.1.8 EN'!$B$21:$X$21</c:f>
              <c:numCache>
                <c:formatCode>0.0</c:formatCode>
                <c:ptCount val="23"/>
                <c:pt idx="0">
                  <c:v>0.26</c:v>
                </c:pt>
                <c:pt idx="1">
                  <c:v>0.39</c:v>
                </c:pt>
                <c:pt idx="2">
                  <c:v>1.1</c:v>
                </c:pt>
                <c:pt idx="3">
                  <c:v>0.18</c:v>
                </c:pt>
                <c:pt idx="4">
                  <c:v>0.11</c:v>
                </c:pt>
                <c:pt idx="5">
                  <c:v>-0.16</c:v>
                </c:pt>
                <c:pt idx="6">
                  <c:v>-0.95</c:v>
                </c:pt>
                <c:pt idx="7">
                  <c:v>0.15</c:v>
                </c:pt>
                <c:pt idx="8">
                  <c:v>-0.6</c:v>
                </c:pt>
                <c:pt idx="9">
                  <c:v>1.17</c:v>
                </c:pt>
                <c:pt idx="10">
                  <c:v>1.13</c:v>
                </c:pt>
                <c:pt idx="11">
                  <c:v>1.76</c:v>
                </c:pt>
                <c:pt idx="12">
                  <c:v>4.41</c:v>
                </c:pt>
                <c:pt idx="13">
                  <c:v>2.42</c:v>
                </c:pt>
                <c:pt idx="14">
                  <c:v>2.73</c:v>
                </c:pt>
                <c:pt idx="15">
                  <c:v>2.94</c:v>
                </c:pt>
                <c:pt idx="16">
                  <c:v>0.05</c:v>
                </c:pt>
                <c:pt idx="17">
                  <c:v>0.18</c:v>
                </c:pt>
                <c:pt idx="18">
                  <c:v>-0.28</c:v>
                </c:pt>
                <c:pt idx="19">
                  <c:v>-1.35</c:v>
                </c:pt>
                <c:pt idx="20">
                  <c:v>0.27</c:v>
                </c:pt>
                <c:pt idx="21">
                  <c:v>0.37</c:v>
                </c:pt>
                <c:pt idx="22">
                  <c:v>1.46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092-4931-907E-ED6A514B08CD}"/>
            </c:ext>
          </c:extLst>
        </c:ser>
        <c:ser>
          <c:idx val="3"/>
          <c:order val="3"/>
          <c:tx>
            <c:v>Private non-EU</c:v>
          </c:tx>
          <c:spPr>
            <a:solidFill>
              <a:srgbClr val="DA9694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3.1.8 EN'!$B$18:$X$18</c:f>
              <c:strCache>
                <c:ptCount val="23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3.1.8 EN'!$B$22:$X$22</c:f>
              <c:numCache>
                <c:formatCode>0.0</c:formatCode>
                <c:ptCount val="23"/>
                <c:pt idx="0">
                  <c:v>0.48</c:v>
                </c:pt>
                <c:pt idx="1">
                  <c:v>-1.71</c:v>
                </c:pt>
                <c:pt idx="2">
                  <c:v>-6.66</c:v>
                </c:pt>
                <c:pt idx="3">
                  <c:v>-6.69</c:v>
                </c:pt>
                <c:pt idx="4">
                  <c:v>4.18</c:v>
                </c:pt>
                <c:pt idx="5">
                  <c:v>12.95</c:v>
                </c:pt>
                <c:pt idx="6">
                  <c:v>12.32</c:v>
                </c:pt>
                <c:pt idx="7">
                  <c:v>12.46</c:v>
                </c:pt>
                <c:pt idx="8">
                  <c:v>19.56</c:v>
                </c:pt>
                <c:pt idx="9">
                  <c:v>16.17</c:v>
                </c:pt>
                <c:pt idx="10">
                  <c:v>12.83</c:v>
                </c:pt>
                <c:pt idx="11">
                  <c:v>12.78</c:v>
                </c:pt>
                <c:pt idx="12">
                  <c:v>3.73</c:v>
                </c:pt>
                <c:pt idx="13">
                  <c:v>3.86</c:v>
                </c:pt>
                <c:pt idx="14">
                  <c:v>4.64</c:v>
                </c:pt>
                <c:pt idx="15">
                  <c:v>3.64</c:v>
                </c:pt>
                <c:pt idx="16">
                  <c:v>-0.46</c:v>
                </c:pt>
                <c:pt idx="17">
                  <c:v>-0.38</c:v>
                </c:pt>
                <c:pt idx="18">
                  <c:v>0.86</c:v>
                </c:pt>
                <c:pt idx="19">
                  <c:v>-0.44</c:v>
                </c:pt>
                <c:pt idx="20">
                  <c:v>0.53</c:v>
                </c:pt>
                <c:pt idx="21">
                  <c:v>1.66</c:v>
                </c:pt>
                <c:pt idx="22">
                  <c:v>1.27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092-4931-907E-ED6A514B08CD}"/>
            </c:ext>
          </c:extLst>
        </c:ser>
        <c:overlap val="100"/>
        <c:gapWidth val="50"/>
        <c:axId val="4865786"/>
        <c:axId val="17011466"/>
      </c:barChart>
      <c:lineChart>
        <c:grouping val="standard"/>
        <c:varyColors val="0"/>
        <c:ser>
          <c:idx val="4"/>
          <c:order val="4"/>
          <c:tx>
            <c:v>GFCF</c:v>
          </c:tx>
          <c:spPr>
            <a:ln w="22225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3.1.8 EN'!$B$18:$X$18</c:f>
              <c:strCache>
                <c:ptCount val="23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3.1.8 EN'!$B$23:$X$23</c:f>
              <c:numCache>
                <c:formatCode>0.0</c:formatCode>
                <c:ptCount val="23"/>
                <c:pt idx="0">
                  <c:v>3.13</c:v>
                </c:pt>
                <c:pt idx="1">
                  <c:v>0.45</c:v>
                </c:pt>
                <c:pt idx="2">
                  <c:v>-4.68</c:v>
                </c:pt>
                <c:pt idx="3">
                  <c:v>-5.01</c:v>
                </c:pt>
                <c:pt idx="4">
                  <c:v>4.69</c:v>
                </c:pt>
                <c:pt idx="5">
                  <c:v>13.39</c:v>
                </c:pt>
                <c:pt idx="6">
                  <c:v>13.01</c:v>
                </c:pt>
                <c:pt idx="7">
                  <c:v>12.79</c:v>
                </c:pt>
                <c:pt idx="8">
                  <c:v>20.12</c:v>
                </c:pt>
                <c:pt idx="9">
                  <c:v>19.47</c:v>
                </c:pt>
                <c:pt idx="10">
                  <c:v>16.78</c:v>
                </c:pt>
                <c:pt idx="11">
                  <c:v>16.13</c:v>
                </c:pt>
                <c:pt idx="12">
                  <c:v>10.09</c:v>
                </c:pt>
                <c:pt idx="13">
                  <c:v>9.08</c:v>
                </c:pt>
                <c:pt idx="14">
                  <c:v>9.12</c:v>
                </c:pt>
                <c:pt idx="15">
                  <c:v>10.26</c:v>
                </c:pt>
                <c:pt idx="16">
                  <c:v>-0.2</c:v>
                </c:pt>
                <c:pt idx="17">
                  <c:v>0.24</c:v>
                </c:pt>
                <c:pt idx="18">
                  <c:v>1.78</c:v>
                </c:pt>
                <c:pt idx="19">
                  <c:v>-2.38</c:v>
                </c:pt>
                <c:pt idx="20">
                  <c:v>2.48</c:v>
                </c:pt>
                <c:pt idx="21">
                  <c:v>4.25</c:v>
                </c:pt>
                <c:pt idx="22">
                  <c:v>5.62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092-4931-907E-ED6A514B08CD}"/>
            </c:ext>
          </c:extLst>
        </c:ser>
        <c:marker val="1"/>
        <c:axId val="4865786"/>
        <c:axId val="17011466"/>
      </c:lineChart>
      <c:catAx>
        <c:axId val="4865786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0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17011466"/>
        <c:crosses val="autoZero"/>
        <c:auto val="1"/>
        <c:lblOffset val="100"/>
        <c:tickLblSkip val="4"/>
        <c:tickMarkSkip val="4"/>
        <c:noMultiLvlLbl val="0"/>
      </c:catAx>
      <c:valAx>
        <c:axId val="17011466"/>
        <c:scaling>
          <c:orientation val="minMax"/>
          <c:max val="24"/>
          <c:min val="-8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4865786"/>
        <c:crosses val="autoZero"/>
        <c:crossBetween val="between"/>
        <c:majorUnit val="4"/>
      </c:valAx>
      <c:spPr>
        <a:ln w="3175">
          <a:solidFill>
            <a:srgbClr val="D9D9D9"/>
          </a:solidFill>
        </a:ln>
      </c:spPr>
    </c:plotArea>
    <c:legend>
      <c:legendPos val="r"/>
      <c:layout>
        <c:manualLayout>
          <c:xMode val="edge"/>
          <c:yMode val="edge"/>
          <c:x val="0.58825"/>
          <c:y val="0.0435"/>
          <c:w val="0.35175"/>
          <c:h val="0.2777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noFill/>
    <a:ln>
      <a:noFill/>
    </a:ln>
  </c:spPr>
  <c:txPr>
    <a:bodyPr vert="horz" rot="0"/>
    <a:lstStyle/>
    <a:p>
      <a:pPr>
        <a:defRPr lang="en-US" sz="700" u="none" baseline="0">
          <a:latin typeface="Calibri"/>
          <a:ea typeface="Calibri"/>
          <a:cs typeface="Calibri"/>
        </a:defRPr>
      </a:pPr>
    </a:p>
  </c:txPr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73"/>
          <c:y val="0.0315"/>
          <c:w val="0.8685"/>
          <c:h val="0.86125"/>
        </c:manualLayout>
      </c:layout>
      <c:lineChart>
        <c:grouping val="standard"/>
        <c:varyColors val="0"/>
        <c:ser>
          <c:idx val="0"/>
          <c:order val="0"/>
          <c:tx>
            <c:v>Bound of target tolerance band</c:v>
          </c:tx>
          <c:spPr>
            <a:ln w="22225">
              <a:solidFill>
                <a:schemeClr val="tx1"/>
              </a:solidFill>
              <a:prstDash val="sysDash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3.2.1 EN'!$B$18:$BU$18</c:f>
              <c:strCache>
                <c:ptCount val="72"/>
                <c:pt idx="0">
                  <c:v>1/21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1/22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1/23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1/24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1/25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1/26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</c:strCache>
            </c:strRef>
          </c:cat>
          <c:val>
            <c:numRef>
              <c:f>'G 3.2.1 EN'!$B$19:$BU$19</c:f>
              <c:numCache>
                <c:formatCode>0.0</c:formatCode>
                <c:ptCount val="72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60A-4082-B380-B6AFBD2D1BBE}"/>
            </c:ext>
          </c:extLst>
        </c:ser>
        <c:ser>
          <c:idx val="3"/>
          <c:order val="3"/>
          <c:tx>
            <c:v>Bound of target tolerance band</c:v>
          </c:tx>
          <c:spPr>
            <a:ln w="22225">
              <a:solidFill>
                <a:schemeClr val="tx1"/>
              </a:solidFill>
              <a:prstDash val="sysDash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3.2.1 EN'!$B$18:$BU$18</c:f>
              <c:strCache>
                <c:ptCount val="72"/>
                <c:pt idx="0">
                  <c:v>1/21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1/22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1/23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1/24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1/25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1/26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</c:strCache>
            </c:strRef>
          </c:cat>
          <c:val>
            <c:numRef>
              <c:f>'G 3.2.1 EN'!$B$20:$BU$20</c:f>
              <c:numCache>
                <c:formatCode>0.0</c:formatCode>
                <c:ptCount val="72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  <c:pt idx="10">
                  <c:v>3</c:v>
                </c:pt>
                <c:pt idx="11">
                  <c:v>3</c:v>
                </c:pt>
                <c:pt idx="12">
                  <c:v>3</c:v>
                </c:pt>
                <c:pt idx="13">
                  <c:v>3</c:v>
                </c:pt>
                <c:pt idx="14">
                  <c:v>3</c:v>
                </c:pt>
                <c:pt idx="15">
                  <c:v>3</c:v>
                </c:pt>
                <c:pt idx="16">
                  <c:v>3</c:v>
                </c:pt>
                <c:pt idx="17">
                  <c:v>3</c:v>
                </c:pt>
                <c:pt idx="18">
                  <c:v>3</c:v>
                </c:pt>
                <c:pt idx="19">
                  <c:v>3</c:v>
                </c:pt>
                <c:pt idx="20">
                  <c:v>3</c:v>
                </c:pt>
                <c:pt idx="21">
                  <c:v>3</c:v>
                </c:pt>
                <c:pt idx="22">
                  <c:v>3</c:v>
                </c:pt>
                <c:pt idx="23">
                  <c:v>3</c:v>
                </c:pt>
                <c:pt idx="24">
                  <c:v>3</c:v>
                </c:pt>
                <c:pt idx="25">
                  <c:v>3</c:v>
                </c:pt>
                <c:pt idx="26">
                  <c:v>3</c:v>
                </c:pt>
                <c:pt idx="27">
                  <c:v>3</c:v>
                </c:pt>
                <c:pt idx="28">
                  <c:v>3</c:v>
                </c:pt>
                <c:pt idx="29">
                  <c:v>3</c:v>
                </c:pt>
                <c:pt idx="30">
                  <c:v>3</c:v>
                </c:pt>
                <c:pt idx="31">
                  <c:v>3</c:v>
                </c:pt>
                <c:pt idx="32">
                  <c:v>3</c:v>
                </c:pt>
                <c:pt idx="33">
                  <c:v>3</c:v>
                </c:pt>
                <c:pt idx="34">
                  <c:v>3</c:v>
                </c:pt>
                <c:pt idx="35">
                  <c:v>3</c:v>
                </c:pt>
                <c:pt idx="36">
                  <c:v>3</c:v>
                </c:pt>
                <c:pt idx="37">
                  <c:v>3</c:v>
                </c:pt>
                <c:pt idx="38">
                  <c:v>3</c:v>
                </c:pt>
                <c:pt idx="39">
                  <c:v>3</c:v>
                </c:pt>
                <c:pt idx="40">
                  <c:v>3</c:v>
                </c:pt>
                <c:pt idx="41">
                  <c:v>3</c:v>
                </c:pt>
                <c:pt idx="42">
                  <c:v>3</c:v>
                </c:pt>
                <c:pt idx="43">
                  <c:v>3</c:v>
                </c:pt>
                <c:pt idx="44">
                  <c:v>3</c:v>
                </c:pt>
                <c:pt idx="45">
                  <c:v>3</c:v>
                </c:pt>
                <c:pt idx="46">
                  <c:v>3</c:v>
                </c:pt>
                <c:pt idx="47">
                  <c:v>3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60A-4082-B380-B6AFBD2D1BBE}"/>
            </c:ext>
          </c:extLst>
        </c:ser>
        <c:ser>
          <c:idx val="5"/>
          <c:order val="1"/>
          <c:tx>
            <c:v>Inflation target</c:v>
          </c:tx>
          <c:spPr>
            <a:ln w="22225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3.2.1 EN'!$B$18:$BU$18</c:f>
              <c:strCache>
                <c:ptCount val="72"/>
                <c:pt idx="0">
                  <c:v>1/21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1/22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1/23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1/24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1/25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1/26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</c:strCache>
            </c:strRef>
          </c:cat>
          <c:val>
            <c:numRef>
              <c:f>'G 3.2.1 EN'!$B$21:$BU$21</c:f>
              <c:numCache>
                <c:formatCode>0.0</c:formatCode>
                <c:ptCount val="72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2</c:v>
                </c:pt>
                <c:pt idx="13">
                  <c:v>2</c:v>
                </c:pt>
                <c:pt idx="14">
                  <c:v>2</c:v>
                </c:pt>
                <c:pt idx="15">
                  <c:v>2</c:v>
                </c:pt>
                <c:pt idx="16">
                  <c:v>2</c:v>
                </c:pt>
                <c:pt idx="17">
                  <c:v>2</c:v>
                </c:pt>
                <c:pt idx="18">
                  <c:v>2</c:v>
                </c:pt>
                <c:pt idx="19">
                  <c:v>2</c:v>
                </c:pt>
                <c:pt idx="20">
                  <c:v>2</c:v>
                </c:pt>
                <c:pt idx="21">
                  <c:v>2</c:v>
                </c:pt>
                <c:pt idx="22">
                  <c:v>2</c:v>
                </c:pt>
                <c:pt idx="23">
                  <c:v>2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2</c:v>
                </c:pt>
                <c:pt idx="49">
                  <c:v>2</c:v>
                </c:pt>
                <c:pt idx="50">
                  <c:v>2</c:v>
                </c:pt>
                <c:pt idx="51">
                  <c:v>2</c:v>
                </c:pt>
                <c:pt idx="52">
                  <c:v>2</c:v>
                </c:pt>
                <c:pt idx="53">
                  <c:v>2</c:v>
                </c:pt>
                <c:pt idx="54">
                  <c:v>2</c:v>
                </c:pt>
                <c:pt idx="55">
                  <c:v>2</c:v>
                </c:pt>
                <c:pt idx="56">
                  <c:v>2</c:v>
                </c:pt>
                <c:pt idx="57">
                  <c:v>2</c:v>
                </c:pt>
                <c:pt idx="58">
                  <c:v>2</c:v>
                </c:pt>
                <c:pt idx="59">
                  <c:v>2</c:v>
                </c:pt>
                <c:pt idx="60">
                  <c:v>2</c:v>
                </c:pt>
                <c:pt idx="61">
                  <c:v>2</c:v>
                </c:pt>
                <c:pt idx="62">
                  <c:v>2</c:v>
                </c:pt>
                <c:pt idx="63">
                  <c:v>2</c:v>
                </c:pt>
                <c:pt idx="64">
                  <c:v>2</c:v>
                </c:pt>
                <c:pt idx="65">
                  <c:v>2</c:v>
                </c:pt>
                <c:pt idx="66">
                  <c:v>2</c:v>
                </c:pt>
                <c:pt idx="67">
                  <c:v>2</c:v>
                </c:pt>
                <c:pt idx="68">
                  <c:v>2</c:v>
                </c:pt>
                <c:pt idx="69">
                  <c:v>2</c:v>
                </c:pt>
                <c:pt idx="70">
                  <c:v>2</c:v>
                </c:pt>
                <c:pt idx="71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60A-4082-B380-B6AFBD2D1BBE}"/>
            </c:ext>
          </c:extLst>
        </c:ser>
        <c:ser>
          <c:idx val="2"/>
          <c:order val="2"/>
          <c:tx>
            <c:v>Moving average inflation rate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Pt>
            <c:idx val="0"/>
            <c:marker>
              <c:symbol val="none"/>
            </c:marker>
          </c:dPt>
          <c:dPt>
            <c:idx val="1"/>
            <c:marker>
              <c:symbol val="none"/>
            </c:marker>
          </c:dPt>
          <c:dPt>
            <c:idx val="2"/>
            <c:marker>
              <c:symbol val="none"/>
            </c:marker>
          </c:dPt>
          <c:dPt>
            <c:idx val="3"/>
            <c:marker>
              <c:symbol val="none"/>
            </c:marker>
          </c:dPt>
          <c:dPt>
            <c:idx val="4"/>
            <c:marker>
              <c:symbol val="none"/>
            </c:marker>
          </c:dPt>
          <c:dPt>
            <c:idx val="5"/>
            <c:marker>
              <c:symbol val="none"/>
            </c:marker>
          </c:dPt>
          <c:dPt>
            <c:idx val="6"/>
            <c:marker>
              <c:symbol val="none"/>
            </c:marker>
          </c:dPt>
          <c:dPt>
            <c:idx val="7"/>
            <c:marker>
              <c:symbol val="none"/>
            </c:marker>
          </c:dPt>
          <c:dPt>
            <c:idx val="8"/>
            <c:marker>
              <c:symbol val="none"/>
            </c:marker>
          </c:dPt>
          <c:dPt>
            <c:idx val="9"/>
            <c:marker>
              <c:symbol val="none"/>
            </c:marker>
          </c:dPt>
          <c:dPt>
            <c:idx val="10"/>
            <c:marker>
              <c:symbol val="none"/>
            </c:marker>
          </c:dPt>
          <c:dPt>
            <c:idx val="11"/>
            <c:marker>
              <c:symbol val="none"/>
            </c:marker>
          </c:dPt>
          <c:dPt>
            <c:idx val="12"/>
            <c:marker>
              <c:symbol val="none"/>
            </c:marker>
          </c:dPt>
          <c:dPt>
            <c:idx val="13"/>
            <c:marker>
              <c:symbol val="none"/>
            </c:marker>
          </c:dPt>
          <c:dPt>
            <c:idx val="14"/>
            <c:marker>
              <c:symbol val="none"/>
            </c:marker>
          </c:dPt>
          <c:dPt>
            <c:idx val="15"/>
            <c:marker>
              <c:symbol val="none"/>
            </c:marker>
          </c:dPt>
          <c:dPt>
            <c:idx val="16"/>
            <c:marker>
              <c:symbol val="none"/>
            </c:marker>
          </c:dPt>
          <c:dPt>
            <c:idx val="17"/>
            <c:marker>
              <c:symbol val="none"/>
            </c:marker>
          </c:dPt>
          <c:dPt>
            <c:idx val="18"/>
            <c:marker>
              <c:symbol val="none"/>
            </c:marker>
          </c:dPt>
          <c:dPt>
            <c:idx val="19"/>
            <c:marker>
              <c:symbol val="none"/>
            </c:marker>
          </c:dPt>
          <c:dPt>
            <c:idx val="20"/>
            <c:marker>
              <c:symbol val="none"/>
            </c:marker>
          </c:dPt>
          <c:dPt>
            <c:idx val="21"/>
            <c:marker>
              <c:symbol val="none"/>
            </c:marker>
          </c:dPt>
          <c:dPt>
            <c:idx val="22"/>
            <c:marker>
              <c:symbol val="none"/>
            </c:marker>
          </c:dPt>
          <c:dPt>
            <c:idx val="23"/>
            <c:marker>
              <c:symbol val="none"/>
            </c:marker>
          </c:dPt>
          <c:dPt>
            <c:idx val="24"/>
            <c:marker>
              <c:symbol val="none"/>
            </c:marker>
          </c:dPt>
          <c:dPt>
            <c:idx val="25"/>
            <c:marker>
              <c:symbol val="none"/>
            </c:marker>
          </c:dPt>
          <c:dPt>
            <c:idx val="26"/>
            <c:marker>
              <c:symbol val="none"/>
            </c:marker>
          </c:dPt>
          <c:dPt>
            <c:idx val="27"/>
            <c:marker>
              <c:symbol val="none"/>
            </c:marker>
          </c:dPt>
          <c:dPt>
            <c:idx val="28"/>
            <c:marker>
              <c:symbol val="none"/>
            </c:marker>
          </c:dPt>
          <c:dPt>
            <c:idx val="29"/>
            <c:marker>
              <c:symbol val="none"/>
            </c:marker>
          </c:dPt>
          <c:dPt>
            <c:idx val="30"/>
            <c:marker>
              <c:symbol val="none"/>
            </c:marker>
          </c:dPt>
          <c:dPt>
            <c:idx val="31"/>
            <c:marker>
              <c:symbol val="none"/>
            </c:marker>
          </c:dPt>
          <c:dPt>
            <c:idx val="32"/>
            <c:marker>
              <c:symbol val="none"/>
            </c:marker>
          </c:dPt>
          <c:dPt>
            <c:idx val="33"/>
            <c:marker>
              <c:symbol val="none"/>
            </c:marker>
          </c:dPt>
          <c:dPt>
            <c:idx val="34"/>
            <c:marker>
              <c:symbol val="none"/>
            </c:marker>
          </c:dPt>
          <c:dPt>
            <c:idx val="35"/>
            <c:marker>
              <c:symbol val="none"/>
            </c:marker>
          </c:dPt>
          <c:dPt>
            <c:idx val="36"/>
            <c:marker>
              <c:symbol val="none"/>
            </c:marker>
          </c:dPt>
          <c:dPt>
            <c:idx val="37"/>
            <c:marker>
              <c:symbol val="none"/>
            </c:marker>
          </c:dPt>
          <c:dPt>
            <c:idx val="38"/>
            <c:marker>
              <c:symbol val="none"/>
            </c:marker>
          </c:dPt>
          <c:dPt>
            <c:idx val="39"/>
            <c:marker>
              <c:symbol val="none"/>
            </c:marker>
          </c:dPt>
          <c:dPt>
            <c:idx val="40"/>
            <c:marker>
              <c:symbol val="none"/>
            </c:marker>
          </c:dPt>
          <c:dPt>
            <c:idx val="41"/>
            <c:marker>
              <c:symbol val="none"/>
            </c:marker>
          </c:dPt>
          <c:dPt>
            <c:idx val="42"/>
            <c:marker>
              <c:symbol val="none"/>
            </c:marker>
          </c:dPt>
          <c:dPt>
            <c:idx val="43"/>
            <c:marker>
              <c:symbol val="none"/>
            </c:marker>
          </c:dPt>
          <c:dPt>
            <c:idx val="44"/>
            <c:marker>
              <c:symbol val="none"/>
            </c:marker>
          </c:dPt>
          <c:dPt>
            <c:idx val="45"/>
            <c:marker>
              <c:symbol val="none"/>
            </c:marker>
          </c:dPt>
          <c:dPt>
            <c:idx val="46"/>
            <c:marker>
              <c:symbol val="none"/>
            </c:marker>
          </c:dPt>
          <c:dPt>
            <c:idx val="47"/>
            <c:marker>
              <c:symbol val="none"/>
            </c:marker>
          </c:dPt>
          <c:dPt>
            <c:idx val="48"/>
            <c:marker>
              <c:symbol val="none"/>
            </c:marker>
          </c:dPt>
          <c:dPt>
            <c:idx val="49"/>
            <c:marker>
              <c:symbol val="none"/>
            </c:marker>
          </c:dPt>
          <c:dPt>
            <c:idx val="50"/>
            <c:marker>
              <c:symbol val="none"/>
            </c:marker>
          </c:dPt>
          <c:dPt>
            <c:idx val="51"/>
            <c:marker>
              <c:symbol val="none"/>
            </c:marker>
          </c:dPt>
          <c:dPt>
            <c:idx val="52"/>
            <c:marker>
              <c:symbol val="none"/>
            </c:marker>
          </c:dPt>
          <c:dPt>
            <c:idx val="53"/>
            <c:marker>
              <c:symbol val="none"/>
            </c:marker>
          </c:dPt>
          <c:dPt>
            <c:idx val="54"/>
            <c:marker>
              <c:symbol val="none"/>
            </c:marker>
          </c:dPt>
          <c:dPt>
            <c:idx val="55"/>
            <c:marker>
              <c:symbol val="none"/>
            </c:marker>
          </c:dPt>
          <c:dPt>
            <c:idx val="56"/>
            <c:marker>
              <c:symbol val="none"/>
            </c:marker>
          </c:dPt>
          <c:dPt>
            <c:idx val="57"/>
            <c:marker>
              <c:symbol val="none"/>
            </c:marker>
          </c:dPt>
          <c:dPt>
            <c:idx val="58"/>
            <c:marker>
              <c:symbol val="none"/>
            </c:marker>
          </c:dPt>
          <c:dPt>
            <c:idx val="59"/>
            <c:marker>
              <c:symbol val="none"/>
            </c:marker>
          </c:dPt>
          <c:dPt>
            <c:idx val="60"/>
            <c:marker>
              <c:symbol val="none"/>
            </c:marker>
          </c:dPt>
          <c:dPt>
            <c:idx val="61"/>
            <c:marker>
              <c:symbol val="none"/>
            </c:marker>
          </c:dPt>
          <c:dPt>
            <c:idx val="62"/>
            <c:marker>
              <c:symbol val="none"/>
            </c:marker>
          </c:dPt>
          <c:dPt>
            <c:idx val="63"/>
            <c:marker>
              <c:symbol val="none"/>
            </c:marker>
          </c:dPt>
          <c:dPt>
            <c:idx val="64"/>
            <c:marker>
              <c:symbol val="none"/>
            </c:marker>
          </c:dPt>
          <c:dPt>
            <c:idx val="65"/>
            <c:marker>
              <c:symbol val="none"/>
            </c:marker>
          </c:dPt>
          <c:dPt>
            <c:idx val="66"/>
            <c:marker>
              <c:symbol val="none"/>
            </c:marker>
          </c:dPt>
          <c:dPt>
            <c:idx val="67"/>
            <c:marker>
              <c:symbol val="none"/>
            </c:marker>
          </c:dPt>
          <c:dPt>
            <c:idx val="68"/>
            <c:marker>
              <c:symbol val="none"/>
            </c:marker>
          </c:dPt>
          <c:dPt>
            <c:idx val="69"/>
            <c:marker>
              <c:symbol val="none"/>
            </c:marker>
          </c:dPt>
          <c:dPt>
            <c:idx val="70"/>
            <c:marker>
              <c:symbol val="none"/>
            </c:marker>
          </c:dPt>
          <c:dPt>
            <c:idx val="71"/>
            <c:marker>
              <c:symbol val="none"/>
            </c:marker>
          </c:dPt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3.2.1 EN'!$B$18:$BU$18</c:f>
              <c:strCache>
                <c:ptCount val="72"/>
                <c:pt idx="0">
                  <c:v>1/21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1/22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1/23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1/24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1/25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1/26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</c:strCache>
            </c:strRef>
          </c:cat>
          <c:val>
            <c:numRef>
              <c:f>'G 3.2.1 EN'!$B$22:$BU$22</c:f>
              <c:numCache>
                <c:formatCode>0.0</c:formatCode>
                <c:ptCount val="72"/>
                <c:pt idx="0">
                  <c:v>3</c:v>
                </c:pt>
                <c:pt idx="1">
                  <c:v>2.9</c:v>
                </c:pt>
                <c:pt idx="2">
                  <c:v>2.8</c:v>
                </c:pt>
                <c:pt idx="3">
                  <c:v>2.8</c:v>
                </c:pt>
                <c:pt idx="4">
                  <c:v>2.8</c:v>
                </c:pt>
                <c:pt idx="5">
                  <c:v>2.8</c:v>
                </c:pt>
                <c:pt idx="6">
                  <c:v>2.8</c:v>
                </c:pt>
                <c:pt idx="7">
                  <c:v>2.8</c:v>
                </c:pt>
                <c:pt idx="8">
                  <c:v>3</c:v>
                </c:pt>
                <c:pt idx="9">
                  <c:v>3.2</c:v>
                </c:pt>
                <c:pt idx="10">
                  <c:v>3.5</c:v>
                </c:pt>
                <c:pt idx="11">
                  <c:v>3.8</c:v>
                </c:pt>
                <c:pt idx="12">
                  <c:v>4.5</c:v>
                </c:pt>
                <c:pt idx="13">
                  <c:v>5.2</c:v>
                </c:pt>
                <c:pt idx="14">
                  <c:v>6.1</c:v>
                </c:pt>
                <c:pt idx="15">
                  <c:v>7</c:v>
                </c:pt>
                <c:pt idx="16">
                  <c:v>8.1</c:v>
                </c:pt>
                <c:pt idx="17">
                  <c:v>9.4</c:v>
                </c:pt>
                <c:pt idx="18">
                  <c:v>10.6</c:v>
                </c:pt>
                <c:pt idx="19">
                  <c:v>11.7</c:v>
                </c:pt>
                <c:pt idx="20">
                  <c:v>12.7</c:v>
                </c:pt>
                <c:pt idx="21">
                  <c:v>13.5</c:v>
                </c:pt>
                <c:pt idx="22">
                  <c:v>14.4</c:v>
                </c:pt>
                <c:pt idx="23">
                  <c:v>15.1</c:v>
                </c:pt>
                <c:pt idx="24">
                  <c:v>15.7</c:v>
                </c:pt>
                <c:pt idx="25">
                  <c:v>16.2</c:v>
                </c:pt>
                <c:pt idx="26">
                  <c:v>16.4</c:v>
                </c:pt>
                <c:pt idx="27">
                  <c:v>16.2</c:v>
                </c:pt>
                <c:pt idx="28">
                  <c:v>15.8</c:v>
                </c:pt>
                <c:pt idx="29">
                  <c:v>15.1</c:v>
                </c:pt>
                <c:pt idx="30">
                  <c:v>14.3</c:v>
                </c:pt>
                <c:pt idx="31">
                  <c:v>13.6</c:v>
                </c:pt>
                <c:pt idx="32">
                  <c:v>12.7</c:v>
                </c:pt>
                <c:pt idx="33">
                  <c:v>12.1</c:v>
                </c:pt>
                <c:pt idx="34">
                  <c:v>11.4</c:v>
                </c:pt>
                <c:pt idx="35">
                  <c:v>10.7</c:v>
                </c:pt>
                <c:pt idx="36">
                  <c:v>9.4</c:v>
                </c:pt>
                <c:pt idx="37">
                  <c:v>8.2</c:v>
                </c:pt>
                <c:pt idx="38">
                  <c:v>7.1</c:v>
                </c:pt>
                <c:pt idx="39">
                  <c:v>6.3</c:v>
                </c:pt>
                <c:pt idx="40">
                  <c:v>5.6</c:v>
                </c:pt>
                <c:pt idx="41">
                  <c:v>4.9</c:v>
                </c:pt>
                <c:pt idx="42">
                  <c:v>4.4</c:v>
                </c:pt>
                <c:pt idx="43">
                  <c:v>3.9</c:v>
                </c:pt>
                <c:pt idx="44">
                  <c:v>3.5</c:v>
                </c:pt>
                <c:pt idx="45">
                  <c:v>3.1</c:v>
                </c:pt>
                <c:pt idx="46">
                  <c:v>2.7</c:v>
                </c:pt>
                <c:pt idx="47">
                  <c:v>2.4</c:v>
                </c:pt>
                <c:pt idx="48">
                  <c:v>2.5</c:v>
                </c:pt>
                <c:pt idx="49">
                  <c:v>2.5</c:v>
                </c:pt>
                <c:pt idx="50">
                  <c:v>2.6</c:v>
                </c:pt>
                <c:pt idx="51">
                  <c:v>2.5</c:v>
                </c:pt>
                <c:pt idx="52">
                  <c:v>2.5</c:v>
                </c:pt>
                <c:pt idx="53">
                  <c:v>2.6</c:v>
                </c:pt>
                <c:pt idx="54">
                  <c:v>2.6</c:v>
                </c:pt>
                <c:pt idx="55">
                  <c:v>2.6</c:v>
                </c:pt>
                <c:pt idx="56">
                  <c:v>2.6</c:v>
                </c:pt>
                <c:pt idx="57">
                  <c:v>2.6</c:v>
                </c:pt>
                <c:pt idx="58">
                  <c:v>2.5</c:v>
                </c:pt>
                <c:pt idx="59">
                  <c:v>2.5</c:v>
                </c:pt>
                <c:pt idx="60">
                  <c:v>2.38</c:v>
                </c:pt>
                <c:pt idx="61">
                  <c:v>2.32</c:v>
                </c:pt>
                <c:pt idx="62">
                  <c:v>2.26</c:v>
                </c:pt>
                <c:pt idx="63">
                  <c:v>2.29</c:v>
                </c:pt>
                <c:pt idx="64">
                  <c:v>2.26</c:v>
                </c:pt>
                <c:pt idx="65">
                  <c:v>2.19</c:v>
                </c:pt>
                <c:pt idx="66">
                  <c:v>2.14</c:v>
                </c:pt>
                <c:pt idx="67">
                  <c:v>2.12</c:v>
                </c:pt>
                <c:pt idx="68">
                  <c:v>2.11</c:v>
                </c:pt>
                <c:pt idx="69">
                  <c:v>2.08</c:v>
                </c:pt>
                <c:pt idx="70">
                  <c:v>2.11</c:v>
                </c:pt>
                <c:pt idx="71">
                  <c:v>2.15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60A-4082-B380-B6AFBD2D1BBE}"/>
            </c:ext>
          </c:extLst>
        </c:ser>
        <c:ser>
          <c:idx val="1"/>
          <c:order val="4"/>
          <c:tx>
            <c:v>Year-on-year growth</c:v>
          </c:tx>
          <c:spPr>
            <a:ln w="22225">
              <a:solidFill>
                <a:schemeClr val="accent1">
                  <a:lumMod val="75000"/>
                </a:schemeClr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3.2.1 EN'!$B$18:$BU$18</c:f>
              <c:strCache>
                <c:ptCount val="72"/>
                <c:pt idx="0">
                  <c:v>1/21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1/22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1/23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1/24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1/25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1/26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</c:strCache>
            </c:strRef>
          </c:cat>
          <c:val>
            <c:numRef>
              <c:f>'G 3.2.1 EN'!$B$23:$BU$23</c:f>
              <c:numCache>
                <c:formatCode>0.0</c:formatCode>
                <c:ptCount val="72"/>
                <c:pt idx="0">
                  <c:v>2.2</c:v>
                </c:pt>
                <c:pt idx="1">
                  <c:v>2.1</c:v>
                </c:pt>
                <c:pt idx="2">
                  <c:v>2.3</c:v>
                </c:pt>
                <c:pt idx="3">
                  <c:v>3.1</c:v>
                </c:pt>
                <c:pt idx="4">
                  <c:v>2.9</c:v>
                </c:pt>
                <c:pt idx="5">
                  <c:v>2.8</c:v>
                </c:pt>
                <c:pt idx="6">
                  <c:v>3.4</c:v>
                </c:pt>
                <c:pt idx="7">
                  <c:v>4.1</c:v>
                </c:pt>
                <c:pt idx="8">
                  <c:v>4.9</c:v>
                </c:pt>
                <c:pt idx="9">
                  <c:v>5.8</c:v>
                </c:pt>
                <c:pt idx="10">
                  <c:v>6</c:v>
                </c:pt>
                <c:pt idx="11">
                  <c:v>6.6</c:v>
                </c:pt>
                <c:pt idx="12">
                  <c:v>9.9</c:v>
                </c:pt>
                <c:pt idx="13">
                  <c:v>11.1</c:v>
                </c:pt>
                <c:pt idx="14">
                  <c:v>12.7</c:v>
                </c:pt>
                <c:pt idx="15">
                  <c:v>14.2</c:v>
                </c:pt>
                <c:pt idx="16">
                  <c:v>16</c:v>
                </c:pt>
                <c:pt idx="17">
                  <c:v>17.2</c:v>
                </c:pt>
                <c:pt idx="18">
                  <c:v>17.5</c:v>
                </c:pt>
                <c:pt idx="19">
                  <c:v>17.2</c:v>
                </c:pt>
                <c:pt idx="20">
                  <c:v>18</c:v>
                </c:pt>
                <c:pt idx="21">
                  <c:v>15.1</c:v>
                </c:pt>
                <c:pt idx="22">
                  <c:v>16.2</c:v>
                </c:pt>
                <c:pt idx="23">
                  <c:v>15.8</c:v>
                </c:pt>
                <c:pt idx="24">
                  <c:v>17.5</c:v>
                </c:pt>
                <c:pt idx="25">
                  <c:v>16.7</c:v>
                </c:pt>
                <c:pt idx="26">
                  <c:v>15</c:v>
                </c:pt>
                <c:pt idx="27">
                  <c:v>12.7</c:v>
                </c:pt>
                <c:pt idx="28">
                  <c:v>11.1</c:v>
                </c:pt>
                <c:pt idx="29">
                  <c:v>9.7</c:v>
                </c:pt>
                <c:pt idx="30">
                  <c:v>8.8</c:v>
                </c:pt>
                <c:pt idx="31">
                  <c:v>8.5</c:v>
                </c:pt>
                <c:pt idx="32">
                  <c:v>6.9</c:v>
                </c:pt>
                <c:pt idx="33">
                  <c:v>8.5</c:v>
                </c:pt>
                <c:pt idx="34">
                  <c:v>7.3</c:v>
                </c:pt>
                <c:pt idx="35">
                  <c:v>6.9</c:v>
                </c:pt>
                <c:pt idx="36">
                  <c:v>2.3</c:v>
                </c:pt>
                <c:pt idx="37">
                  <c:v>2</c:v>
                </c:pt>
                <c:pt idx="38">
                  <c:v>2</c:v>
                </c:pt>
                <c:pt idx="39">
                  <c:v>2.9</c:v>
                </c:pt>
                <c:pt idx="40">
                  <c:v>2.6</c:v>
                </c:pt>
                <c:pt idx="41">
                  <c:v>2</c:v>
                </c:pt>
                <c:pt idx="42">
                  <c:v>2.2</c:v>
                </c:pt>
                <c:pt idx="43">
                  <c:v>2.2</c:v>
                </c:pt>
                <c:pt idx="44">
                  <c:v>2.6</c:v>
                </c:pt>
                <c:pt idx="45">
                  <c:v>2.8</c:v>
                </c:pt>
                <c:pt idx="46">
                  <c:v>2.8</c:v>
                </c:pt>
                <c:pt idx="47">
                  <c:v>3</c:v>
                </c:pt>
                <c:pt idx="48">
                  <c:v>2.8</c:v>
                </c:pt>
                <c:pt idx="49">
                  <c:v>2.7</c:v>
                </c:pt>
                <c:pt idx="50">
                  <c:v>2.7</c:v>
                </c:pt>
                <c:pt idx="51">
                  <c:v>1.8</c:v>
                </c:pt>
                <c:pt idx="52">
                  <c:v>2.4</c:v>
                </c:pt>
                <c:pt idx="53">
                  <c:v>2.9</c:v>
                </c:pt>
                <c:pt idx="54">
                  <c:v>2.7</c:v>
                </c:pt>
                <c:pt idx="55">
                  <c:v>2.5</c:v>
                </c:pt>
                <c:pt idx="56">
                  <c:v>2.3</c:v>
                </c:pt>
                <c:pt idx="57">
                  <c:v>2.5</c:v>
                </c:pt>
                <c:pt idx="58">
                  <c:v>2.1</c:v>
                </c:pt>
                <c:pt idx="59">
                  <c:v>2.1</c:v>
                </c:pt>
                <c:pt idx="60">
                  <c:v>1.86</c:v>
                </c:pt>
                <c:pt idx="61">
                  <c:v>1.98</c:v>
                </c:pt>
                <c:pt idx="62">
                  <c:v>1.94</c:v>
                </c:pt>
                <c:pt idx="63">
                  <c:v>2.25</c:v>
                </c:pt>
                <c:pt idx="64">
                  <c:v>2.02</c:v>
                </c:pt>
                <c:pt idx="65">
                  <c:v>2.03</c:v>
                </c:pt>
                <c:pt idx="66">
                  <c:v>2.15</c:v>
                </c:pt>
                <c:pt idx="67">
                  <c:v>2.15</c:v>
                </c:pt>
                <c:pt idx="68">
                  <c:v>2.27</c:v>
                </c:pt>
                <c:pt idx="69">
                  <c:v>2.08</c:v>
                </c:pt>
                <c:pt idx="70">
                  <c:v>2.45</c:v>
                </c:pt>
                <c:pt idx="71">
                  <c:v>2.59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60A-4082-B380-B6AFBD2D1BBE}"/>
            </c:ext>
          </c:extLst>
        </c:ser>
        <c:marker val="1"/>
        <c:axId val="56365468"/>
        <c:axId val="63414378"/>
      </c:lineChart>
      <c:catAx>
        <c:axId val="56365468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3414378"/>
        <c:crosses val="autoZero"/>
        <c:auto val="0"/>
        <c:lblOffset val="100"/>
        <c:tickLblSkip val="12"/>
        <c:tickMarkSkip val="12"/>
        <c:noMultiLvlLbl val="0"/>
      </c:catAx>
      <c:valAx>
        <c:axId val="63414378"/>
        <c:scaling>
          <c:orientation val="minMax"/>
          <c:max val="22"/>
          <c:min val="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6365468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406"/>
          <c:y val="0.033"/>
          <c:w val="0.53175"/>
          <c:h val="0.22325"/>
        </c:manualLayout>
      </c:layout>
      <c:overlay val="1"/>
      <c:spPr>
        <a:solidFill>
          <a:schemeClr val="bg1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685"/>
          <c:h val="0.86125"/>
        </c:manualLayout>
      </c:layout>
      <c:barChart>
        <c:barDir val="col"/>
        <c:grouping val="stacked"/>
        <c:varyColors val="0"/>
        <c:ser>
          <c:idx val="0"/>
          <c:order val="0"/>
          <c:tx>
            <c:v>Services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3.2.2 EN'!$B$18:$Y$18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3.2.2 EN'!$B$19:$Y$19</c:f>
              <c:numCache>
                <c:formatCode>0.0</c:formatCode>
                <c:ptCount val="24"/>
                <c:pt idx="0">
                  <c:v>1.5</c:v>
                </c:pt>
                <c:pt idx="1">
                  <c:v>1.3</c:v>
                </c:pt>
                <c:pt idx="2">
                  <c:v>1.1</c:v>
                </c:pt>
                <c:pt idx="3">
                  <c:v>1.1</c:v>
                </c:pt>
                <c:pt idx="4">
                  <c:v>1</c:v>
                </c:pt>
                <c:pt idx="5">
                  <c:v>1.2</c:v>
                </c:pt>
                <c:pt idx="6">
                  <c:v>1.9</c:v>
                </c:pt>
                <c:pt idx="7">
                  <c:v>2.9</c:v>
                </c:pt>
                <c:pt idx="8">
                  <c:v>3.7</c:v>
                </c:pt>
                <c:pt idx="9">
                  <c:v>5</c:v>
                </c:pt>
                <c:pt idx="10">
                  <c:v>5.2</c:v>
                </c:pt>
                <c:pt idx="11">
                  <c:v>4.9</c:v>
                </c:pt>
                <c:pt idx="12">
                  <c:v>4.6</c:v>
                </c:pt>
                <c:pt idx="13">
                  <c:v>3.4</c:v>
                </c:pt>
                <c:pt idx="14">
                  <c:v>2.7</c:v>
                </c:pt>
                <c:pt idx="15">
                  <c:v>2.3</c:v>
                </c:pt>
                <c:pt idx="16">
                  <c:v>1.9</c:v>
                </c:pt>
                <c:pt idx="17">
                  <c:v>1.9</c:v>
                </c:pt>
                <c:pt idx="18">
                  <c:v>1.8</c:v>
                </c:pt>
                <c:pt idx="19">
                  <c:v>1.9</c:v>
                </c:pt>
                <c:pt idx="20">
                  <c:v>1.7</c:v>
                </c:pt>
                <c:pt idx="21">
                  <c:v>1.8</c:v>
                </c:pt>
                <c:pt idx="22">
                  <c:v>1.8</c:v>
                </c:pt>
                <c:pt idx="23">
                  <c:v>1.7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9B-4AAE-9970-C221B26F899F}"/>
            </c:ext>
          </c:extLst>
        </c:ser>
        <c:ser>
          <c:idx val="1"/>
          <c:order val="1"/>
          <c:tx>
            <c:v>Other goods</c:v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3.2.2 EN'!$B$18:$Y$18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3.2.2 EN'!$B$20:$Y$20</c:f>
              <c:numCache>
                <c:formatCode>0.0</c:formatCode>
                <c:ptCount val="24"/>
                <c:pt idx="0">
                  <c:v>0.3</c:v>
                </c:pt>
                <c:pt idx="1">
                  <c:v>0.5</c:v>
                </c:pt>
                <c:pt idx="2">
                  <c:v>0.9</c:v>
                </c:pt>
                <c:pt idx="3">
                  <c:v>0.8</c:v>
                </c:pt>
                <c:pt idx="4">
                  <c:v>0.8</c:v>
                </c:pt>
                <c:pt idx="5">
                  <c:v>0.5</c:v>
                </c:pt>
                <c:pt idx="6">
                  <c:v>1</c:v>
                </c:pt>
                <c:pt idx="7">
                  <c:v>1.5</c:v>
                </c:pt>
                <c:pt idx="8">
                  <c:v>2.7</c:v>
                </c:pt>
                <c:pt idx="9">
                  <c:v>3.5</c:v>
                </c:pt>
                <c:pt idx="10">
                  <c:v>3.9</c:v>
                </c:pt>
                <c:pt idx="11">
                  <c:v>3.5</c:v>
                </c:pt>
                <c:pt idx="12">
                  <c:v>3.5</c:v>
                </c:pt>
                <c:pt idx="13">
                  <c:v>2.5</c:v>
                </c:pt>
                <c:pt idx="14">
                  <c:v>1.7</c:v>
                </c:pt>
                <c:pt idx="15">
                  <c:v>1</c:v>
                </c:pt>
                <c:pt idx="16">
                  <c:v>0.2</c:v>
                </c:pt>
                <c:pt idx="17">
                  <c:v>0.1</c:v>
                </c:pt>
                <c:pt idx="18">
                  <c:v>0.2</c:v>
                </c:pt>
                <c:pt idx="19">
                  <c:v>0.2</c:v>
                </c:pt>
                <c:pt idx="20">
                  <c:v>0</c:v>
                </c:pt>
                <c:pt idx="21">
                  <c:v>0.1</c:v>
                </c:pt>
                <c:pt idx="22">
                  <c:v>0.2</c:v>
                </c:pt>
                <c:pt idx="23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E9B-4AAE-9970-C221B26F899F}"/>
            </c:ext>
          </c:extLst>
        </c:ser>
        <c:ser>
          <c:idx val="3"/>
          <c:order val="3"/>
          <c:tx>
            <c:v>Food, drinks, tobacco</c:v>
          </c:tx>
          <c:spPr>
            <a:solidFill>
              <a:srgbClr val="B8CCE4"/>
            </a:solidFill>
            <a:ln>
              <a:noFill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3.2.2 EN'!$B$18:$Y$18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3.2.2 EN'!$B$21:$Y$21</c:f>
              <c:numCache>
                <c:formatCode>0.0</c:formatCode>
                <c:ptCount val="24"/>
                <c:pt idx="0">
                  <c:v>1.4</c:v>
                </c:pt>
                <c:pt idx="1">
                  <c:v>1.7</c:v>
                </c:pt>
                <c:pt idx="2">
                  <c:v>1.5</c:v>
                </c:pt>
                <c:pt idx="3">
                  <c:v>1.1</c:v>
                </c:pt>
                <c:pt idx="4">
                  <c:v>0.9</c:v>
                </c:pt>
                <c:pt idx="5">
                  <c:v>0.7</c:v>
                </c:pt>
                <c:pt idx="6">
                  <c:v>0.8</c:v>
                </c:pt>
                <c:pt idx="7">
                  <c:v>1.1</c:v>
                </c:pt>
                <c:pt idx="8">
                  <c:v>1.9</c:v>
                </c:pt>
                <c:pt idx="9">
                  <c:v>3.2</c:v>
                </c:pt>
                <c:pt idx="10">
                  <c:v>4.1</c:v>
                </c:pt>
                <c:pt idx="11">
                  <c:v>5</c:v>
                </c:pt>
                <c:pt idx="12">
                  <c:v>4.9</c:v>
                </c:pt>
                <c:pt idx="13">
                  <c:v>3.2</c:v>
                </c:pt>
                <c:pt idx="14">
                  <c:v>2</c:v>
                </c:pt>
                <c:pt idx="15">
                  <c:v>0.8</c:v>
                </c:pt>
                <c:pt idx="16">
                  <c:v>-0.5</c:v>
                </c:pt>
                <c:pt idx="17">
                  <c:v>-0.2</c:v>
                </c:pt>
                <c:pt idx="18">
                  <c:v>0.1</c:v>
                </c:pt>
                <c:pt idx="19">
                  <c:v>0.6</c:v>
                </c:pt>
                <c:pt idx="20">
                  <c:v>1.4</c:v>
                </c:pt>
                <c:pt idx="21">
                  <c:v>1.2</c:v>
                </c:pt>
                <c:pt idx="22">
                  <c:v>1</c:v>
                </c:pt>
                <c:pt idx="23">
                  <c:v>0.8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E9B-4AAE-9970-C221B26F899F}"/>
            </c:ext>
          </c:extLst>
        </c:ser>
        <c:ser>
          <c:idx val="2"/>
          <c:order val="2"/>
          <c:tx>
            <c:v>Energy</c:v>
          </c:tx>
          <c:spPr>
            <a:solidFill>
              <a:srgbClr val="DA9694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3.2.2 EN'!$B$18:$Y$18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3.2.2 EN'!$B$22:$Y$22</c:f>
              <c:numCache>
                <c:formatCode>0.0</c:formatCode>
                <c:ptCount val="24"/>
                <c:pt idx="0">
                  <c:v>0.4</c:v>
                </c:pt>
                <c:pt idx="1">
                  <c:v>-0.4</c:v>
                </c:pt>
                <c:pt idx="2">
                  <c:v>-0.2</c:v>
                </c:pt>
                <c:pt idx="3">
                  <c:v>-0.4</c:v>
                </c:pt>
                <c:pt idx="4">
                  <c:v>-0.4</c:v>
                </c:pt>
                <c:pt idx="5">
                  <c:v>0.4</c:v>
                </c:pt>
                <c:pt idx="6">
                  <c:v>0.4</c:v>
                </c:pt>
                <c:pt idx="7">
                  <c:v>0.6</c:v>
                </c:pt>
                <c:pt idx="8">
                  <c:v>2.9</c:v>
                </c:pt>
                <c:pt idx="9">
                  <c:v>4.1</c:v>
                </c:pt>
                <c:pt idx="10">
                  <c:v>4.3</c:v>
                </c:pt>
                <c:pt idx="11">
                  <c:v>2.3</c:v>
                </c:pt>
                <c:pt idx="12">
                  <c:v>3.4</c:v>
                </c:pt>
                <c:pt idx="13">
                  <c:v>2</c:v>
                </c:pt>
                <c:pt idx="14">
                  <c:v>1.5</c:v>
                </c:pt>
                <c:pt idx="15">
                  <c:v>3.5</c:v>
                </c:pt>
                <c:pt idx="16">
                  <c:v>0.5</c:v>
                </c:pt>
                <c:pt idx="17">
                  <c:v>0.6</c:v>
                </c:pt>
                <c:pt idx="18">
                  <c:v>0.2</c:v>
                </c:pt>
                <c:pt idx="19">
                  <c:v>0.2</c:v>
                </c:pt>
                <c:pt idx="20">
                  <c:v>-0.4</c:v>
                </c:pt>
                <c:pt idx="21">
                  <c:v>-0.7</c:v>
                </c:pt>
                <c:pt idx="22">
                  <c:v>-0.5</c:v>
                </c:pt>
                <c:pt idx="23">
                  <c:v>-0.5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E9B-4AAE-9970-C221B26F899F}"/>
            </c:ext>
          </c:extLst>
        </c:ser>
        <c:overlap val="100"/>
        <c:gapWidth val="50"/>
        <c:axId val="46720661"/>
        <c:axId val="44054758"/>
      </c:barChart>
      <c:lineChart>
        <c:grouping val="standard"/>
        <c:varyColors val="0"/>
        <c:ser>
          <c:idx val="4"/>
          <c:order val="4"/>
          <c:tx>
            <c:v>CPI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3.2.2 EN'!$B$18:$Y$18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3.2.2 EN'!$B$23:$Y$23</c:f>
              <c:numCache>
                <c:formatCode>0.0</c:formatCode>
                <c:ptCount val="24"/>
                <c:pt idx="0">
                  <c:v>3.6</c:v>
                </c:pt>
                <c:pt idx="1">
                  <c:v>3.1</c:v>
                </c:pt>
                <c:pt idx="2">
                  <c:v>3.3</c:v>
                </c:pt>
                <c:pt idx="3">
                  <c:v>2.6</c:v>
                </c:pt>
                <c:pt idx="4">
                  <c:v>2.2</c:v>
                </c:pt>
                <c:pt idx="5">
                  <c:v>2.9</c:v>
                </c:pt>
                <c:pt idx="6">
                  <c:v>4.1</c:v>
                </c:pt>
                <c:pt idx="7">
                  <c:v>6.1</c:v>
                </c:pt>
                <c:pt idx="8">
                  <c:v>11.2</c:v>
                </c:pt>
                <c:pt idx="9">
                  <c:v>15.8</c:v>
                </c:pt>
                <c:pt idx="10">
                  <c:v>17.6</c:v>
                </c:pt>
                <c:pt idx="11">
                  <c:v>15.7</c:v>
                </c:pt>
                <c:pt idx="12">
                  <c:v>16.4</c:v>
                </c:pt>
                <c:pt idx="13">
                  <c:v>11.1</c:v>
                </c:pt>
                <c:pt idx="14">
                  <c:v>8</c:v>
                </c:pt>
                <c:pt idx="15">
                  <c:v>7.6</c:v>
                </c:pt>
                <c:pt idx="16">
                  <c:v>2.1</c:v>
                </c:pt>
                <c:pt idx="17">
                  <c:v>2.5</c:v>
                </c:pt>
                <c:pt idx="18">
                  <c:v>2.3</c:v>
                </c:pt>
                <c:pt idx="19">
                  <c:v>2.9</c:v>
                </c:pt>
                <c:pt idx="20">
                  <c:v>2.7</c:v>
                </c:pt>
                <c:pt idx="21">
                  <c:v>2.4</c:v>
                </c:pt>
                <c:pt idx="22">
                  <c:v>2.5</c:v>
                </c:pt>
                <c:pt idx="23">
                  <c:v>2.2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E9B-4AAE-9970-C221B26F899F}"/>
            </c:ext>
          </c:extLst>
        </c:ser>
        <c:marker val="1"/>
        <c:axId val="46720661"/>
        <c:axId val="44054758"/>
      </c:lineChart>
      <c:catAx>
        <c:axId val="46720661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4054758"/>
        <c:crosses val="autoZero"/>
        <c:auto val="0"/>
        <c:lblOffset val="100"/>
        <c:tickLblSkip val="4"/>
        <c:tickMarkSkip val="4"/>
        <c:noMultiLvlLbl val="0"/>
      </c:catAx>
      <c:valAx>
        <c:axId val="44054758"/>
        <c:scaling>
          <c:orientation val="minMax"/>
          <c:max val="18"/>
          <c:min val="-6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#\ 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6720661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675"/>
          <c:y val="0.7125"/>
          <c:w val="0.8555"/>
          <c:h val="0.1702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795"/>
          <c:y val="0.0315"/>
          <c:w val="0.86925"/>
          <c:h val="0.86125"/>
        </c:manualLayout>
      </c:layout>
      <c:lineChart>
        <c:grouping val="standard"/>
        <c:varyColors val="0"/>
        <c:ser>
          <c:idx val="0"/>
          <c:order val="0"/>
          <c:tx>
            <c:v>Core inflation</c:v>
          </c:tx>
          <c:spPr>
            <a:ln w="22225">
              <a:solidFill>
                <a:srgbClr val="366092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3.2.3 EN'!$B$18:$Y$18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3.2.3 EN'!$B$19:$Y$19</c:f>
              <c:numCache>
                <c:formatCode>0.0</c:formatCode>
                <c:ptCount val="24"/>
                <c:pt idx="0">
                  <c:v>2.9</c:v>
                </c:pt>
                <c:pt idx="1">
                  <c:v>3.3</c:v>
                </c:pt>
                <c:pt idx="2">
                  <c:v>3.9</c:v>
                </c:pt>
                <c:pt idx="3">
                  <c:v>4</c:v>
                </c:pt>
                <c:pt idx="4">
                  <c:v>3.6</c:v>
                </c:pt>
                <c:pt idx="5">
                  <c:v>3.4</c:v>
                </c:pt>
                <c:pt idx="6">
                  <c:v>4.7</c:v>
                </c:pt>
                <c:pt idx="7">
                  <c:v>7.5</c:v>
                </c:pt>
                <c:pt idx="8">
                  <c:v>10.3</c:v>
                </c:pt>
                <c:pt idx="9">
                  <c:v>13.4</c:v>
                </c:pt>
                <c:pt idx="10">
                  <c:v>14.3</c:v>
                </c:pt>
                <c:pt idx="11">
                  <c:v>12.8</c:v>
                </c:pt>
                <c:pt idx="12">
                  <c:v>11.2</c:v>
                </c:pt>
                <c:pt idx="13">
                  <c:v>7.9</c:v>
                </c:pt>
                <c:pt idx="14">
                  <c:v>5.7</c:v>
                </c:pt>
                <c:pt idx="15">
                  <c:v>4</c:v>
                </c:pt>
                <c:pt idx="16">
                  <c:v>2.7</c:v>
                </c:pt>
                <c:pt idx="17">
                  <c:v>2.6</c:v>
                </c:pt>
                <c:pt idx="18">
                  <c:v>2.3</c:v>
                </c:pt>
                <c:pt idx="19">
                  <c:v>2.3</c:v>
                </c:pt>
                <c:pt idx="20">
                  <c:v>2.5</c:v>
                </c:pt>
                <c:pt idx="21">
                  <c:v>2.5</c:v>
                </c:pt>
                <c:pt idx="22">
                  <c:v>2.6</c:v>
                </c:pt>
                <c:pt idx="23">
                  <c:v>2.7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E25-4DE4-9C12-141113026BDF}"/>
            </c:ext>
          </c:extLst>
        </c:ser>
        <c:ser>
          <c:idx val="1"/>
          <c:order val="1"/>
          <c:tx>
            <c:v>Unit labour costs</c:v>
          </c:tx>
          <c:spPr>
            <a:ln w="22225">
              <a:solidFill>
                <a:srgbClr val="C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3.2.3 EN'!$B$18:$Y$18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3.2.3 EN'!$B$20:$Y$20</c:f>
              <c:numCache>
                <c:formatCode>0.0</c:formatCode>
                <c:ptCount val="24"/>
                <c:pt idx="0">
                  <c:v>6.33</c:v>
                </c:pt>
                <c:pt idx="1">
                  <c:v>7.48</c:v>
                </c:pt>
                <c:pt idx="2">
                  <c:v>6.02</c:v>
                </c:pt>
                <c:pt idx="3">
                  <c:v>9.14</c:v>
                </c:pt>
                <c:pt idx="4">
                  <c:v>1.26</c:v>
                </c:pt>
                <c:pt idx="5">
                  <c:v>3.11</c:v>
                </c:pt>
                <c:pt idx="6">
                  <c:v>5.33</c:v>
                </c:pt>
                <c:pt idx="7">
                  <c:v>2.62</c:v>
                </c:pt>
                <c:pt idx="8">
                  <c:v>4.76</c:v>
                </c:pt>
                <c:pt idx="9">
                  <c:v>3.2</c:v>
                </c:pt>
                <c:pt idx="10">
                  <c:v>4.69</c:v>
                </c:pt>
                <c:pt idx="11">
                  <c:v>7.22</c:v>
                </c:pt>
                <c:pt idx="12">
                  <c:v>10.02</c:v>
                </c:pt>
                <c:pt idx="13">
                  <c:v>9.42</c:v>
                </c:pt>
                <c:pt idx="14">
                  <c:v>8.57</c:v>
                </c:pt>
                <c:pt idx="15">
                  <c:v>6.76</c:v>
                </c:pt>
                <c:pt idx="16">
                  <c:v>7.02</c:v>
                </c:pt>
                <c:pt idx="17">
                  <c:v>5.63</c:v>
                </c:pt>
                <c:pt idx="18">
                  <c:v>4.75</c:v>
                </c:pt>
                <c:pt idx="19">
                  <c:v>4.6</c:v>
                </c:pt>
                <c:pt idx="20">
                  <c:v>4.12</c:v>
                </c:pt>
                <c:pt idx="21">
                  <c:v>5.12</c:v>
                </c:pt>
                <c:pt idx="22">
                  <c:v>4.24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E25-4DE4-9C12-141113026BDF}"/>
            </c:ext>
          </c:extLst>
        </c:ser>
        <c:marker val="1"/>
        <c:axId val="63279117"/>
        <c:axId val="23861476"/>
      </c:lineChart>
      <c:catAx>
        <c:axId val="63279117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0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23861476"/>
        <c:crosses val="autoZero"/>
        <c:auto val="1"/>
        <c:lblOffset val="100"/>
        <c:tickLblSkip val="4"/>
        <c:tickMarkSkip val="4"/>
        <c:noMultiLvlLbl val="0"/>
      </c:catAx>
      <c:valAx>
        <c:axId val="23861476"/>
        <c:scaling>
          <c:orientation val="minMax"/>
          <c:max val="16"/>
          <c:min val="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63279117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D9D9D9"/>
          </a:solidFill>
        </a:ln>
      </c:spPr>
    </c:plotArea>
    <c:legend>
      <c:legendPos val="r"/>
      <c:layout>
        <c:manualLayout>
          <c:xMode val="edge"/>
          <c:yMode val="edge"/>
          <c:x val="0.606"/>
          <c:y val="0.049"/>
          <c:w val="0.3255"/>
          <c:h val="0.15175"/>
        </c:manualLayout>
      </c:layout>
      <c:overlay val="0"/>
      <c:spPr>
        <a:solidFill>
          <a:srgbClr val="FFFFFF"/>
        </a:solidFill>
        <a:ln>
          <a:noFill/>
          <a:round/>
        </a:ln>
        <a:effectLst/>
      </c:spPr>
    </c:legend>
    <c:plotVisOnly val="1"/>
    <c:dispBlanksAs val="gap"/>
  </c:chart>
  <c:spPr>
    <a:noFill/>
    <a:ln w="9525">
      <a:noFill/>
      <a:prstDash val="solid"/>
      <a:round/>
    </a:ln>
    <a:effectLst/>
  </c:spPr>
  <c:txPr>
    <a:bodyPr vert="horz" rot="0"/>
    <a:lstStyle/>
    <a:p>
      <a:pPr>
        <a:defRPr lang="en-US" sz="700" u="none" baseline="0">
          <a:latin typeface="Calibri"/>
          <a:ea typeface="Calibri"/>
          <a:cs typeface="Calibri"/>
        </a:defRPr>
      </a:pPr>
    </a:p>
  </c:txPr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74"/>
          <c:y val="0.0315"/>
          <c:w val="0.83825"/>
          <c:h val="0.86125"/>
        </c:manualLayout>
      </c:layout>
      <c:lineChart>
        <c:grouping val="standard"/>
        <c:varyColors val="0"/>
        <c:ser>
          <c:idx val="0"/>
          <c:order val="0"/>
          <c:tx>
            <c:v>CZK/EUR exchange rate</c:v>
          </c:tx>
          <c:spPr>
            <a:ln w="22225">
              <a:solidFill>
                <a:srgbClr val="366092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3.2.4 EN'!$B$18:$Y$18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3.2.4 EN'!$B$19:$Y$19</c:f>
              <c:numCache>
                <c:formatCode>0.0</c:formatCode>
                <c:ptCount val="24"/>
                <c:pt idx="0">
                  <c:v>1.68</c:v>
                </c:pt>
                <c:pt idx="1">
                  <c:v>-5.52</c:v>
                </c:pt>
                <c:pt idx="2">
                  <c:v>-3.8</c:v>
                </c:pt>
                <c:pt idx="3">
                  <c:v>-5.07</c:v>
                </c:pt>
                <c:pt idx="4">
                  <c:v>-5.75</c:v>
                </c:pt>
                <c:pt idx="5">
                  <c:v>-4.03</c:v>
                </c:pt>
                <c:pt idx="6">
                  <c:v>-3.76</c:v>
                </c:pt>
                <c:pt idx="7">
                  <c:v>-4.06</c:v>
                </c:pt>
                <c:pt idx="8">
                  <c:v>-3.65</c:v>
                </c:pt>
                <c:pt idx="9">
                  <c:v>-4.48</c:v>
                </c:pt>
                <c:pt idx="10">
                  <c:v>-1.81</c:v>
                </c:pt>
                <c:pt idx="11">
                  <c:v>0.55</c:v>
                </c:pt>
                <c:pt idx="12">
                  <c:v>5.13</c:v>
                </c:pt>
                <c:pt idx="13">
                  <c:v>5.49</c:v>
                </c:pt>
                <c:pt idx="14">
                  <c:v>4.21</c:v>
                </c:pt>
                <c:pt idx="15">
                  <c:v>2.88</c:v>
                </c:pt>
                <c:pt idx="16">
                  <c:v>0.05</c:v>
                </c:pt>
                <c:pt idx="17">
                  <c:v>-0.15</c:v>
                </c:pt>
                <c:pt idx="18">
                  <c:v>-2.85</c:v>
                </c:pt>
                <c:pt idx="19">
                  <c:v>-4.02</c:v>
                </c:pt>
                <c:pt idx="20">
                  <c:v>-3.64</c:v>
                </c:pt>
                <c:pt idx="21">
                  <c:v>-3.24</c:v>
                </c:pt>
                <c:pt idx="22">
                  <c:v>-1.65</c:v>
                </c:pt>
                <c:pt idx="23">
                  <c:v>-0.89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12D-4F10-BF8E-3231FB7EFAFB}"/>
            </c:ext>
          </c:extLst>
        </c:ser>
        <c:marker val="1"/>
        <c:axId val="6057643"/>
        <c:axId val="17108812"/>
      </c:lineChart>
      <c:lineChart>
        <c:grouping val="standard"/>
        <c:varyColors val="0"/>
        <c:ser>
          <c:idx val="1"/>
          <c:order val="1"/>
          <c:tx>
            <c:v>Oil price in CZK (rhs)</c:v>
          </c:tx>
          <c:spPr>
            <a:ln w="22225">
              <a:solidFill>
                <a:srgbClr val="C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3.2.4 EN'!$B$18:$Y$18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3.2.4 EN'!$B$20:$Y$20</c:f>
              <c:numCache>
                <c:formatCode>0.0</c:formatCode>
                <c:ptCount val="24"/>
                <c:pt idx="0">
                  <c:v>13.01</c:v>
                </c:pt>
                <c:pt idx="1">
                  <c:v>101.02</c:v>
                </c:pt>
                <c:pt idx="2">
                  <c:v>63.68</c:v>
                </c:pt>
                <c:pt idx="3">
                  <c:v>78.27</c:v>
                </c:pt>
                <c:pt idx="4">
                  <c:v>67.91</c:v>
                </c:pt>
                <c:pt idx="5">
                  <c:v>79.71</c:v>
                </c:pt>
                <c:pt idx="6">
                  <c:v>54.57</c:v>
                </c:pt>
                <c:pt idx="7">
                  <c:v>20.14</c:v>
                </c:pt>
                <c:pt idx="8">
                  <c:v>-18.97</c:v>
                </c:pt>
                <c:pt idx="9">
                  <c:v>-35.88</c:v>
                </c:pt>
                <c:pt idx="10">
                  <c:v>-21.82</c:v>
                </c:pt>
                <c:pt idx="11">
                  <c:v>-9.67</c:v>
                </c:pt>
                <c:pt idx="12">
                  <c:v>6.53</c:v>
                </c:pt>
                <c:pt idx="13">
                  <c:v>16.12</c:v>
                </c:pt>
                <c:pt idx="14">
                  <c:v>-4.47</c:v>
                </c:pt>
                <c:pt idx="15">
                  <c:v>-7.94</c:v>
                </c:pt>
                <c:pt idx="16">
                  <c:v>-5.51</c:v>
                </c:pt>
                <c:pt idx="17">
                  <c:v>-23.76</c:v>
                </c:pt>
                <c:pt idx="18">
                  <c:v>-21.12</c:v>
                </c:pt>
                <c:pt idx="19">
                  <c:v>-24.75</c:v>
                </c:pt>
                <c:pt idx="20">
                  <c:v>-30.31</c:v>
                </c:pt>
                <c:pt idx="21">
                  <c:v>-17.31</c:v>
                </c:pt>
                <c:pt idx="22">
                  <c:v>-15.19</c:v>
                </c:pt>
                <c:pt idx="23">
                  <c:v>-8.01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12D-4F10-BF8E-3231FB7EFAFB}"/>
            </c:ext>
          </c:extLst>
        </c:ser>
        <c:marker val="1"/>
        <c:axId val="5708184"/>
        <c:axId val="25159047"/>
      </c:lineChart>
      <c:catAx>
        <c:axId val="6057643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0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17108812"/>
        <c:crosses val="autoZero"/>
        <c:auto val="1"/>
        <c:lblOffset val="100"/>
        <c:tickLblSkip val="4"/>
        <c:tickMarkSkip val="4"/>
        <c:noMultiLvlLbl val="0"/>
      </c:catAx>
      <c:valAx>
        <c:axId val="17108812"/>
        <c:scaling>
          <c:orientation val="minMax"/>
          <c:max val="12"/>
          <c:min val="-6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6057643"/>
        <c:crosses val="autoZero"/>
        <c:crossBetween val="midCat"/>
        <c:majorUnit val="2"/>
      </c:valAx>
      <c:catAx>
        <c:axId val="5708184"/>
        <c:scaling>
          <c:orientation val="minMax"/>
        </c:scaling>
        <c:delete val="1"/>
        <c:axPos val="b"/>
        <c:majorTickMark val="out"/>
        <c:minorTickMark val="none"/>
        <c:tickLblPos val="nextTo"/>
        <c:crossAx val="25159047"/>
        <c:crosses val="max"/>
        <c:auto val="1"/>
        <c:lblOffset val="100"/>
        <c:noMultiLvlLbl val="0"/>
      </c:catAx>
      <c:valAx>
        <c:axId val="25159047"/>
        <c:scaling>
          <c:orientation val="minMax"/>
          <c:max val="120"/>
          <c:min val="-60"/>
        </c:scaling>
        <c:delete val="0"/>
        <c:axPos val="l"/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5708184"/>
        <c:crosses val="max"/>
        <c:crossBetween val="midCat"/>
        <c:majorUnit val="20"/>
      </c:valAx>
      <c:spPr>
        <a:solidFill>
          <a:srgbClr val="FFFFFF"/>
        </a:solidFill>
        <a:ln w="3175">
          <a:solidFill>
            <a:srgbClr val="D9D9D9"/>
          </a:solidFill>
        </a:ln>
      </c:spPr>
    </c:plotArea>
    <c:legend>
      <c:legendPos val="r"/>
      <c:layout>
        <c:manualLayout>
          <c:xMode val="edge"/>
          <c:yMode val="edge"/>
          <c:x val="0.4785"/>
          <c:y val="0.04125"/>
          <c:w val="0.424"/>
          <c:h val="0.14825"/>
        </c:manualLayout>
      </c:layout>
      <c:overlay val="0"/>
      <c:spPr>
        <a:solidFill>
          <a:srgbClr val="FFFFFF"/>
        </a:solidFill>
        <a:ln>
          <a:noFill/>
          <a:round/>
        </a:ln>
        <a:effectLst/>
      </c:spPr>
    </c:legend>
    <c:plotVisOnly val="1"/>
    <c:dispBlanksAs val="gap"/>
  </c:chart>
  <c:spPr>
    <a:noFill/>
    <a:ln w="9525">
      <a:noFill/>
      <a:prstDash val="solid"/>
      <a:round/>
    </a:ln>
    <a:effectLst/>
  </c:spPr>
  <c:txPr>
    <a:bodyPr vert="horz" rot="0"/>
    <a:lstStyle/>
    <a:p>
      <a:pPr>
        <a:defRPr lang="en-US" sz="700" u="none" baseline="0">
          <a:latin typeface="Calibri"/>
          <a:ea typeface="Calibri"/>
          <a:cs typeface="Calibri"/>
        </a:defRPr>
      </a:pPr>
    </a:p>
  </c:txPr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3"/>
        </c:manualLayout>
      </c:layout>
      <c:barChart>
        <c:barDir val="col"/>
        <c:grouping val="stacked"/>
        <c:varyColors val="0"/>
        <c:ser>
          <c:idx val="0"/>
          <c:order val="0"/>
          <c:tx>
            <c:v>Private consumption</c:v>
          </c:tx>
          <c:spPr>
            <a:solidFill>
              <a:srgbClr val="366092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3.2.5 EN'!$B$18:$L$18</c:f>
              <c:strCach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strCache>
            </c:strRef>
          </c:cat>
          <c:val>
            <c:numRef>
              <c:f>'G 3.2.5 EN'!$B$19:$L$19</c:f>
              <c:numCache>
                <c:formatCode>0.0</c:formatCode>
                <c:ptCount val="11"/>
                <c:pt idx="0">
                  <c:v>0.51</c:v>
                </c:pt>
                <c:pt idx="1">
                  <c:v>1.43</c:v>
                </c:pt>
                <c:pt idx="2">
                  <c:v>1.42</c:v>
                </c:pt>
                <c:pt idx="3">
                  <c:v>1.43</c:v>
                </c:pt>
                <c:pt idx="4">
                  <c:v>1.43</c:v>
                </c:pt>
                <c:pt idx="5">
                  <c:v>1.99</c:v>
                </c:pt>
                <c:pt idx="6">
                  <c:v>6.6</c:v>
                </c:pt>
                <c:pt idx="7">
                  <c:v>4.05</c:v>
                </c:pt>
                <c:pt idx="8">
                  <c:v>1.47</c:v>
                </c:pt>
                <c:pt idx="9">
                  <c:v>1.42</c:v>
                </c:pt>
                <c:pt idx="10">
                  <c:v>1.13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A74-4452-9031-1147BFC2D52B}"/>
            </c:ext>
          </c:extLst>
        </c:ser>
        <c:ser>
          <c:idx val="1"/>
          <c:order val="1"/>
          <c:tx>
            <c:v>Government consumption</c:v>
          </c:tx>
          <c:spPr>
            <a:solidFill>
              <a:srgbClr val="C00000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3.2.5 EN'!$B$18:$L$18</c:f>
              <c:strCach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strCache>
            </c:strRef>
          </c:cat>
          <c:val>
            <c:numRef>
              <c:f>'G 3.2.5 EN'!$B$20:$L$20</c:f>
              <c:numCache>
                <c:formatCode>0.0</c:formatCode>
                <c:ptCount val="11"/>
                <c:pt idx="0">
                  <c:v>0.28</c:v>
                </c:pt>
                <c:pt idx="1">
                  <c:v>0.67</c:v>
                </c:pt>
                <c:pt idx="2">
                  <c:v>1.03</c:v>
                </c:pt>
                <c:pt idx="3">
                  <c:v>1.04</c:v>
                </c:pt>
                <c:pt idx="4">
                  <c:v>1.11</c:v>
                </c:pt>
                <c:pt idx="5">
                  <c:v>0.84</c:v>
                </c:pt>
                <c:pt idx="6">
                  <c:v>0.89</c:v>
                </c:pt>
                <c:pt idx="7">
                  <c:v>1.07</c:v>
                </c:pt>
                <c:pt idx="8">
                  <c:v>0.79</c:v>
                </c:pt>
                <c:pt idx="9">
                  <c:v>0.69</c:v>
                </c:pt>
                <c:pt idx="10">
                  <c:v>0.68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A74-4452-9031-1147BFC2D52B}"/>
            </c:ext>
          </c:extLst>
        </c:ser>
        <c:ser>
          <c:idx val="2"/>
          <c:order val="2"/>
          <c:tx>
            <c:v>Gross capital formation</c:v>
          </c:tx>
          <c:spPr>
            <a:solidFill>
              <a:srgbClr val="B8CCE4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3.2.5 EN'!$B$18:$L$18</c:f>
              <c:strCach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strCache>
            </c:strRef>
          </c:cat>
          <c:val>
            <c:numRef>
              <c:f>'G 3.2.5 EN'!$B$21:$L$21</c:f>
              <c:numCache>
                <c:formatCode>0.0</c:formatCode>
                <c:ptCount val="11"/>
                <c:pt idx="0">
                  <c:v>0.15</c:v>
                </c:pt>
                <c:pt idx="1">
                  <c:v>0.36</c:v>
                </c:pt>
                <c:pt idx="2">
                  <c:v>0.41</c:v>
                </c:pt>
                <c:pt idx="3">
                  <c:v>1.01</c:v>
                </c:pt>
                <c:pt idx="4">
                  <c:v>0.77</c:v>
                </c:pt>
                <c:pt idx="5">
                  <c:v>1.1</c:v>
                </c:pt>
                <c:pt idx="6">
                  <c:v>3.59</c:v>
                </c:pt>
                <c:pt idx="7">
                  <c:v>1.51</c:v>
                </c:pt>
                <c:pt idx="8">
                  <c:v>0.69</c:v>
                </c:pt>
                <c:pt idx="9">
                  <c:v>0.66</c:v>
                </c:pt>
                <c:pt idx="10">
                  <c:v>0.56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A74-4452-9031-1147BFC2D52B}"/>
            </c:ext>
          </c:extLst>
        </c:ser>
        <c:ser>
          <c:idx val="4"/>
          <c:order val="4"/>
          <c:tx>
            <c:v>Terms of trade</c:v>
          </c:tx>
          <c:spPr>
            <a:solidFill>
              <a:schemeClr val="accent2">
                <a:lumMod val="60000"/>
                <a:lumOff val="40000"/>
              </a:schemeClr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3.2.5 EN'!$B$18:$L$18</c:f>
              <c:strCach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strCache>
            </c:strRef>
          </c:cat>
          <c:val>
            <c:numRef>
              <c:f>'G 3.2.5 EN'!$B$23:$L$23</c:f>
              <c:numCache>
                <c:formatCode>0.0</c:formatCode>
                <c:ptCount val="11"/>
                <c:pt idx="0">
                  <c:v>0.55</c:v>
                </c:pt>
                <c:pt idx="1">
                  <c:v>-0.78</c:v>
                </c:pt>
                <c:pt idx="2">
                  <c:v>-0.05</c:v>
                </c:pt>
                <c:pt idx="3">
                  <c:v>0.37</c:v>
                </c:pt>
                <c:pt idx="4">
                  <c:v>1.21</c:v>
                </c:pt>
                <c:pt idx="5">
                  <c:v>0.11</c:v>
                </c:pt>
                <c:pt idx="6">
                  <c:v>-2.41</c:v>
                </c:pt>
                <c:pt idx="7">
                  <c:v>1.97</c:v>
                </c:pt>
                <c:pt idx="8">
                  <c:v>0.95</c:v>
                </c:pt>
                <c:pt idx="9">
                  <c:v>0.42</c:v>
                </c:pt>
                <c:pt idx="10">
                  <c:v>0.21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A74-4452-9031-1147BFC2D52B}"/>
            </c:ext>
          </c:extLst>
        </c:ser>
        <c:overlap val="100"/>
        <c:gapWidth val="50"/>
        <c:axId val="24020603"/>
        <c:axId val="32950140"/>
      </c:barChart>
      <c:lineChart>
        <c:grouping val="standard"/>
        <c:varyColors val="0"/>
        <c:ser>
          <c:idx val="3"/>
          <c:order val="3"/>
          <c:tx>
            <c:v>GDP</c:v>
          </c:tx>
          <c:spPr>
            <a:ln w="22225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3.2.5 EN'!$B$18:$L$18</c:f>
              <c:strCach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strCache>
            </c:strRef>
          </c:cat>
          <c:val>
            <c:numRef>
              <c:f>'G 3.2.5 EN'!$B$22:$L$22</c:f>
              <c:numCache>
                <c:formatCode>0.0</c:formatCode>
                <c:ptCount val="11"/>
                <c:pt idx="0">
                  <c:v>1.49</c:v>
                </c:pt>
                <c:pt idx="1">
                  <c:v>1.68</c:v>
                </c:pt>
                <c:pt idx="2">
                  <c:v>2.81</c:v>
                </c:pt>
                <c:pt idx="3">
                  <c:v>3.84</c:v>
                </c:pt>
                <c:pt idx="4">
                  <c:v>4.52</c:v>
                </c:pt>
                <c:pt idx="5">
                  <c:v>4.03</c:v>
                </c:pt>
                <c:pt idx="6">
                  <c:v>8.67</c:v>
                </c:pt>
                <c:pt idx="7">
                  <c:v>8.6</c:v>
                </c:pt>
                <c:pt idx="8">
                  <c:v>3.9</c:v>
                </c:pt>
                <c:pt idx="9">
                  <c:v>3.2</c:v>
                </c:pt>
                <c:pt idx="10">
                  <c:v>2.58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A74-4452-9031-1147BFC2D52B}"/>
            </c:ext>
          </c:extLst>
        </c:ser>
        <c:marker val="1"/>
        <c:axId val="24020603"/>
        <c:axId val="32950140"/>
      </c:lineChart>
      <c:catAx>
        <c:axId val="24020603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2950140"/>
        <c:crosses val="autoZero"/>
        <c:auto val="1"/>
        <c:lblOffset val="100"/>
        <c:tickLblSkip val="2"/>
        <c:noMultiLvlLbl val="0"/>
      </c:catAx>
      <c:valAx>
        <c:axId val="32950140"/>
        <c:scaling>
          <c:orientation val="minMax"/>
          <c:max val="12"/>
          <c:min val="-4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4020603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45"/>
          <c:y val="0.04225"/>
          <c:w val="0.451"/>
          <c:h val="0.307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685"/>
          <c:h val="0.86125"/>
        </c:manualLayout>
      </c:layout>
      <c:barChart>
        <c:barDir val="col"/>
        <c:grouping val="stacked"/>
        <c:varyColors val="0"/>
        <c:ser>
          <c:idx val="0"/>
          <c:order val="0"/>
          <c:tx>
            <c:v>Goods and services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6 EN'!$B$18:$Y$18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6 EN'!$B$19:$Y$19</c:f>
              <c:numCache>
                <c:formatCode>0.0</c:formatCode>
                <c:ptCount val="24"/>
                <c:pt idx="0">
                  <c:v>6.8</c:v>
                </c:pt>
                <c:pt idx="1">
                  <c:v>6.9</c:v>
                </c:pt>
                <c:pt idx="2">
                  <c:v>5.16</c:v>
                </c:pt>
                <c:pt idx="3">
                  <c:v>3.68</c:v>
                </c:pt>
                <c:pt idx="4">
                  <c:v>2.65</c:v>
                </c:pt>
                <c:pt idx="5">
                  <c:v>1.59</c:v>
                </c:pt>
                <c:pt idx="6">
                  <c:v>1.53</c:v>
                </c:pt>
                <c:pt idx="7">
                  <c:v>1.08</c:v>
                </c:pt>
                <c:pt idx="8">
                  <c:v>1.79</c:v>
                </c:pt>
                <c:pt idx="9">
                  <c:v>3.02</c:v>
                </c:pt>
                <c:pt idx="10">
                  <c:v>3.65</c:v>
                </c:pt>
                <c:pt idx="11">
                  <c:v>4.93</c:v>
                </c:pt>
                <c:pt idx="12">
                  <c:v>5.6</c:v>
                </c:pt>
                <c:pt idx="13">
                  <c:v>6.15</c:v>
                </c:pt>
                <c:pt idx="14">
                  <c:v>6.53</c:v>
                </c:pt>
                <c:pt idx="15">
                  <c:v>6.48</c:v>
                </c:pt>
                <c:pt idx="16">
                  <c:v>6.23</c:v>
                </c:pt>
                <c:pt idx="17">
                  <c:v>5.81</c:v>
                </c:pt>
                <c:pt idx="18">
                  <c:v>5.71</c:v>
                </c:pt>
                <c:pt idx="19">
                  <c:v>5.66</c:v>
                </c:pt>
                <c:pt idx="20">
                  <c:v>5.47</c:v>
                </c:pt>
                <c:pt idx="21">
                  <c:v>5.48</c:v>
                </c:pt>
                <c:pt idx="22">
                  <c:v>5.33</c:v>
                </c:pt>
                <c:pt idx="23">
                  <c:v>5.32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14-4CEB-9816-E7A18764F756}"/>
            </c:ext>
          </c:extLst>
        </c:ser>
        <c:ser>
          <c:idx val="1"/>
          <c:order val="1"/>
          <c:tx>
            <c:v>Incomes</c:v>
          </c:tx>
          <c:spPr>
            <a:solidFill>
              <a:srgbClr val="C0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6 EN'!$B$18:$Y$18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6 EN'!$B$21:$Y$21</c:f>
              <c:numCache>
                <c:formatCode>0.0</c:formatCode>
                <c:ptCount val="24"/>
                <c:pt idx="0">
                  <c:v>-5.57</c:v>
                </c:pt>
                <c:pt idx="1">
                  <c:v>-5.76</c:v>
                </c:pt>
                <c:pt idx="2">
                  <c:v>-6.99</c:v>
                </c:pt>
                <c:pt idx="3">
                  <c:v>-5.81</c:v>
                </c:pt>
                <c:pt idx="4">
                  <c:v>-5.03</c:v>
                </c:pt>
                <c:pt idx="5">
                  <c:v>-4.59</c:v>
                </c:pt>
                <c:pt idx="6">
                  <c:v>-6.02</c:v>
                </c:pt>
                <c:pt idx="7">
                  <c:v>-5.76</c:v>
                </c:pt>
                <c:pt idx="8">
                  <c:v>-6.1</c:v>
                </c:pt>
                <c:pt idx="9">
                  <c:v>-6.93</c:v>
                </c:pt>
                <c:pt idx="10">
                  <c:v>-4.72</c:v>
                </c:pt>
                <c:pt idx="11">
                  <c:v>-5.04</c:v>
                </c:pt>
                <c:pt idx="12">
                  <c:v>-4.72</c:v>
                </c:pt>
                <c:pt idx="13">
                  <c:v>-4.86</c:v>
                </c:pt>
                <c:pt idx="14">
                  <c:v>-5.13</c:v>
                </c:pt>
                <c:pt idx="15">
                  <c:v>-4.74</c:v>
                </c:pt>
                <c:pt idx="16">
                  <c:v>-4.72</c:v>
                </c:pt>
                <c:pt idx="17">
                  <c:v>-4.94</c:v>
                </c:pt>
                <c:pt idx="18">
                  <c:v>-5</c:v>
                </c:pt>
                <c:pt idx="19">
                  <c:v>-5.02</c:v>
                </c:pt>
                <c:pt idx="20">
                  <c:v>-5.06</c:v>
                </c:pt>
                <c:pt idx="21">
                  <c:v>-5.07</c:v>
                </c:pt>
                <c:pt idx="22">
                  <c:v>-5.06</c:v>
                </c:pt>
                <c:pt idx="23">
                  <c:v>-5.05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914-4CEB-9816-E7A18764F756}"/>
            </c:ext>
          </c:extLst>
        </c:ser>
        <c:overlap val="100"/>
        <c:gapWidth val="50"/>
        <c:axId val="37505859"/>
        <c:axId val="30256970"/>
      </c:barChart>
      <c:lineChart>
        <c:grouping val="standard"/>
        <c:varyColors val="0"/>
        <c:ser>
          <c:idx val="2"/>
          <c:order val="2"/>
          <c:tx>
            <c:v>Current account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6 EN'!$B$18:$Y$18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6 EN'!$B$20:$Y$20</c:f>
              <c:numCache>
                <c:formatCode>0.0</c:formatCode>
                <c:ptCount val="24"/>
                <c:pt idx="0">
                  <c:v>1.23</c:v>
                </c:pt>
                <c:pt idx="1">
                  <c:v>1.22</c:v>
                </c:pt>
                <c:pt idx="2">
                  <c:v>-1.75</c:v>
                </c:pt>
                <c:pt idx="3">
                  <c:v>-2.06</c:v>
                </c:pt>
                <c:pt idx="4">
                  <c:v>-2.31</c:v>
                </c:pt>
                <c:pt idx="5">
                  <c:v>-3</c:v>
                </c:pt>
                <c:pt idx="6">
                  <c:v>-4.49</c:v>
                </c:pt>
                <c:pt idx="7">
                  <c:v>-4.69</c:v>
                </c:pt>
                <c:pt idx="8">
                  <c:v>-4.31</c:v>
                </c:pt>
                <c:pt idx="9">
                  <c:v>-3.91</c:v>
                </c:pt>
                <c:pt idx="10">
                  <c:v>-1.07</c:v>
                </c:pt>
                <c:pt idx="11">
                  <c:v>-0.11</c:v>
                </c:pt>
                <c:pt idx="12">
                  <c:v>0.89</c:v>
                </c:pt>
                <c:pt idx="13">
                  <c:v>1.3</c:v>
                </c:pt>
                <c:pt idx="14">
                  <c:v>1.4</c:v>
                </c:pt>
                <c:pt idx="15">
                  <c:v>1.74</c:v>
                </c:pt>
                <c:pt idx="16">
                  <c:v>1.51</c:v>
                </c:pt>
                <c:pt idx="17">
                  <c:v>0.87</c:v>
                </c:pt>
                <c:pt idx="18">
                  <c:v>0.71</c:v>
                </c:pt>
                <c:pt idx="19">
                  <c:v>0.64</c:v>
                </c:pt>
                <c:pt idx="20">
                  <c:v>0.41</c:v>
                </c:pt>
                <c:pt idx="21">
                  <c:v>0.4</c:v>
                </c:pt>
                <c:pt idx="22">
                  <c:v>0.27</c:v>
                </c:pt>
                <c:pt idx="23">
                  <c:v>0.27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914-4CEB-9816-E7A18764F756}"/>
            </c:ext>
          </c:extLst>
        </c:ser>
        <c:marker val="1"/>
        <c:axId val="37505859"/>
        <c:axId val="30256970"/>
      </c:lineChart>
      <c:catAx>
        <c:axId val="37505859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0256970"/>
        <c:crosses val="autoZero"/>
        <c:auto val="0"/>
        <c:lblOffset val="100"/>
        <c:tickLblSkip val="4"/>
        <c:tickMarkSkip val="4"/>
        <c:noMultiLvlLbl val="0"/>
      </c:catAx>
      <c:valAx>
        <c:axId val="30256970"/>
        <c:scaling>
          <c:orientation val="minMax"/>
          <c:max val="10"/>
          <c:min val="-8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7505859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725"/>
          <c:y val="0.0395"/>
          <c:w val="0.356"/>
          <c:h val="0.180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"/>
          <c:y val="0.031"/>
          <c:w val="0.86425"/>
          <c:h val="0.864"/>
        </c:manualLayout>
      </c:layout>
      <c:lineChart>
        <c:grouping val="standard"/>
        <c:varyColors val="0"/>
        <c:ser>
          <c:idx val="0"/>
          <c:order val="0"/>
          <c:tx>
            <c:v>Deflator of exports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3.2.6 EN'!$B$18:$Y$18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3.2.6 EN'!$B$19:$Y$19</c:f>
              <c:numCache>
                <c:formatCode>0.0</c:formatCode>
                <c:ptCount val="24"/>
                <c:pt idx="0">
                  <c:v>3.04</c:v>
                </c:pt>
                <c:pt idx="1">
                  <c:v>2.17</c:v>
                </c:pt>
                <c:pt idx="2">
                  <c:v>5.71</c:v>
                </c:pt>
                <c:pt idx="3">
                  <c:v>5.68</c:v>
                </c:pt>
                <c:pt idx="4">
                  <c:v>7.03</c:v>
                </c:pt>
                <c:pt idx="5">
                  <c:v>10.2</c:v>
                </c:pt>
                <c:pt idx="6">
                  <c:v>11.67</c:v>
                </c:pt>
                <c:pt idx="7">
                  <c:v>7.42</c:v>
                </c:pt>
                <c:pt idx="8">
                  <c:v>4.96</c:v>
                </c:pt>
                <c:pt idx="9">
                  <c:v>-0.91</c:v>
                </c:pt>
                <c:pt idx="10">
                  <c:v>-2.86</c:v>
                </c:pt>
                <c:pt idx="11">
                  <c:v>0.26</c:v>
                </c:pt>
                <c:pt idx="12">
                  <c:v>2.53</c:v>
                </c:pt>
                <c:pt idx="13">
                  <c:v>5.25</c:v>
                </c:pt>
                <c:pt idx="14">
                  <c:v>4.82</c:v>
                </c:pt>
                <c:pt idx="15">
                  <c:v>4.63</c:v>
                </c:pt>
                <c:pt idx="16">
                  <c:v>2.8</c:v>
                </c:pt>
                <c:pt idx="17">
                  <c:v>0.14</c:v>
                </c:pt>
                <c:pt idx="18">
                  <c:v>-1.86</c:v>
                </c:pt>
                <c:pt idx="19">
                  <c:v>-3.06</c:v>
                </c:pt>
                <c:pt idx="20">
                  <c:v>-2.26</c:v>
                </c:pt>
                <c:pt idx="21">
                  <c:v>-0.72</c:v>
                </c:pt>
                <c:pt idx="22">
                  <c:v>1.25</c:v>
                </c:pt>
                <c:pt idx="23">
                  <c:v>1.82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240-4532-A94D-2067648BEAFC}"/>
            </c:ext>
          </c:extLst>
        </c:ser>
        <c:ser>
          <c:idx val="1"/>
          <c:order val="1"/>
          <c:tx>
            <c:v>Deflator of imports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3.2.6 EN'!$B$18:$Y$18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3.2.6 EN'!$B$20:$Y$20</c:f>
              <c:numCache>
                <c:formatCode>0.0</c:formatCode>
                <c:ptCount val="24"/>
                <c:pt idx="0">
                  <c:v>1.33</c:v>
                </c:pt>
                <c:pt idx="1">
                  <c:v>2</c:v>
                </c:pt>
                <c:pt idx="2">
                  <c:v>6.25</c:v>
                </c:pt>
                <c:pt idx="3">
                  <c:v>7.14</c:v>
                </c:pt>
                <c:pt idx="4">
                  <c:v>10.39</c:v>
                </c:pt>
                <c:pt idx="5">
                  <c:v>15.77</c:v>
                </c:pt>
                <c:pt idx="6">
                  <c:v>15.91</c:v>
                </c:pt>
                <c:pt idx="7">
                  <c:v>10.13</c:v>
                </c:pt>
                <c:pt idx="8">
                  <c:v>4.25</c:v>
                </c:pt>
                <c:pt idx="9">
                  <c:v>-5.38</c:v>
                </c:pt>
                <c:pt idx="10">
                  <c:v>-6.44</c:v>
                </c:pt>
                <c:pt idx="11">
                  <c:v>-1.71</c:v>
                </c:pt>
                <c:pt idx="12">
                  <c:v>0.96</c:v>
                </c:pt>
                <c:pt idx="13">
                  <c:v>4.5</c:v>
                </c:pt>
                <c:pt idx="14">
                  <c:v>3.95</c:v>
                </c:pt>
                <c:pt idx="15">
                  <c:v>3.31</c:v>
                </c:pt>
                <c:pt idx="16">
                  <c:v>2.15</c:v>
                </c:pt>
                <c:pt idx="17">
                  <c:v>-0.28</c:v>
                </c:pt>
                <c:pt idx="18">
                  <c:v>-2.64</c:v>
                </c:pt>
                <c:pt idx="19">
                  <c:v>-3.86</c:v>
                </c:pt>
                <c:pt idx="20">
                  <c:v>-2.68</c:v>
                </c:pt>
                <c:pt idx="21">
                  <c:v>-1.08</c:v>
                </c:pt>
                <c:pt idx="22">
                  <c:v>0.81</c:v>
                </c:pt>
                <c:pt idx="23">
                  <c:v>1.5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240-4532-A94D-2067648BEAFC}"/>
            </c:ext>
          </c:extLst>
        </c:ser>
        <c:ser>
          <c:idx val="2"/>
          <c:order val="2"/>
          <c:tx>
            <c:v>Terms of trade</c:v>
          </c:tx>
          <c:spPr>
            <a:ln w="22225">
              <a:solidFill>
                <a:srgbClr val="B8CCE4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3.2.6 EN'!$B$18:$Y$18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3.2.6 EN'!$B$21:$Y$21</c:f>
              <c:numCache>
                <c:formatCode>0.0</c:formatCode>
                <c:ptCount val="24"/>
                <c:pt idx="0">
                  <c:v>1.69</c:v>
                </c:pt>
                <c:pt idx="1">
                  <c:v>0.18</c:v>
                </c:pt>
                <c:pt idx="2">
                  <c:v>-0.51</c:v>
                </c:pt>
                <c:pt idx="3">
                  <c:v>-1.36</c:v>
                </c:pt>
                <c:pt idx="4">
                  <c:v>-3.04</c:v>
                </c:pt>
                <c:pt idx="5">
                  <c:v>-4.81</c:v>
                </c:pt>
                <c:pt idx="6">
                  <c:v>-3.66</c:v>
                </c:pt>
                <c:pt idx="7">
                  <c:v>-2.46</c:v>
                </c:pt>
                <c:pt idx="8">
                  <c:v>0.68</c:v>
                </c:pt>
                <c:pt idx="9">
                  <c:v>4.73</c:v>
                </c:pt>
                <c:pt idx="10">
                  <c:v>3.82</c:v>
                </c:pt>
                <c:pt idx="11">
                  <c:v>2</c:v>
                </c:pt>
                <c:pt idx="12">
                  <c:v>1.56</c:v>
                </c:pt>
                <c:pt idx="13">
                  <c:v>0.72</c:v>
                </c:pt>
                <c:pt idx="14">
                  <c:v>0.84</c:v>
                </c:pt>
                <c:pt idx="15">
                  <c:v>1.28</c:v>
                </c:pt>
                <c:pt idx="16">
                  <c:v>0.63</c:v>
                </c:pt>
                <c:pt idx="17">
                  <c:v>0.43</c:v>
                </c:pt>
                <c:pt idx="18">
                  <c:v>0.8</c:v>
                </c:pt>
                <c:pt idx="19">
                  <c:v>0.83</c:v>
                </c:pt>
                <c:pt idx="20">
                  <c:v>0.43</c:v>
                </c:pt>
                <c:pt idx="21">
                  <c:v>0.36</c:v>
                </c:pt>
                <c:pt idx="22">
                  <c:v>0.43</c:v>
                </c:pt>
                <c:pt idx="23">
                  <c:v>0.31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240-4532-A94D-2067648BEAFC}"/>
            </c:ext>
          </c:extLst>
        </c:ser>
        <c:marker val="1"/>
        <c:axId val="65646973"/>
        <c:axId val="21375892"/>
      </c:lineChart>
      <c:catAx>
        <c:axId val="65646973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1375892"/>
        <c:crosses val="autoZero"/>
        <c:auto val="0"/>
        <c:lblOffset val="100"/>
        <c:tickLblSkip val="4"/>
        <c:tickMarkSkip val="4"/>
        <c:noMultiLvlLbl val="0"/>
      </c:catAx>
      <c:valAx>
        <c:axId val="21375892"/>
        <c:scaling>
          <c:orientation val="minMax"/>
          <c:max val="20"/>
          <c:min val="-8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5646973"/>
        <c:crosses val="autoZero"/>
        <c:crossBetween val="midCat"/>
        <c:majorUnit val="4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8475"/>
          <c:y val="0.048"/>
          <c:w val="0.353"/>
          <c:h val="0.2252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025"/>
          <c:y val="0.0315"/>
          <c:w val="0.8685"/>
          <c:h val="0.86125"/>
        </c:manualLayout>
      </c:layout>
      <c:lineChart>
        <c:grouping val="standard"/>
        <c:varyColors val="0"/>
        <c:ser>
          <c:idx val="0"/>
          <c:order val="0"/>
          <c:tx>
            <c:v>Czech Republic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3.2.7 EN'!$B$18:$Y$18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3.2.7 EN'!$B$19:$Y$19</c:f>
              <c:numCache>
                <c:formatCode>0.0</c:formatCode>
                <c:ptCount val="24"/>
                <c:pt idx="0">
                  <c:v>6.05</c:v>
                </c:pt>
                <c:pt idx="1">
                  <c:v>7.13</c:v>
                </c:pt>
                <c:pt idx="2">
                  <c:v>7.99</c:v>
                </c:pt>
                <c:pt idx="3">
                  <c:v>7.65</c:v>
                </c:pt>
                <c:pt idx="4">
                  <c:v>7.64</c:v>
                </c:pt>
                <c:pt idx="5">
                  <c:v>7.95</c:v>
                </c:pt>
                <c:pt idx="6">
                  <c:v>9.32</c:v>
                </c:pt>
                <c:pt idx="7">
                  <c:v>12.43</c:v>
                </c:pt>
                <c:pt idx="8">
                  <c:v>16.88</c:v>
                </c:pt>
                <c:pt idx="9">
                  <c:v>24.67</c:v>
                </c:pt>
                <c:pt idx="10">
                  <c:v>22.94</c:v>
                </c:pt>
                <c:pt idx="11">
                  <c:v>18.33</c:v>
                </c:pt>
                <c:pt idx="12">
                  <c:v>9.81</c:v>
                </c:pt>
                <c:pt idx="13">
                  <c:v>-0.73</c:v>
                </c:pt>
                <c:pt idx="14">
                  <c:v>-3.31</c:v>
                </c:pt>
                <c:pt idx="15">
                  <c:v>-4.18</c:v>
                </c:pt>
                <c:pt idx="16">
                  <c:v>-0.68</c:v>
                </c:pt>
                <c:pt idx="17">
                  <c:v>3.37</c:v>
                </c:pt>
                <c:pt idx="18">
                  <c:v>6.94</c:v>
                </c:pt>
                <c:pt idx="19">
                  <c:v>10.68</c:v>
                </c:pt>
                <c:pt idx="20">
                  <c:v>15.66</c:v>
                </c:pt>
                <c:pt idx="21">
                  <c:v>17.01</c:v>
                </c:pt>
                <c:pt idx="22">
                  <c:v>17.65</c:v>
                </c:pt>
                <c:pt idx="23">
                  <c:v>16.87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551-4839-BC8D-6FE0F17CD9D4}"/>
            </c:ext>
          </c:extLst>
        </c:ser>
        <c:ser>
          <c:idx val="1"/>
          <c:order val="1"/>
          <c:tx>
            <c:v>CR excl. Prague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3.2.7 EN'!$B$18:$Y$18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3.2.7 EN'!$B$20:$Y$20</c:f>
              <c:numCache>
                <c:formatCode>0.0</c:formatCode>
                <c:ptCount val="24"/>
                <c:pt idx="0">
                  <c:v>9.49</c:v>
                </c:pt>
                <c:pt idx="1">
                  <c:v>9.72</c:v>
                </c:pt>
                <c:pt idx="2">
                  <c:v>10.37</c:v>
                </c:pt>
                <c:pt idx="3">
                  <c:v>10.96</c:v>
                </c:pt>
                <c:pt idx="4">
                  <c:v>11.41</c:v>
                </c:pt>
                <c:pt idx="5">
                  <c:v>12.4</c:v>
                </c:pt>
                <c:pt idx="6">
                  <c:v>13.27</c:v>
                </c:pt>
                <c:pt idx="7">
                  <c:v>16.51</c:v>
                </c:pt>
                <c:pt idx="8">
                  <c:v>22.55</c:v>
                </c:pt>
                <c:pt idx="9">
                  <c:v>30.58</c:v>
                </c:pt>
                <c:pt idx="10">
                  <c:v>28.13</c:v>
                </c:pt>
                <c:pt idx="11">
                  <c:v>19.92</c:v>
                </c:pt>
                <c:pt idx="12">
                  <c:v>9.25</c:v>
                </c:pt>
                <c:pt idx="13">
                  <c:v>-1.83</c:v>
                </c:pt>
                <c:pt idx="14">
                  <c:v>-5.21</c:v>
                </c:pt>
                <c:pt idx="15">
                  <c:v>-4.89</c:v>
                </c:pt>
                <c:pt idx="16">
                  <c:v>-1.84</c:v>
                </c:pt>
                <c:pt idx="17">
                  <c:v>2.66</c:v>
                </c:pt>
                <c:pt idx="18">
                  <c:v>7.13</c:v>
                </c:pt>
                <c:pt idx="19">
                  <c:v>11.13</c:v>
                </c:pt>
                <c:pt idx="20">
                  <c:v>14.64</c:v>
                </c:pt>
                <c:pt idx="21">
                  <c:v>17.87</c:v>
                </c:pt>
                <c:pt idx="22">
                  <c:v>19.49</c:v>
                </c:pt>
                <c:pt idx="23">
                  <c:v>19.22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551-4839-BC8D-6FE0F17CD9D4}"/>
            </c:ext>
          </c:extLst>
        </c:ser>
        <c:ser>
          <c:idx val="2"/>
          <c:order val="2"/>
          <c:tx>
            <c:v>Prague</c:v>
          </c:tx>
          <c:spPr>
            <a:ln w="22225">
              <a:solidFill>
                <a:srgbClr val="B8CCE4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3.2.7 EN'!$B$18:$Y$18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3.2.7 EN'!$B$21:$Y$21</c:f>
              <c:numCache>
                <c:formatCode>0.0</c:formatCode>
                <c:ptCount val="24"/>
                <c:pt idx="0">
                  <c:v>3.55</c:v>
                </c:pt>
                <c:pt idx="1">
                  <c:v>5.28</c:v>
                </c:pt>
                <c:pt idx="2">
                  <c:v>6.24</c:v>
                </c:pt>
                <c:pt idx="3">
                  <c:v>5.17</c:v>
                </c:pt>
                <c:pt idx="4">
                  <c:v>4.76</c:v>
                </c:pt>
                <c:pt idx="5">
                  <c:v>4.53</c:v>
                </c:pt>
                <c:pt idx="6">
                  <c:v>6.25</c:v>
                </c:pt>
                <c:pt idx="7">
                  <c:v>9.14</c:v>
                </c:pt>
                <c:pt idx="8">
                  <c:v>12.26</c:v>
                </c:pt>
                <c:pt idx="9">
                  <c:v>19.72</c:v>
                </c:pt>
                <c:pt idx="10">
                  <c:v>18.5</c:v>
                </c:pt>
                <c:pt idx="11">
                  <c:v>16.9</c:v>
                </c:pt>
                <c:pt idx="12">
                  <c:v>10.31</c:v>
                </c:pt>
                <c:pt idx="13">
                  <c:v>0.31</c:v>
                </c:pt>
                <c:pt idx="14">
                  <c:v>-1.58</c:v>
                </c:pt>
                <c:pt idx="15">
                  <c:v>-3.56</c:v>
                </c:pt>
                <c:pt idx="16">
                  <c:v>0.34</c:v>
                </c:pt>
                <c:pt idx="17">
                  <c:v>4</c:v>
                </c:pt>
                <c:pt idx="18">
                  <c:v>6.78</c:v>
                </c:pt>
                <c:pt idx="19">
                  <c:v>10.39</c:v>
                </c:pt>
                <c:pt idx="20">
                  <c:v>16.5</c:v>
                </c:pt>
                <c:pt idx="21">
                  <c:v>16.21</c:v>
                </c:pt>
                <c:pt idx="22">
                  <c:v>16.08</c:v>
                </c:pt>
                <c:pt idx="23">
                  <c:v>14.76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551-4839-BC8D-6FE0F17CD9D4}"/>
            </c:ext>
          </c:extLst>
        </c:ser>
        <c:marker val="1"/>
        <c:axId val="55756101"/>
        <c:axId val="27540151"/>
      </c:lineChart>
      <c:catAx>
        <c:axId val="55756101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7540151"/>
        <c:crosses val="autoZero"/>
        <c:auto val="0"/>
        <c:lblOffset val="100"/>
        <c:tickLblSkip val="4"/>
        <c:tickMarkSkip val="4"/>
        <c:noMultiLvlLbl val="0"/>
      </c:catAx>
      <c:valAx>
        <c:axId val="27540151"/>
        <c:scaling>
          <c:orientation val="minMax"/>
          <c:max val="32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#\ 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5756101"/>
        <c:crosses val="autoZero"/>
        <c:crossBetween val="midCat"/>
        <c:majorUnit val="4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25"/>
          <c:y val="0.05"/>
          <c:w val="0.3105"/>
          <c:h val="0.1957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775"/>
          <c:y val="0.03175"/>
          <c:w val="0.861"/>
          <c:h val="0.861"/>
        </c:manualLayout>
      </c:layout>
      <c:lineChart>
        <c:grouping val="standard"/>
        <c:varyColors val="0"/>
        <c:ser>
          <c:idx val="0"/>
          <c:order val="0"/>
          <c:tx>
            <c:v>ČR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3.2.8 EN'!$B$18:$BP$18</c:f>
              <c:strCache>
                <c:ptCount val="67"/>
                <c:pt idx="0">
                  <c:v>I/09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I/20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I/21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I/22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I/25</c:v>
                </c:pt>
                <c:pt idx="65">
                  <c:v>II</c:v>
                </c:pt>
                <c:pt idx="66">
                  <c:v>III</c:v>
                </c:pt>
              </c:strCache>
            </c:strRef>
          </c:cat>
          <c:val>
            <c:numRef>
              <c:f>'G 3.2.8 EN'!$B$19:$BP$19</c:f>
              <c:numCache>
                <c:formatCode>0.0</c:formatCode>
                <c:ptCount val="67"/>
                <c:pt idx="0">
                  <c:v>120.08</c:v>
                </c:pt>
                <c:pt idx="1">
                  <c:v>118.52</c:v>
                </c:pt>
                <c:pt idx="2">
                  <c:v>115.06</c:v>
                </c:pt>
                <c:pt idx="3">
                  <c:v>111.08</c:v>
                </c:pt>
                <c:pt idx="4">
                  <c:v>108.22</c:v>
                </c:pt>
                <c:pt idx="5">
                  <c:v>106.73</c:v>
                </c:pt>
                <c:pt idx="6">
                  <c:v>105.27</c:v>
                </c:pt>
                <c:pt idx="7">
                  <c:v>104.25</c:v>
                </c:pt>
                <c:pt idx="8">
                  <c:v>102.6</c:v>
                </c:pt>
                <c:pt idx="9">
                  <c:v>100.59</c:v>
                </c:pt>
                <c:pt idx="10">
                  <c:v>98.68</c:v>
                </c:pt>
                <c:pt idx="11">
                  <c:v>96.73</c:v>
                </c:pt>
                <c:pt idx="12">
                  <c:v>95.43</c:v>
                </c:pt>
                <c:pt idx="13">
                  <c:v>95.37</c:v>
                </c:pt>
                <c:pt idx="14">
                  <c:v>95.43</c:v>
                </c:pt>
                <c:pt idx="15">
                  <c:v>95.34</c:v>
                </c:pt>
                <c:pt idx="16">
                  <c:v>95.85</c:v>
                </c:pt>
                <c:pt idx="17">
                  <c:v>95.56</c:v>
                </c:pt>
                <c:pt idx="18">
                  <c:v>95.63</c:v>
                </c:pt>
                <c:pt idx="19">
                  <c:v>96.61</c:v>
                </c:pt>
                <c:pt idx="20">
                  <c:v>96.42</c:v>
                </c:pt>
                <c:pt idx="21">
                  <c:v>96.74</c:v>
                </c:pt>
                <c:pt idx="22">
                  <c:v>97.32</c:v>
                </c:pt>
                <c:pt idx="23">
                  <c:v>97.28</c:v>
                </c:pt>
                <c:pt idx="24">
                  <c:v>97.61</c:v>
                </c:pt>
                <c:pt idx="25">
                  <c:v>98.01</c:v>
                </c:pt>
                <c:pt idx="26">
                  <c:v>98.66</c:v>
                </c:pt>
                <c:pt idx="27">
                  <c:v>100</c:v>
                </c:pt>
                <c:pt idx="28">
                  <c:v>101.33</c:v>
                </c:pt>
                <c:pt idx="29">
                  <c:v>102.85</c:v>
                </c:pt>
                <c:pt idx="30">
                  <c:v>104.12</c:v>
                </c:pt>
                <c:pt idx="31">
                  <c:v>105.43</c:v>
                </c:pt>
                <c:pt idx="32">
                  <c:v>106.55</c:v>
                </c:pt>
                <c:pt idx="33">
                  <c:v>107.12</c:v>
                </c:pt>
                <c:pt idx="34">
                  <c:v>108.61</c:v>
                </c:pt>
                <c:pt idx="35">
                  <c:v>109.68</c:v>
                </c:pt>
                <c:pt idx="36">
                  <c:v>110.78</c:v>
                </c:pt>
                <c:pt idx="37">
                  <c:v>111.62</c:v>
                </c:pt>
                <c:pt idx="38">
                  <c:v>111.96</c:v>
                </c:pt>
                <c:pt idx="39">
                  <c:v>112.24</c:v>
                </c:pt>
                <c:pt idx="40">
                  <c:v>112.05</c:v>
                </c:pt>
                <c:pt idx="41">
                  <c:v>111.42</c:v>
                </c:pt>
                <c:pt idx="42">
                  <c:v>110.8</c:v>
                </c:pt>
                <c:pt idx="43">
                  <c:v>110.21</c:v>
                </c:pt>
                <c:pt idx="44">
                  <c:v>110.41</c:v>
                </c:pt>
                <c:pt idx="45">
                  <c:v>112.08</c:v>
                </c:pt>
                <c:pt idx="46">
                  <c:v>112.78</c:v>
                </c:pt>
                <c:pt idx="47">
                  <c:v>112.93</c:v>
                </c:pt>
                <c:pt idx="48">
                  <c:v>114.2</c:v>
                </c:pt>
                <c:pt idx="49">
                  <c:v>113.37</c:v>
                </c:pt>
                <c:pt idx="50">
                  <c:v>114.48</c:v>
                </c:pt>
                <c:pt idx="51">
                  <c:v>116.76</c:v>
                </c:pt>
                <c:pt idx="52">
                  <c:v>119.99</c:v>
                </c:pt>
                <c:pt idx="53">
                  <c:v>126.15</c:v>
                </c:pt>
                <c:pt idx="54">
                  <c:v>131.54</c:v>
                </c:pt>
                <c:pt idx="55">
                  <c:v>135.09</c:v>
                </c:pt>
                <c:pt idx="56">
                  <c:v>135.52</c:v>
                </c:pt>
                <c:pt idx="57">
                  <c:v>132.79</c:v>
                </c:pt>
                <c:pt idx="58">
                  <c:v>129.58</c:v>
                </c:pt>
                <c:pt idx="59">
                  <c:v>126.2</c:v>
                </c:pt>
                <c:pt idx="60">
                  <c:v>123.69</c:v>
                </c:pt>
                <c:pt idx="61">
                  <c:v>122.59</c:v>
                </c:pt>
                <c:pt idx="62">
                  <c:v>122.6</c:v>
                </c:pt>
                <c:pt idx="63">
                  <c:v>123.62</c:v>
                </c:pt>
                <c:pt idx="64">
                  <c:v>126.26</c:v>
                </c:pt>
                <c:pt idx="65">
                  <c:v>128.92</c:v>
                </c:pt>
                <c:pt idx="66">
                  <c:v>132.05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57E-4BB4-A240-ED17CB964E81}"/>
            </c:ext>
          </c:extLst>
        </c:ser>
        <c:marker val="1"/>
        <c:axId val="23773947"/>
        <c:axId val="58374220"/>
      </c:lineChart>
      <c:catAx>
        <c:axId val="23773947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8374220"/>
        <c:crossesAt val="100"/>
        <c:auto val="0"/>
        <c:lblOffset val="100"/>
        <c:tickLblSkip val="8"/>
        <c:tickMarkSkip val="4"/>
        <c:noMultiLvlLbl val="0"/>
      </c:catAx>
      <c:valAx>
        <c:axId val="58374220"/>
        <c:scaling>
          <c:orientation val="minMax"/>
          <c:max val="140"/>
          <c:min val="9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#\ 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3773947"/>
        <c:crosses val="autoZero"/>
        <c:crossBetween val="midCat"/>
        <c:majorUnit val="5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75"/>
          <c:w val="0.8685"/>
          <c:h val="0.861"/>
        </c:manualLayout>
      </c:layout>
      <c:barChart>
        <c:barDir val="col"/>
        <c:grouping val="stacked"/>
        <c:varyColors val="0"/>
        <c:ser>
          <c:idx val="0"/>
          <c:order val="0"/>
          <c:tx>
            <c:v>Manufacturing</c:v>
          </c:tx>
          <c:spPr>
            <a:solidFill>
              <a:srgbClr val="366092"/>
            </a:solidFill>
            <a:ln>
              <a:noFill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3.3.1 EN'!$B$18:$Y$18</c:f>
              <c:strCache>
                <c:ptCount val="21"/>
                <c:pt idx="0">
                  <c:v>I/21</c:v>
                </c:pt>
                <c:pt idx="4">
                  <c:v>I/22</c:v>
                </c:pt>
                <c:pt idx="8">
                  <c:v>I/23</c:v>
                </c:pt>
                <c:pt idx="12">
                  <c:v>I/24</c:v>
                </c:pt>
                <c:pt idx="16">
                  <c:v>I/25</c:v>
                </c:pt>
                <c:pt idx="20">
                  <c:v>I/26</c:v>
                </c:pt>
              </c:strCache>
            </c:strRef>
          </c:cat>
          <c:val>
            <c:numRef>
              <c:f>'G 3.3.1 EN'!$B$19:$Y$19</c:f>
              <c:numCache>
                <c:formatCode>0.0</c:formatCode>
                <c:ptCount val="24"/>
                <c:pt idx="0">
                  <c:v>-0.31</c:v>
                </c:pt>
                <c:pt idx="1">
                  <c:v>0.03</c:v>
                </c:pt>
                <c:pt idx="2">
                  <c:v>0.29</c:v>
                </c:pt>
                <c:pt idx="3">
                  <c:v>0.25</c:v>
                </c:pt>
                <c:pt idx="4">
                  <c:v>-0.05</c:v>
                </c:pt>
                <c:pt idx="5">
                  <c:v>0.18</c:v>
                </c:pt>
                <c:pt idx="6">
                  <c:v>-0.01</c:v>
                </c:pt>
                <c:pt idx="7">
                  <c:v>-0.09</c:v>
                </c:pt>
                <c:pt idx="8">
                  <c:v>-0.1</c:v>
                </c:pt>
                <c:pt idx="9">
                  <c:v>-0.33</c:v>
                </c:pt>
                <c:pt idx="10">
                  <c:v>-0.49</c:v>
                </c:pt>
                <c:pt idx="11">
                  <c:v>-0.41</c:v>
                </c:pt>
                <c:pt idx="12">
                  <c:v>-0.55</c:v>
                </c:pt>
                <c:pt idx="13">
                  <c:v>-0.57</c:v>
                </c:pt>
                <c:pt idx="14">
                  <c:v>-0.35</c:v>
                </c:pt>
                <c:pt idx="15">
                  <c:v>-0.3</c:v>
                </c:pt>
                <c:pt idx="16">
                  <c:v>-0.13</c:v>
                </c:pt>
                <c:pt idx="17">
                  <c:v>-0.1</c:v>
                </c:pt>
                <c:pt idx="18">
                  <c:v>-0.1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D6-49ED-B448-25E008BADB34}"/>
            </c:ext>
          </c:extLst>
        </c:ser>
        <c:ser>
          <c:idx val="1"/>
          <c:order val="1"/>
          <c:tx>
            <c:v>Trade; market services</c:v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3.3.1 EN'!$B$18:$Y$18</c:f>
              <c:strCache>
                <c:ptCount val="21"/>
                <c:pt idx="0">
                  <c:v>I/21</c:v>
                </c:pt>
                <c:pt idx="4">
                  <c:v>I/22</c:v>
                </c:pt>
                <c:pt idx="8">
                  <c:v>I/23</c:v>
                </c:pt>
                <c:pt idx="12">
                  <c:v>I/24</c:v>
                </c:pt>
                <c:pt idx="16">
                  <c:v>I/25</c:v>
                </c:pt>
                <c:pt idx="20">
                  <c:v>I/26</c:v>
                </c:pt>
              </c:strCache>
            </c:strRef>
          </c:cat>
          <c:val>
            <c:numRef>
              <c:f>'G 3.3.1 EN'!$B$20:$Y$20</c:f>
              <c:numCache>
                <c:formatCode>0.0</c:formatCode>
                <c:ptCount val="24"/>
                <c:pt idx="0">
                  <c:v>-0.89</c:v>
                </c:pt>
                <c:pt idx="1">
                  <c:v>0.26</c:v>
                </c:pt>
                <c:pt idx="2">
                  <c:v>0.78</c:v>
                </c:pt>
                <c:pt idx="3">
                  <c:v>0.97</c:v>
                </c:pt>
                <c:pt idx="4">
                  <c:v>0.5</c:v>
                </c:pt>
                <c:pt idx="5">
                  <c:v>0.86</c:v>
                </c:pt>
                <c:pt idx="6">
                  <c:v>0.36</c:v>
                </c:pt>
                <c:pt idx="7">
                  <c:v>0.32</c:v>
                </c:pt>
                <c:pt idx="8">
                  <c:v>1.24</c:v>
                </c:pt>
                <c:pt idx="9">
                  <c:v>1.3</c:v>
                </c:pt>
                <c:pt idx="10">
                  <c:v>1.4</c:v>
                </c:pt>
                <c:pt idx="11">
                  <c:v>1.47</c:v>
                </c:pt>
                <c:pt idx="12">
                  <c:v>1.08</c:v>
                </c:pt>
                <c:pt idx="13">
                  <c:v>1.18</c:v>
                </c:pt>
                <c:pt idx="14">
                  <c:v>0.86</c:v>
                </c:pt>
                <c:pt idx="15">
                  <c:v>0.56</c:v>
                </c:pt>
                <c:pt idx="16">
                  <c:v>0.68</c:v>
                </c:pt>
                <c:pt idx="17">
                  <c:v>0.56</c:v>
                </c:pt>
                <c:pt idx="18">
                  <c:v>0.44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D6-49ED-B448-25E008BADB34}"/>
            </c:ext>
          </c:extLst>
        </c:ser>
        <c:ser>
          <c:idx val="2"/>
          <c:order val="2"/>
          <c:tx>
            <c:v>Non-market services</c:v>
          </c:tx>
          <c:spPr>
            <a:solidFill>
              <a:srgbClr val="B8CCE4"/>
            </a:solidFill>
            <a:ln>
              <a:noFill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3.3.1 EN'!$B$18:$Y$18</c:f>
              <c:strCache>
                <c:ptCount val="21"/>
                <c:pt idx="0">
                  <c:v>I/21</c:v>
                </c:pt>
                <c:pt idx="4">
                  <c:v>I/22</c:v>
                </c:pt>
                <c:pt idx="8">
                  <c:v>I/23</c:v>
                </c:pt>
                <c:pt idx="12">
                  <c:v>I/24</c:v>
                </c:pt>
                <c:pt idx="16">
                  <c:v>I/25</c:v>
                </c:pt>
                <c:pt idx="20">
                  <c:v>I/26</c:v>
                </c:pt>
              </c:strCache>
            </c:strRef>
          </c:cat>
          <c:val>
            <c:numRef>
              <c:f>'G 3.3.1 EN'!$B$21:$Y$21</c:f>
              <c:numCache>
                <c:formatCode>0.0</c:formatCode>
                <c:ptCount val="24"/>
                <c:pt idx="0">
                  <c:v>0.5</c:v>
                </c:pt>
                <c:pt idx="1">
                  <c:v>0.56</c:v>
                </c:pt>
                <c:pt idx="2">
                  <c:v>0.62</c:v>
                </c:pt>
                <c:pt idx="3">
                  <c:v>0.48</c:v>
                </c:pt>
                <c:pt idx="4">
                  <c:v>0.27</c:v>
                </c:pt>
                <c:pt idx="5">
                  <c:v>0.17</c:v>
                </c:pt>
                <c:pt idx="6">
                  <c:v>0.2</c:v>
                </c:pt>
                <c:pt idx="7">
                  <c:v>0.28</c:v>
                </c:pt>
                <c:pt idx="8">
                  <c:v>0.32</c:v>
                </c:pt>
                <c:pt idx="9">
                  <c:v>0.27</c:v>
                </c:pt>
                <c:pt idx="10">
                  <c:v>0.14</c:v>
                </c:pt>
                <c:pt idx="11">
                  <c:v>0.12</c:v>
                </c:pt>
                <c:pt idx="12">
                  <c:v>0.08</c:v>
                </c:pt>
                <c:pt idx="13">
                  <c:v>0.1</c:v>
                </c:pt>
                <c:pt idx="14">
                  <c:v>0.18</c:v>
                </c:pt>
                <c:pt idx="15">
                  <c:v>0.31</c:v>
                </c:pt>
                <c:pt idx="16">
                  <c:v>0.35</c:v>
                </c:pt>
                <c:pt idx="17">
                  <c:v>0.45</c:v>
                </c:pt>
                <c:pt idx="18">
                  <c:v>0.42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CD6-49ED-B448-25E008BADB34}"/>
            </c:ext>
          </c:extLst>
        </c:ser>
        <c:ser>
          <c:idx val="3"/>
          <c:order val="3"/>
          <c:tx>
            <c:v>Other</c:v>
          </c:tx>
          <c:spPr>
            <a:solidFill>
              <a:srgbClr val="DA9694"/>
            </a:solidFill>
            <a:ln>
              <a:noFill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3.3.1 EN'!$B$18:$Y$18</c:f>
              <c:strCache>
                <c:ptCount val="21"/>
                <c:pt idx="0">
                  <c:v>I/21</c:v>
                </c:pt>
                <c:pt idx="4">
                  <c:v>I/22</c:v>
                </c:pt>
                <c:pt idx="8">
                  <c:v>I/23</c:v>
                </c:pt>
                <c:pt idx="12">
                  <c:v>I/24</c:v>
                </c:pt>
                <c:pt idx="16">
                  <c:v>I/25</c:v>
                </c:pt>
                <c:pt idx="20">
                  <c:v>I/26</c:v>
                </c:pt>
              </c:strCache>
            </c:strRef>
          </c:cat>
          <c:val>
            <c:numRef>
              <c:f>'G 3.3.1 EN'!$B$22:$Y$22</c:f>
              <c:numCache>
                <c:formatCode>0.0</c:formatCode>
                <c:ptCount val="24"/>
                <c:pt idx="0">
                  <c:v>0.1</c:v>
                </c:pt>
                <c:pt idx="1">
                  <c:v>0.23</c:v>
                </c:pt>
                <c:pt idx="2">
                  <c:v>0.01</c:v>
                </c:pt>
                <c:pt idx="3">
                  <c:v>0.12</c:v>
                </c:pt>
                <c:pt idx="4">
                  <c:v>0.2</c:v>
                </c:pt>
                <c:pt idx="5">
                  <c:v>0.35</c:v>
                </c:pt>
                <c:pt idx="6">
                  <c:v>0.33</c:v>
                </c:pt>
                <c:pt idx="7">
                  <c:v>0.2</c:v>
                </c:pt>
                <c:pt idx="8">
                  <c:v>0.42</c:v>
                </c:pt>
                <c:pt idx="9">
                  <c:v>0.41</c:v>
                </c:pt>
                <c:pt idx="10">
                  <c:v>0.37</c:v>
                </c:pt>
                <c:pt idx="11">
                  <c:v>0.28</c:v>
                </c:pt>
                <c:pt idx="12">
                  <c:v>-0.1</c:v>
                </c:pt>
                <c:pt idx="13">
                  <c:v>-0.05</c:v>
                </c:pt>
                <c:pt idx="14">
                  <c:v>-0.08</c:v>
                </c:pt>
                <c:pt idx="15">
                  <c:v>0.04</c:v>
                </c:pt>
                <c:pt idx="16">
                  <c:v>0.19</c:v>
                </c:pt>
                <c:pt idx="17">
                  <c:v>0.04</c:v>
                </c:pt>
                <c:pt idx="18">
                  <c:v>0.23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CD6-49ED-B448-25E008BADB34}"/>
            </c:ext>
          </c:extLst>
        </c:ser>
        <c:overlap val="100"/>
        <c:gapWidth val="50"/>
        <c:axId val="240201"/>
        <c:axId val="40593979"/>
      </c:barChart>
      <c:lineChart>
        <c:grouping val="standard"/>
        <c:varyColors val="0"/>
        <c:ser>
          <c:idx val="4"/>
          <c:order val="4"/>
          <c:tx>
            <c:v>Employment</c:v>
          </c:tx>
          <c:spPr>
            <a:ln w="22225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3.3.1 EN'!$B$18:$Y$18</c:f>
              <c:strCache>
                <c:ptCount val="21"/>
                <c:pt idx="0">
                  <c:v>I/21</c:v>
                </c:pt>
                <c:pt idx="4">
                  <c:v>I/22</c:v>
                </c:pt>
                <c:pt idx="8">
                  <c:v>I/23</c:v>
                </c:pt>
                <c:pt idx="12">
                  <c:v>I/24</c:v>
                </c:pt>
                <c:pt idx="16">
                  <c:v>I/25</c:v>
                </c:pt>
                <c:pt idx="20">
                  <c:v>I/26</c:v>
                </c:pt>
              </c:strCache>
            </c:strRef>
          </c:cat>
          <c:val>
            <c:numRef>
              <c:f>'G 3.3.1 EN'!$B$23:$Y$23</c:f>
              <c:numCache>
                <c:formatCode>0.0</c:formatCode>
                <c:ptCount val="24"/>
                <c:pt idx="0">
                  <c:v>-0.61</c:v>
                </c:pt>
                <c:pt idx="1">
                  <c:v>1.08</c:v>
                </c:pt>
                <c:pt idx="2">
                  <c:v>1.7</c:v>
                </c:pt>
                <c:pt idx="3">
                  <c:v>1.82</c:v>
                </c:pt>
                <c:pt idx="4">
                  <c:v>0.93</c:v>
                </c:pt>
                <c:pt idx="5">
                  <c:v>1.57</c:v>
                </c:pt>
                <c:pt idx="6">
                  <c:v>0.88</c:v>
                </c:pt>
                <c:pt idx="7">
                  <c:v>0.72</c:v>
                </c:pt>
                <c:pt idx="8">
                  <c:v>1.88</c:v>
                </c:pt>
                <c:pt idx="9">
                  <c:v>1.65</c:v>
                </c:pt>
                <c:pt idx="10">
                  <c:v>1.42</c:v>
                </c:pt>
                <c:pt idx="11">
                  <c:v>1.46</c:v>
                </c:pt>
                <c:pt idx="12">
                  <c:v>0.51</c:v>
                </c:pt>
                <c:pt idx="13">
                  <c:v>0.66</c:v>
                </c:pt>
                <c:pt idx="14">
                  <c:v>0.62</c:v>
                </c:pt>
                <c:pt idx="15">
                  <c:v>0.61</c:v>
                </c:pt>
                <c:pt idx="16">
                  <c:v>1.09</c:v>
                </c:pt>
                <c:pt idx="17">
                  <c:v>0.95</c:v>
                </c:pt>
                <c:pt idx="18">
                  <c:v>1</c:v>
                </c:pt>
                <c:pt idx="19">
                  <c:v>0.9</c:v>
                </c:pt>
                <c:pt idx="20">
                  <c:v>0.34</c:v>
                </c:pt>
                <c:pt idx="21">
                  <c:v>0.08</c:v>
                </c:pt>
                <c:pt idx="22">
                  <c:v>0.08</c:v>
                </c:pt>
                <c:pt idx="23">
                  <c:v>0.08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CD6-49ED-B448-25E008BADB34}"/>
            </c:ext>
          </c:extLst>
        </c:ser>
        <c:marker val="1"/>
        <c:axId val="240201"/>
        <c:axId val="40593979"/>
      </c:lineChart>
      <c:catAx>
        <c:axId val="240201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0593979"/>
        <c:crossesAt val="0"/>
        <c:auto val="0"/>
        <c:lblOffset val="100"/>
        <c:tickLblSkip val="4"/>
        <c:tickMarkSkip val="4"/>
        <c:noMultiLvlLbl val="0"/>
      </c:catAx>
      <c:valAx>
        <c:axId val="40593979"/>
        <c:scaling>
          <c:orientation val="minMax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40201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48"/>
          <c:y val="0.03725"/>
          <c:w val="0.3985"/>
          <c:h val="0.28025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 vert="horz" rot="0"/>
        <a:lstStyle/>
        <a:p>
          <a:pPr>
            <a:defRPr lang="en-US" sz="700" b="0" i="0" u="none" baseline="0">
              <a:latin typeface="Calibri"/>
              <a:ea typeface="Calibri"/>
              <a:cs typeface="Calibri"/>
            </a:defRPr>
          </a:pPr>
        </a:p>
      </c:tx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685"/>
          <c:h val="0.862"/>
        </c:manualLayout>
      </c:layout>
      <c:barChart>
        <c:barDir val="col"/>
        <c:grouping val="stacked"/>
        <c:varyColors val="0"/>
        <c:ser>
          <c:idx val="3"/>
          <c:order val="0"/>
          <c:tx>
            <c:v>Ukraine</c:v>
          </c:tx>
          <c:spPr>
            <a:solidFill>
              <a:srgbClr val="366092"/>
            </a:solidFill>
            <a:ln>
              <a:noFill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3.3.2 EN'!$B$18:$Y$18</c:f>
              <c:strCache>
                <c:ptCount val="21"/>
                <c:pt idx="0">
                  <c:v>I/20</c:v>
                </c:pt>
                <c:pt idx="4">
                  <c:v>I/21</c:v>
                </c:pt>
                <c:pt idx="8">
                  <c:v>I/22</c:v>
                </c:pt>
                <c:pt idx="12">
                  <c:v>I/23</c:v>
                </c:pt>
                <c:pt idx="16">
                  <c:v>I/24</c:v>
                </c:pt>
                <c:pt idx="20">
                  <c:v>I/25</c:v>
                </c:pt>
              </c:strCache>
            </c:strRef>
          </c:cat>
          <c:val>
            <c:numRef>
              <c:f>'G 3.3.2 EN'!$B$19:$Y$19</c:f>
              <c:numCache>
                <c:formatCode>0.0</c:formatCode>
                <c:ptCount val="24"/>
                <c:pt idx="0">
                  <c:v>22.78</c:v>
                </c:pt>
                <c:pt idx="1">
                  <c:v>2.05</c:v>
                </c:pt>
                <c:pt idx="2">
                  <c:v>-4.48</c:v>
                </c:pt>
                <c:pt idx="3">
                  <c:v>9.73</c:v>
                </c:pt>
                <c:pt idx="4">
                  <c:v>14.4</c:v>
                </c:pt>
                <c:pt idx="5">
                  <c:v>37.08</c:v>
                </c:pt>
                <c:pt idx="6">
                  <c:v>48.04</c:v>
                </c:pt>
                <c:pt idx="7">
                  <c:v>41.08</c:v>
                </c:pt>
                <c:pt idx="8">
                  <c:v>41.75</c:v>
                </c:pt>
                <c:pt idx="9">
                  <c:v>58.57</c:v>
                </c:pt>
                <c:pt idx="10">
                  <c:v>53.46</c:v>
                </c:pt>
                <c:pt idx="11">
                  <c:v>56.05</c:v>
                </c:pt>
                <c:pt idx="12">
                  <c:v>56.27</c:v>
                </c:pt>
                <c:pt idx="13">
                  <c:v>13.06</c:v>
                </c:pt>
                <c:pt idx="14">
                  <c:v>22.56</c:v>
                </c:pt>
                <c:pt idx="15">
                  <c:v>17.94</c:v>
                </c:pt>
                <c:pt idx="16">
                  <c:v>16.23</c:v>
                </c:pt>
                <c:pt idx="17">
                  <c:v>20.22</c:v>
                </c:pt>
                <c:pt idx="18">
                  <c:v>7.05</c:v>
                </c:pt>
                <c:pt idx="19">
                  <c:v>14.86</c:v>
                </c:pt>
                <c:pt idx="20">
                  <c:v>25.01</c:v>
                </c:pt>
                <c:pt idx="21">
                  <c:v>33.19</c:v>
                </c:pt>
                <c:pt idx="22">
                  <c:v>45.18</c:v>
                </c:pt>
                <c:pt idx="23">
                  <c:v>51.55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80-4F79-B334-24636F1ECA7A}"/>
            </c:ext>
          </c:extLst>
        </c:ser>
        <c:ser>
          <c:idx val="2"/>
          <c:order val="1"/>
          <c:tx>
            <c:v>Slovakia</c:v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3.3.2 EN'!$B$18:$Y$18</c:f>
              <c:strCache>
                <c:ptCount val="21"/>
                <c:pt idx="0">
                  <c:v>I/20</c:v>
                </c:pt>
                <c:pt idx="4">
                  <c:v>I/21</c:v>
                </c:pt>
                <c:pt idx="8">
                  <c:v>I/22</c:v>
                </c:pt>
                <c:pt idx="12">
                  <c:v>I/23</c:v>
                </c:pt>
                <c:pt idx="16">
                  <c:v>I/24</c:v>
                </c:pt>
                <c:pt idx="20">
                  <c:v>I/25</c:v>
                </c:pt>
              </c:strCache>
            </c:strRef>
          </c:cat>
          <c:val>
            <c:numRef>
              <c:f>'G 3.3.2 EN'!$B$20:$Y$20</c:f>
              <c:numCache>
                <c:formatCode>0.0</c:formatCode>
                <c:ptCount val="24"/>
                <c:pt idx="0">
                  <c:v>10.31</c:v>
                </c:pt>
                <c:pt idx="1">
                  <c:v>7.61</c:v>
                </c:pt>
                <c:pt idx="2">
                  <c:v>6.39</c:v>
                </c:pt>
                <c:pt idx="3">
                  <c:v>2.49</c:v>
                </c:pt>
                <c:pt idx="4">
                  <c:v>3.72</c:v>
                </c:pt>
                <c:pt idx="5">
                  <c:v>5.33</c:v>
                </c:pt>
                <c:pt idx="6">
                  <c:v>5.05</c:v>
                </c:pt>
                <c:pt idx="7">
                  <c:v>6.03</c:v>
                </c:pt>
                <c:pt idx="8">
                  <c:v>5.78</c:v>
                </c:pt>
                <c:pt idx="9">
                  <c:v>6.25</c:v>
                </c:pt>
                <c:pt idx="10">
                  <c:v>5.64</c:v>
                </c:pt>
                <c:pt idx="11">
                  <c:v>3.88</c:v>
                </c:pt>
                <c:pt idx="12">
                  <c:v>2.45</c:v>
                </c:pt>
                <c:pt idx="13">
                  <c:v>1.57</c:v>
                </c:pt>
                <c:pt idx="14">
                  <c:v>1.87</c:v>
                </c:pt>
                <c:pt idx="15">
                  <c:v>2.21</c:v>
                </c:pt>
                <c:pt idx="16">
                  <c:v>3.88</c:v>
                </c:pt>
                <c:pt idx="17">
                  <c:v>4.32</c:v>
                </c:pt>
                <c:pt idx="18">
                  <c:v>-2.6</c:v>
                </c:pt>
                <c:pt idx="19">
                  <c:v>-1.22</c:v>
                </c:pt>
                <c:pt idx="20">
                  <c:v>1.27</c:v>
                </c:pt>
                <c:pt idx="21">
                  <c:v>3.23</c:v>
                </c:pt>
                <c:pt idx="22">
                  <c:v>11.33</c:v>
                </c:pt>
                <c:pt idx="23">
                  <c:v>13.35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80-4F79-B334-24636F1ECA7A}"/>
            </c:ext>
          </c:extLst>
        </c:ser>
        <c:ser>
          <c:idx val="4"/>
          <c:order val="2"/>
          <c:tx>
            <c:v>Other</c:v>
          </c:tx>
          <c:spPr>
            <a:solidFill>
              <a:srgbClr val="B8CCE4"/>
            </a:solidFill>
            <a:ln>
              <a:noFill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3.3.2 EN'!$B$18:$Y$18</c:f>
              <c:strCache>
                <c:ptCount val="21"/>
                <c:pt idx="0">
                  <c:v>I/20</c:v>
                </c:pt>
                <c:pt idx="4">
                  <c:v>I/21</c:v>
                </c:pt>
                <c:pt idx="8">
                  <c:v>I/22</c:v>
                </c:pt>
                <c:pt idx="12">
                  <c:v>I/23</c:v>
                </c:pt>
                <c:pt idx="16">
                  <c:v>I/24</c:v>
                </c:pt>
                <c:pt idx="20">
                  <c:v>I/25</c:v>
                </c:pt>
              </c:strCache>
            </c:strRef>
          </c:cat>
          <c:val>
            <c:numRef>
              <c:f>'G 3.3.2 EN'!$B$21:$Y$21</c:f>
              <c:numCache>
                <c:formatCode>0.0</c:formatCode>
                <c:ptCount val="24"/>
                <c:pt idx="0">
                  <c:v>20.98</c:v>
                </c:pt>
                <c:pt idx="1">
                  <c:v>12.38</c:v>
                </c:pt>
                <c:pt idx="2">
                  <c:v>5.06</c:v>
                </c:pt>
                <c:pt idx="3">
                  <c:v>1.81</c:v>
                </c:pt>
                <c:pt idx="4">
                  <c:v>5.23</c:v>
                </c:pt>
                <c:pt idx="5">
                  <c:v>11.74</c:v>
                </c:pt>
                <c:pt idx="6">
                  <c:v>17.12</c:v>
                </c:pt>
                <c:pt idx="7">
                  <c:v>19.41</c:v>
                </c:pt>
                <c:pt idx="8">
                  <c:v>17.99</c:v>
                </c:pt>
                <c:pt idx="9">
                  <c:v>19.76</c:v>
                </c:pt>
                <c:pt idx="10">
                  <c:v>17.09</c:v>
                </c:pt>
                <c:pt idx="11">
                  <c:v>11.75</c:v>
                </c:pt>
                <c:pt idx="12">
                  <c:v>9.81</c:v>
                </c:pt>
                <c:pt idx="13">
                  <c:v>7.84</c:v>
                </c:pt>
                <c:pt idx="14">
                  <c:v>9.94</c:v>
                </c:pt>
                <c:pt idx="15">
                  <c:v>10.91</c:v>
                </c:pt>
                <c:pt idx="16">
                  <c:v>11.97</c:v>
                </c:pt>
                <c:pt idx="17">
                  <c:v>11.51</c:v>
                </c:pt>
                <c:pt idx="18">
                  <c:v>-1.96</c:v>
                </c:pt>
                <c:pt idx="19">
                  <c:v>1.12</c:v>
                </c:pt>
                <c:pt idx="20">
                  <c:v>7.38</c:v>
                </c:pt>
                <c:pt idx="21">
                  <c:v>10.51</c:v>
                </c:pt>
                <c:pt idx="22">
                  <c:v>23.39</c:v>
                </c:pt>
                <c:pt idx="23">
                  <c:v>23.22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180-4F79-B334-24636F1ECA7A}"/>
            </c:ext>
          </c:extLst>
        </c:ser>
        <c:overlap val="100"/>
        <c:gapWidth val="50"/>
        <c:axId val="15278420"/>
        <c:axId val="31916269"/>
      </c:barChart>
      <c:lineChart>
        <c:grouping val="standard"/>
        <c:varyColors val="0"/>
        <c:ser>
          <c:idx val="5"/>
          <c:order val="3"/>
          <c:tx>
            <c:v>Total</c:v>
          </c:tx>
          <c:spPr>
            <a:ln w="22225" cap="rnd">
              <a:solidFill>
                <a:srgbClr val="000000"/>
              </a:solidFill>
              <a:round/>
            </a:ln>
            <a:effectLst/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3.3.2 EN'!$B$18:$Y$18</c:f>
              <c:strCache>
                <c:ptCount val="21"/>
                <c:pt idx="0">
                  <c:v>I/20</c:v>
                </c:pt>
                <c:pt idx="4">
                  <c:v>I/21</c:v>
                </c:pt>
                <c:pt idx="8">
                  <c:v>I/22</c:v>
                </c:pt>
                <c:pt idx="12">
                  <c:v>I/23</c:v>
                </c:pt>
                <c:pt idx="16">
                  <c:v>I/24</c:v>
                </c:pt>
                <c:pt idx="20">
                  <c:v>I/25</c:v>
                </c:pt>
              </c:strCache>
            </c:strRef>
          </c:cat>
          <c:val>
            <c:numRef>
              <c:f>'G 3.3.2 EN'!$B$22:$Y$22</c:f>
              <c:numCache>
                <c:formatCode>0.0</c:formatCode>
                <c:ptCount val="24"/>
                <c:pt idx="0">
                  <c:v>54.08</c:v>
                </c:pt>
                <c:pt idx="1">
                  <c:v>22.03</c:v>
                </c:pt>
                <c:pt idx="2">
                  <c:v>6.97</c:v>
                </c:pt>
                <c:pt idx="3">
                  <c:v>14.03</c:v>
                </c:pt>
                <c:pt idx="4">
                  <c:v>23.35</c:v>
                </c:pt>
                <c:pt idx="5">
                  <c:v>54.15</c:v>
                </c:pt>
                <c:pt idx="6">
                  <c:v>70.21</c:v>
                </c:pt>
                <c:pt idx="7">
                  <c:v>66.52</c:v>
                </c:pt>
                <c:pt idx="8">
                  <c:v>65.53</c:v>
                </c:pt>
                <c:pt idx="9">
                  <c:v>84.58</c:v>
                </c:pt>
                <c:pt idx="10">
                  <c:v>76.19</c:v>
                </c:pt>
                <c:pt idx="11">
                  <c:v>71.68</c:v>
                </c:pt>
                <c:pt idx="12">
                  <c:v>68.53</c:v>
                </c:pt>
                <c:pt idx="13">
                  <c:v>22.47</c:v>
                </c:pt>
                <c:pt idx="14">
                  <c:v>34.38</c:v>
                </c:pt>
                <c:pt idx="15">
                  <c:v>31.06</c:v>
                </c:pt>
                <c:pt idx="16">
                  <c:v>32.08</c:v>
                </c:pt>
                <c:pt idx="17">
                  <c:v>36.05</c:v>
                </c:pt>
                <c:pt idx="18">
                  <c:v>2.48</c:v>
                </c:pt>
                <c:pt idx="19">
                  <c:v>14.77</c:v>
                </c:pt>
                <c:pt idx="20">
                  <c:v>33.66</c:v>
                </c:pt>
                <c:pt idx="21">
                  <c:v>46.94</c:v>
                </c:pt>
                <c:pt idx="22">
                  <c:v>79.9</c:v>
                </c:pt>
                <c:pt idx="23">
                  <c:v>88.12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180-4F79-B334-24636F1ECA7A}"/>
            </c:ext>
          </c:extLst>
        </c:ser>
        <c:marker val="1"/>
        <c:axId val="15278420"/>
        <c:axId val="31916269"/>
      </c:lineChart>
      <c:catAx>
        <c:axId val="15278420"/>
        <c:scaling>
          <c:orientation val="minMax"/>
        </c:scaling>
        <c:delete val="0"/>
        <c:axPos val="b"/>
        <c:majorGridlines>
          <c:spPr>
            <a:ln w="3175" cap="flat" cmpd="sng">
              <a:solidFill>
                <a:srgbClr val="D9D9D9"/>
              </a:solidFill>
              <a:prstDash val="solid"/>
              <a:round/>
            </a:ln>
            <a:effectLst/>
          </c:spPr>
        </c:majorGridlines>
        <c:numFmt formatCode="m\/yy" sourceLinked="0"/>
        <c:majorTickMark val="none"/>
        <c:minorTickMark val="none"/>
        <c:tickLblPos val="low"/>
        <c:spPr>
          <a:noFill/>
          <a:ln w="3175" cap="flat" cmpd="sng">
            <a:solidFill>
              <a:srgbClr val="000000"/>
            </a:solidFill>
            <a:round/>
          </a:ln>
          <a:effectLst/>
        </c:spPr>
        <c:txPr>
          <a:bodyPr/>
          <a:lstStyle/>
          <a:p>
            <a:pPr>
              <a:defRPr lang="en-US" sz="700" b="0" i="0" u="none" baseline="0">
                <a:solidFill>
                  <a:schemeClr val="tx1"/>
                </a:solidFill>
                <a:latin typeface="Calibri"/>
                <a:ea typeface="Calibri"/>
                <a:cs typeface="Calibri"/>
              </a:defRPr>
            </a:pPr>
          </a:p>
        </c:txPr>
        <c:crossAx val="31916269"/>
        <c:crosses val="autoZero"/>
        <c:auto val="0"/>
        <c:lblOffset val="100"/>
        <c:tickLblSkip val="4"/>
        <c:tickMarkSkip val="4"/>
        <c:noMultiLvlLbl val="0"/>
      </c:catAx>
      <c:valAx>
        <c:axId val="31916269"/>
        <c:scaling>
          <c:orientation val="minMax"/>
          <c:min val="-10"/>
        </c:scaling>
        <c:delete val="0"/>
        <c:axPos val="l"/>
        <c:majorGridlines>
          <c:spPr>
            <a:ln w="3175" cap="flat" cmpd="sng">
              <a:solidFill>
                <a:srgbClr val="D9D9D9"/>
              </a:solidFill>
              <a:prstDash val="solid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3175">
            <a:solidFill>
              <a:srgbClr val="000000"/>
            </a:solidFill>
          </a:ln>
          <a:effectLst/>
        </c:spPr>
        <c:txPr>
          <a:bodyPr/>
          <a:lstStyle/>
          <a:p>
            <a:pPr>
              <a:defRPr lang="en-US" sz="700" b="0" i="0" u="non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</a:p>
        </c:txPr>
        <c:crossAx val="15278420"/>
        <c:crossesAt val="1"/>
        <c:crossBetween val="between"/>
        <c:majorUnit val="10"/>
        <c:minorUnit val="5"/>
      </c:valAx>
      <c:spPr>
        <a:solidFill>
          <a:srgbClr val="FFFFFF"/>
        </a:solidFill>
        <a:ln w="3175">
          <a:solidFill>
            <a:srgbClr val="D9D9D9"/>
          </a:solidFill>
        </a:ln>
        <a:effectLst/>
      </c:spPr>
    </c:plotArea>
    <c:legend>
      <c:legendPos val="b"/>
      <c:layout>
        <c:manualLayout>
          <c:xMode val="edge"/>
          <c:yMode val="edge"/>
          <c:x val="0.6465"/>
          <c:y val="0.03475"/>
          <c:w val="0.22125"/>
          <c:h val="0.232"/>
        </c:manualLayout>
      </c:layout>
      <c:overlay val="0"/>
      <c:spPr>
        <a:solidFill>
          <a:srgbClr val="FFFFFF"/>
        </a:solidFill>
        <a:ln>
          <a:noFill/>
        </a:ln>
        <a:effectLst/>
      </c:spPr>
      <c:txPr>
        <a:bodyPr vert="horz" rot="0"/>
        <a:lstStyle/>
        <a:p>
          <a:pPr>
            <a:defRPr lang="en-US" sz="700" b="0" i="0" u="non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</a:p>
      </c:txPr>
    </c:legend>
    <c:plotVisOnly val="1"/>
    <c:dispBlanksAs val="gap"/>
  </c:chart>
  <c:spPr>
    <a:noFill/>
    <a:ln w="9525">
      <a:noFill/>
      <a:round/>
    </a:ln>
    <a:effectLst/>
  </c:spPr>
  <c:txPr>
    <a:bodyPr vert="horz" rot="0"/>
    <a:lstStyle/>
    <a:p>
      <a:pPr>
        <a:defRPr lang="en-US" sz="700" u="none" baseline="0">
          <a:latin typeface="Calibri"/>
          <a:ea typeface="Calibri"/>
          <a:cs typeface="Calibri"/>
        </a:defRPr>
      </a:pPr>
    </a:p>
  </c:txPr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7575"/>
          <c:y val="0.03175"/>
          <c:w val="0.86925"/>
          <c:h val="0.861"/>
        </c:manualLayout>
      </c:layout>
      <c:lineChart>
        <c:grouping val="standard"/>
        <c:varyColors val="0"/>
        <c:ser>
          <c:idx val="0"/>
          <c:order val="0"/>
          <c:tx>
            <c:v>Share of unemployed (MoLSA)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3.3.3 EN'!$B$18:$Y$18</c:f>
              <c:strCache>
                <c:ptCount val="21"/>
                <c:pt idx="0">
                  <c:v>I/21</c:v>
                </c:pt>
                <c:pt idx="4">
                  <c:v>I/22</c:v>
                </c:pt>
                <c:pt idx="8">
                  <c:v>I/23</c:v>
                </c:pt>
                <c:pt idx="12">
                  <c:v>I/24</c:v>
                </c:pt>
                <c:pt idx="16">
                  <c:v>I/25</c:v>
                </c:pt>
                <c:pt idx="20">
                  <c:v>I/26</c:v>
                </c:pt>
              </c:strCache>
            </c:strRef>
          </c:cat>
          <c:val>
            <c:numRef>
              <c:f>'G 3.3.3 EN'!$B$19:$Y$19</c:f>
              <c:numCache>
                <c:formatCode>0.0</c:formatCode>
                <c:ptCount val="24"/>
                <c:pt idx="0">
                  <c:v>3.98</c:v>
                </c:pt>
                <c:pt idx="1">
                  <c:v>4.05</c:v>
                </c:pt>
                <c:pt idx="2">
                  <c:v>3.75</c:v>
                </c:pt>
                <c:pt idx="3">
                  <c:v>3.49</c:v>
                </c:pt>
                <c:pt idx="4">
                  <c:v>3.33</c:v>
                </c:pt>
                <c:pt idx="5">
                  <c:v>3.31</c:v>
                </c:pt>
                <c:pt idx="6">
                  <c:v>3.42</c:v>
                </c:pt>
                <c:pt idx="7">
                  <c:v>3.6</c:v>
                </c:pt>
                <c:pt idx="8">
                  <c:v>3.61</c:v>
                </c:pt>
                <c:pt idx="9">
                  <c:v>3.59</c:v>
                </c:pt>
                <c:pt idx="10">
                  <c:v>3.62</c:v>
                </c:pt>
                <c:pt idx="11">
                  <c:v>3.6</c:v>
                </c:pt>
                <c:pt idx="12">
                  <c:v>3.7</c:v>
                </c:pt>
                <c:pt idx="13">
                  <c:v>3.77</c:v>
                </c:pt>
                <c:pt idx="14">
                  <c:v>3.85</c:v>
                </c:pt>
                <c:pt idx="15">
                  <c:v>3.96</c:v>
                </c:pt>
                <c:pt idx="16">
                  <c:v>4.09</c:v>
                </c:pt>
                <c:pt idx="17">
                  <c:v>4.33</c:v>
                </c:pt>
                <c:pt idx="18">
                  <c:v>4.52</c:v>
                </c:pt>
                <c:pt idx="19">
                  <c:v>4.68</c:v>
                </c:pt>
                <c:pt idx="20">
                  <c:v>4.74</c:v>
                </c:pt>
                <c:pt idx="21">
                  <c:v>4.67</c:v>
                </c:pt>
                <c:pt idx="22">
                  <c:v>4.55</c:v>
                </c:pt>
                <c:pt idx="23">
                  <c:v>4.45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83F-4702-9D5C-0B8DF5197E24}"/>
            </c:ext>
          </c:extLst>
        </c:ser>
        <c:ser>
          <c:idx val="4"/>
          <c:order val="1"/>
          <c:tx>
            <c:v>Unemployment rate (LFS)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3.3.3 EN'!$B$18:$Y$18</c:f>
              <c:strCache>
                <c:ptCount val="21"/>
                <c:pt idx="0">
                  <c:v>I/21</c:v>
                </c:pt>
                <c:pt idx="4">
                  <c:v>I/22</c:v>
                </c:pt>
                <c:pt idx="8">
                  <c:v>I/23</c:v>
                </c:pt>
                <c:pt idx="12">
                  <c:v>I/24</c:v>
                </c:pt>
                <c:pt idx="16">
                  <c:v>I/25</c:v>
                </c:pt>
                <c:pt idx="20">
                  <c:v>I/26</c:v>
                </c:pt>
              </c:strCache>
            </c:strRef>
          </c:cat>
          <c:val>
            <c:numRef>
              <c:f>'G 3.3.3 EN'!$B$20:$Y$20</c:f>
              <c:numCache>
                <c:formatCode>0.0</c:formatCode>
                <c:ptCount val="24"/>
                <c:pt idx="0">
                  <c:v>3.22</c:v>
                </c:pt>
                <c:pt idx="1">
                  <c:v>3.03</c:v>
                </c:pt>
                <c:pt idx="2">
                  <c:v>2.65</c:v>
                </c:pt>
                <c:pt idx="3">
                  <c:v>2.29</c:v>
                </c:pt>
                <c:pt idx="4">
                  <c:v>2.13</c:v>
                </c:pt>
                <c:pt idx="5">
                  <c:v>2.15</c:v>
                </c:pt>
                <c:pt idx="6">
                  <c:v>2.11</c:v>
                </c:pt>
                <c:pt idx="7">
                  <c:v>2.27</c:v>
                </c:pt>
                <c:pt idx="8">
                  <c:v>2.51</c:v>
                </c:pt>
                <c:pt idx="9">
                  <c:v>2.6</c:v>
                </c:pt>
                <c:pt idx="10">
                  <c:v>2.56</c:v>
                </c:pt>
                <c:pt idx="11">
                  <c:v>2.64</c:v>
                </c:pt>
                <c:pt idx="12">
                  <c:v>2.69</c:v>
                </c:pt>
                <c:pt idx="13">
                  <c:v>2.59</c:v>
                </c:pt>
                <c:pt idx="14">
                  <c:v>2.54</c:v>
                </c:pt>
                <c:pt idx="15">
                  <c:v>2.58</c:v>
                </c:pt>
                <c:pt idx="16">
                  <c:v>2.53</c:v>
                </c:pt>
                <c:pt idx="17">
                  <c:v>2.77</c:v>
                </c:pt>
                <c:pt idx="18">
                  <c:v>2.85</c:v>
                </c:pt>
                <c:pt idx="19">
                  <c:v>2.89</c:v>
                </c:pt>
                <c:pt idx="20">
                  <c:v>2.91</c:v>
                </c:pt>
                <c:pt idx="21">
                  <c:v>2.86</c:v>
                </c:pt>
                <c:pt idx="22">
                  <c:v>2.75</c:v>
                </c:pt>
                <c:pt idx="23">
                  <c:v>2.64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83F-4702-9D5C-0B8DF5197E24}"/>
            </c:ext>
          </c:extLst>
        </c:ser>
        <c:marker val="1"/>
        <c:axId val="25140422"/>
        <c:axId val="20873033"/>
      </c:lineChart>
      <c:catAx>
        <c:axId val="25140422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0873033"/>
        <c:crosses val="autoZero"/>
        <c:auto val="0"/>
        <c:lblOffset val="100"/>
        <c:tickLblSkip val="4"/>
        <c:tickMarkSkip val="4"/>
        <c:noMultiLvlLbl val="0"/>
      </c:catAx>
      <c:valAx>
        <c:axId val="20873033"/>
        <c:scaling>
          <c:orientation val="minMax"/>
          <c:min val="2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5140422"/>
        <c:crosses val="autoZero"/>
        <c:crossBetween val="midCat"/>
        <c:majorUnit val="0.5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755"/>
          <c:y val="0.045"/>
          <c:w val="0.4955"/>
          <c:h val="0.1237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175"/>
          <c:y val="0.031"/>
          <c:w val="0.867"/>
          <c:h val="0.8635"/>
        </c:manualLayout>
      </c:layout>
      <c:lineChart>
        <c:grouping val="standard"/>
        <c:varyColors val="0"/>
        <c:ser>
          <c:idx val="4"/>
          <c:order val="1"/>
          <c:tx>
            <c:v>Social security contrib.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3.3.4 EN'!$B$18:$Y$18</c:f>
              <c:strCache>
                <c:ptCount val="21"/>
                <c:pt idx="0">
                  <c:v>I/21</c:v>
                </c:pt>
                <c:pt idx="4">
                  <c:v>I/22</c:v>
                </c:pt>
                <c:pt idx="8">
                  <c:v>I/23</c:v>
                </c:pt>
                <c:pt idx="12">
                  <c:v>I/24</c:v>
                </c:pt>
                <c:pt idx="16">
                  <c:v>I/25</c:v>
                </c:pt>
                <c:pt idx="20">
                  <c:v>I/26</c:v>
                </c:pt>
              </c:strCache>
            </c:strRef>
          </c:cat>
          <c:val>
            <c:numRef>
              <c:f>'G 3.3.4 EN'!$B$19:$Y$19</c:f>
              <c:numCache>
                <c:formatCode>0.0</c:formatCode>
                <c:ptCount val="24"/>
                <c:pt idx="0">
                  <c:v>3.2</c:v>
                </c:pt>
                <c:pt idx="1">
                  <c:v>19.32</c:v>
                </c:pt>
                <c:pt idx="2">
                  <c:v>15.31</c:v>
                </c:pt>
                <c:pt idx="3">
                  <c:v>4.7</c:v>
                </c:pt>
                <c:pt idx="4">
                  <c:v>7.54</c:v>
                </c:pt>
                <c:pt idx="5">
                  <c:v>6.03</c:v>
                </c:pt>
                <c:pt idx="6">
                  <c:v>7.21</c:v>
                </c:pt>
                <c:pt idx="7">
                  <c:v>8.81</c:v>
                </c:pt>
                <c:pt idx="8">
                  <c:v>10.84</c:v>
                </c:pt>
                <c:pt idx="9">
                  <c:v>8.17</c:v>
                </c:pt>
                <c:pt idx="10">
                  <c:v>6.77</c:v>
                </c:pt>
                <c:pt idx="11">
                  <c:v>6.44</c:v>
                </c:pt>
                <c:pt idx="12">
                  <c:v>7.66</c:v>
                </c:pt>
                <c:pt idx="13">
                  <c:v>7.24</c:v>
                </c:pt>
                <c:pt idx="14">
                  <c:v>7.67</c:v>
                </c:pt>
                <c:pt idx="15">
                  <c:v>7.4</c:v>
                </c:pt>
                <c:pt idx="16">
                  <c:v>6.83</c:v>
                </c:pt>
                <c:pt idx="17">
                  <c:v>7.77</c:v>
                </c:pt>
                <c:pt idx="18">
                  <c:v>6.83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89D-4DC7-9392-2001AFA0A993}"/>
            </c:ext>
          </c:extLst>
        </c:ser>
        <c:ser>
          <c:idx val="0"/>
          <c:order val="0"/>
          <c:tx>
            <c:v>Wage bill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3.3.4 EN'!$B$18:$Y$18</c:f>
              <c:strCache>
                <c:ptCount val="21"/>
                <c:pt idx="0">
                  <c:v>I/21</c:v>
                </c:pt>
                <c:pt idx="4">
                  <c:v>I/22</c:v>
                </c:pt>
                <c:pt idx="8">
                  <c:v>I/23</c:v>
                </c:pt>
                <c:pt idx="12">
                  <c:v>I/24</c:v>
                </c:pt>
                <c:pt idx="16">
                  <c:v>I/25</c:v>
                </c:pt>
                <c:pt idx="20">
                  <c:v>I/26</c:v>
                </c:pt>
              </c:strCache>
            </c:strRef>
          </c:cat>
          <c:val>
            <c:numRef>
              <c:f>'G 3.3.4 EN'!$B$20:$Y$20</c:f>
              <c:numCache>
                <c:formatCode>0.0</c:formatCode>
                <c:ptCount val="24"/>
                <c:pt idx="0">
                  <c:v>-1.12</c:v>
                </c:pt>
                <c:pt idx="1">
                  <c:v>14.84</c:v>
                </c:pt>
                <c:pt idx="2">
                  <c:v>8.05</c:v>
                </c:pt>
                <c:pt idx="3">
                  <c:v>7.58</c:v>
                </c:pt>
                <c:pt idx="4">
                  <c:v>11.99</c:v>
                </c:pt>
                <c:pt idx="5">
                  <c:v>8.18</c:v>
                </c:pt>
                <c:pt idx="6">
                  <c:v>7.47</c:v>
                </c:pt>
                <c:pt idx="7">
                  <c:v>9</c:v>
                </c:pt>
                <c:pt idx="8">
                  <c:v>11.05</c:v>
                </c:pt>
                <c:pt idx="9">
                  <c:v>9.31</c:v>
                </c:pt>
                <c:pt idx="10">
                  <c:v>8.06</c:v>
                </c:pt>
                <c:pt idx="11">
                  <c:v>7.21</c:v>
                </c:pt>
                <c:pt idx="12">
                  <c:v>6.95</c:v>
                </c:pt>
                <c:pt idx="13">
                  <c:v>6.69</c:v>
                </c:pt>
                <c:pt idx="14">
                  <c:v>6.92</c:v>
                </c:pt>
                <c:pt idx="15">
                  <c:v>6.72</c:v>
                </c:pt>
                <c:pt idx="16">
                  <c:v>6.88</c:v>
                </c:pt>
                <c:pt idx="17">
                  <c:v>8.01</c:v>
                </c:pt>
                <c:pt idx="18">
                  <c:v>7.66</c:v>
                </c:pt>
                <c:pt idx="19">
                  <c:v>6.79</c:v>
                </c:pt>
                <c:pt idx="20">
                  <c:v>6.48</c:v>
                </c:pt>
                <c:pt idx="21">
                  <c:v>6.11</c:v>
                </c:pt>
                <c:pt idx="22">
                  <c:v>6.28</c:v>
                </c:pt>
                <c:pt idx="23">
                  <c:v>6.5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89D-4DC7-9392-2001AFA0A993}"/>
            </c:ext>
          </c:extLst>
        </c:ser>
        <c:marker val="1"/>
        <c:axId val="37881799"/>
        <c:axId val="26682040"/>
      </c:lineChart>
      <c:catAx>
        <c:axId val="37881799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6682040"/>
        <c:crosses val="autoZero"/>
        <c:auto val="0"/>
        <c:lblOffset val="100"/>
        <c:tickLblSkip val="4"/>
        <c:tickMarkSkip val="4"/>
        <c:noMultiLvlLbl val="0"/>
      </c:catAx>
      <c:valAx>
        <c:axId val="26682040"/>
        <c:scaling>
          <c:orientation val="minMax"/>
          <c:max val="20"/>
          <c:min val="-5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#\ 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7881799"/>
        <c:crosses val="autoZero"/>
        <c:crossBetween val="midCat"/>
        <c:majorUnit val="5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4025"/>
          <c:y val="0.7355"/>
          <c:w val="0.4045"/>
          <c:h val="0.1482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15"/>
          <c:y val="0.0315"/>
          <c:w val="0.8675"/>
          <c:h val="0.86125"/>
        </c:manualLayout>
      </c:layout>
      <c:lineChart>
        <c:grouping val="standard"/>
        <c:varyColors val="0"/>
        <c:ser>
          <c:idx val="4"/>
          <c:order val="1"/>
          <c:tx>
            <c:v>Compensation per employee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3.3.5 EN'!$B$18:$Y$18</c:f>
              <c:strCache>
                <c:ptCount val="21"/>
                <c:pt idx="0">
                  <c:v>I/21</c:v>
                </c:pt>
                <c:pt idx="4">
                  <c:v>I/22</c:v>
                </c:pt>
                <c:pt idx="8">
                  <c:v>I/23</c:v>
                </c:pt>
                <c:pt idx="12">
                  <c:v>I/24</c:v>
                </c:pt>
                <c:pt idx="16">
                  <c:v>I/25</c:v>
                </c:pt>
                <c:pt idx="20">
                  <c:v>I/26</c:v>
                </c:pt>
              </c:strCache>
            </c:strRef>
          </c:cat>
          <c:val>
            <c:numRef>
              <c:f>'G 3.3.5 EN'!$B$19:$Y$19</c:f>
              <c:numCache>
                <c:formatCode>0.0</c:formatCode>
                <c:ptCount val="24"/>
                <c:pt idx="0">
                  <c:v>-1.89</c:v>
                </c:pt>
                <c:pt idx="1">
                  <c:v>9.24</c:v>
                </c:pt>
                <c:pt idx="2">
                  <c:v>3.14</c:v>
                </c:pt>
                <c:pt idx="3">
                  <c:v>-1.19</c:v>
                </c:pt>
                <c:pt idx="4">
                  <c:v>-1.92</c:v>
                </c:pt>
                <c:pt idx="5">
                  <c:v>-8.95</c:v>
                </c:pt>
                <c:pt idx="6">
                  <c:v>-9.95</c:v>
                </c:pt>
                <c:pt idx="7">
                  <c:v>-7.32</c:v>
                </c:pt>
                <c:pt idx="8">
                  <c:v>-6.71</c:v>
                </c:pt>
                <c:pt idx="9">
                  <c:v>-3.38</c:v>
                </c:pt>
                <c:pt idx="10">
                  <c:v>-1.43</c:v>
                </c:pt>
                <c:pt idx="11">
                  <c:v>-1.69</c:v>
                </c:pt>
                <c:pt idx="12">
                  <c:v>4.37</c:v>
                </c:pt>
                <c:pt idx="13">
                  <c:v>3.18</c:v>
                </c:pt>
                <c:pt idx="14">
                  <c:v>3.9</c:v>
                </c:pt>
                <c:pt idx="15">
                  <c:v>3.08</c:v>
                </c:pt>
                <c:pt idx="16">
                  <c:v>2.68</c:v>
                </c:pt>
                <c:pt idx="17">
                  <c:v>4.05</c:v>
                </c:pt>
                <c:pt idx="18">
                  <c:v>3.7</c:v>
                </c:pt>
                <c:pt idx="19">
                  <c:v>3.64</c:v>
                </c:pt>
                <c:pt idx="20">
                  <c:v>3.93</c:v>
                </c:pt>
                <c:pt idx="21">
                  <c:v>3.96</c:v>
                </c:pt>
                <c:pt idx="22">
                  <c:v>4.42</c:v>
                </c:pt>
                <c:pt idx="23">
                  <c:v>4.04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0D8-4350-9751-D2B893DBF116}"/>
            </c:ext>
          </c:extLst>
        </c:ser>
        <c:marker val="1"/>
        <c:axId val="12971006"/>
        <c:axId val="44616482"/>
      </c:lineChart>
      <c:lineChart>
        <c:grouping val="standard"/>
        <c:varyColors val="0"/>
        <c:ser>
          <c:idx val="0"/>
          <c:order val="0"/>
          <c:tx>
            <c:v>Labour productivity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3.3.5 EN'!$B$18:$Y$18</c:f>
              <c:strCache>
                <c:ptCount val="21"/>
                <c:pt idx="0">
                  <c:v>I/21</c:v>
                </c:pt>
                <c:pt idx="4">
                  <c:v>I/22</c:v>
                </c:pt>
                <c:pt idx="8">
                  <c:v>I/23</c:v>
                </c:pt>
                <c:pt idx="12">
                  <c:v>I/24</c:v>
                </c:pt>
                <c:pt idx="16">
                  <c:v>I/25</c:v>
                </c:pt>
                <c:pt idx="20">
                  <c:v>I/26</c:v>
                </c:pt>
              </c:strCache>
            </c:strRef>
          </c:cat>
          <c:val>
            <c:numRef>
              <c:f>'G 3.3.5 EN'!$B$20:$Y$20</c:f>
              <c:numCache>
                <c:formatCode>0.0</c:formatCode>
                <c:ptCount val="24"/>
                <c:pt idx="0">
                  <c:v>-1.03</c:v>
                </c:pt>
                <c:pt idx="1">
                  <c:v>8.99</c:v>
                </c:pt>
                <c:pt idx="2">
                  <c:v>1.92</c:v>
                </c:pt>
                <c:pt idx="3">
                  <c:v>2.21</c:v>
                </c:pt>
                <c:pt idx="4">
                  <c:v>4.17</c:v>
                </c:pt>
                <c:pt idx="5">
                  <c:v>2.15</c:v>
                </c:pt>
                <c:pt idx="6">
                  <c:v>1.16</c:v>
                </c:pt>
                <c:pt idx="7">
                  <c:v>0.03</c:v>
                </c:pt>
                <c:pt idx="8">
                  <c:v>-1.32</c:v>
                </c:pt>
                <c:pt idx="9">
                  <c:v>-1.86</c:v>
                </c:pt>
                <c:pt idx="10">
                  <c:v>-1.95</c:v>
                </c:pt>
                <c:pt idx="11">
                  <c:v>-0.95</c:v>
                </c:pt>
                <c:pt idx="12">
                  <c:v>-0.49</c:v>
                </c:pt>
                <c:pt idx="13">
                  <c:v>0.12</c:v>
                </c:pt>
                <c:pt idx="14">
                  <c:v>1.53</c:v>
                </c:pt>
                <c:pt idx="15">
                  <c:v>1.35</c:v>
                </c:pt>
                <c:pt idx="16">
                  <c:v>1.3</c:v>
                </c:pt>
                <c:pt idx="17">
                  <c:v>1.34</c:v>
                </c:pt>
                <c:pt idx="18">
                  <c:v>1.97</c:v>
                </c:pt>
                <c:pt idx="19">
                  <c:v>1.38</c:v>
                </c:pt>
                <c:pt idx="20">
                  <c:v>2.13</c:v>
                </c:pt>
                <c:pt idx="21">
                  <c:v>2.52</c:v>
                </c:pt>
                <c:pt idx="22">
                  <c:v>1.9</c:v>
                </c:pt>
                <c:pt idx="23">
                  <c:v>2.63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0D8-4350-9751-D2B893DBF116}"/>
            </c:ext>
          </c:extLst>
        </c:ser>
        <c:marker val="1"/>
        <c:axId val="23992724"/>
        <c:axId val="28238574"/>
      </c:lineChart>
      <c:catAx>
        <c:axId val="12971006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4616482"/>
        <c:crosses val="autoZero"/>
        <c:auto val="0"/>
        <c:lblOffset val="100"/>
        <c:tickLblSkip val="4"/>
        <c:tickMarkSkip val="4"/>
        <c:noMultiLvlLbl val="0"/>
      </c:catAx>
      <c:valAx>
        <c:axId val="44616482"/>
        <c:scaling>
          <c:orientation val="minMax"/>
          <c:max val="12"/>
          <c:min val="-12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2971006"/>
        <c:crosses val="autoZero"/>
        <c:crossBetween val="midCat"/>
        <c:majorUnit val="3"/>
      </c:valAx>
      <c:catAx>
        <c:axId val="23992724"/>
        <c:scaling>
          <c:orientation val="minMax"/>
        </c:scaling>
        <c:delete val="1"/>
        <c:axPos val="b"/>
        <c:majorTickMark val="out"/>
        <c:minorTickMark val="none"/>
        <c:tickLblPos val="nextTo"/>
        <c:crossAx val="28238574"/>
        <c:crosses val="autoZero"/>
        <c:auto val="1"/>
        <c:lblOffset val="100"/>
        <c:noMultiLvlLbl val="0"/>
      </c:catAx>
      <c:valAx>
        <c:axId val="28238574"/>
        <c:scaling>
          <c:orientation val="minMax"/>
          <c:max val="9"/>
          <c:min val="-7"/>
        </c:scaling>
        <c:delete val="1"/>
        <c:axPos val="l"/>
        <c:majorTickMark val="none"/>
        <c:minorTickMark val="none"/>
        <c:tickLblPos val="nextTo"/>
        <c:crossAx val="23992724"/>
        <c:crosses val="max"/>
        <c:crossBetween val="midCat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6975"/>
          <c:y val="0.04225"/>
          <c:w val="0.4815"/>
          <c:h val="0.146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795"/>
          <c:y val="0.031"/>
          <c:w val="0.86925"/>
          <c:h val="0.86375"/>
        </c:manualLayout>
      </c:layout>
      <c:lineChart>
        <c:grouping val="standard"/>
        <c:varyColors val="0"/>
        <c:ser>
          <c:idx val="4"/>
          <c:order val="1"/>
          <c:tx>
            <c:v>Median wage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3.3.6 EN'!$B$18:$Y$18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3.3.6 EN'!$B$19:$Y$19</c:f>
              <c:numCache>
                <c:formatCode>0.0</c:formatCode>
                <c:ptCount val="24"/>
                <c:pt idx="0">
                  <c:v>2.31</c:v>
                </c:pt>
                <c:pt idx="1">
                  <c:v>11.07</c:v>
                </c:pt>
                <c:pt idx="2">
                  <c:v>4.73</c:v>
                </c:pt>
                <c:pt idx="3">
                  <c:v>4.59</c:v>
                </c:pt>
                <c:pt idx="4">
                  <c:v>4.33</c:v>
                </c:pt>
                <c:pt idx="5">
                  <c:v>3.15</c:v>
                </c:pt>
                <c:pt idx="6">
                  <c:v>4.24</c:v>
                </c:pt>
                <c:pt idx="7">
                  <c:v>6.32</c:v>
                </c:pt>
                <c:pt idx="8">
                  <c:v>8.38</c:v>
                </c:pt>
                <c:pt idx="9">
                  <c:v>6.59</c:v>
                </c:pt>
                <c:pt idx="10">
                  <c:v>8.19</c:v>
                </c:pt>
                <c:pt idx="11">
                  <c:v>7.2</c:v>
                </c:pt>
                <c:pt idx="12">
                  <c:v>6.09</c:v>
                </c:pt>
                <c:pt idx="13">
                  <c:v>6.26</c:v>
                </c:pt>
                <c:pt idx="14">
                  <c:v>7.85</c:v>
                </c:pt>
                <c:pt idx="15">
                  <c:v>4.1</c:v>
                </c:pt>
                <c:pt idx="16">
                  <c:v>5.26</c:v>
                </c:pt>
                <c:pt idx="17">
                  <c:v>7.04</c:v>
                </c:pt>
                <c:pt idx="18">
                  <c:v>6.25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6A3-4E39-92B6-73E98BC99C48}"/>
            </c:ext>
          </c:extLst>
        </c:ser>
        <c:ser>
          <c:idx val="0"/>
          <c:order val="0"/>
          <c:tx>
            <c:v>Average wage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3.3.6 EN'!$B$18:$Y$18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3.3.6 EN'!$B$20:$Y$20</c:f>
              <c:numCache>
                <c:formatCode>0.0</c:formatCode>
                <c:ptCount val="24"/>
                <c:pt idx="0">
                  <c:v>3</c:v>
                </c:pt>
                <c:pt idx="1">
                  <c:v>11.17</c:v>
                </c:pt>
                <c:pt idx="2">
                  <c:v>5.34</c:v>
                </c:pt>
                <c:pt idx="3">
                  <c:v>3.86</c:v>
                </c:pt>
                <c:pt idx="4">
                  <c:v>5.27</c:v>
                </c:pt>
                <c:pt idx="5">
                  <c:v>2.47</c:v>
                </c:pt>
                <c:pt idx="6">
                  <c:v>3.93</c:v>
                </c:pt>
                <c:pt idx="7">
                  <c:v>5.61</c:v>
                </c:pt>
                <c:pt idx="8">
                  <c:v>8.25</c:v>
                </c:pt>
                <c:pt idx="9">
                  <c:v>7.67</c:v>
                </c:pt>
                <c:pt idx="10">
                  <c:v>6.82</c:v>
                </c:pt>
                <c:pt idx="11">
                  <c:v>6.19</c:v>
                </c:pt>
                <c:pt idx="12">
                  <c:v>7.79</c:v>
                </c:pt>
                <c:pt idx="13">
                  <c:v>7.12</c:v>
                </c:pt>
                <c:pt idx="14">
                  <c:v>7.2</c:v>
                </c:pt>
                <c:pt idx="15">
                  <c:v>6.89</c:v>
                </c:pt>
                <c:pt idx="16">
                  <c:v>6.66</c:v>
                </c:pt>
                <c:pt idx="17">
                  <c:v>7.61</c:v>
                </c:pt>
                <c:pt idx="18">
                  <c:v>7.08</c:v>
                </c:pt>
                <c:pt idx="19">
                  <c:v>6.49</c:v>
                </c:pt>
                <c:pt idx="20">
                  <c:v>6.17</c:v>
                </c:pt>
                <c:pt idx="21">
                  <c:v>5.88</c:v>
                </c:pt>
                <c:pt idx="22">
                  <c:v>6.41</c:v>
                </c:pt>
                <c:pt idx="23">
                  <c:v>6.49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6A3-4E39-92B6-73E98BC99C48}"/>
            </c:ext>
          </c:extLst>
        </c:ser>
        <c:marker val="1"/>
        <c:axId val="7589680"/>
        <c:axId val="7587588"/>
      </c:lineChart>
      <c:catAx>
        <c:axId val="7589680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7587588"/>
        <c:crosses val="autoZero"/>
        <c:auto val="0"/>
        <c:lblOffset val="100"/>
        <c:tickLblSkip val="4"/>
        <c:tickMarkSkip val="4"/>
        <c:noMultiLvlLbl val="0"/>
      </c:catAx>
      <c:valAx>
        <c:axId val="7587588"/>
        <c:scaling>
          <c:orientation val="minMax"/>
          <c:max val="12"/>
          <c:min val="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7589680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125"/>
          <c:y val="0.75225"/>
          <c:w val="0.29425"/>
          <c:h val="0.132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"/>
          <c:w val="0.8685"/>
          <c:h val="0.8635"/>
        </c:manualLayout>
      </c:layout>
      <c:barChart>
        <c:barDir val="col"/>
        <c:grouping val="stacked"/>
        <c:varyColors val="0"/>
        <c:ser>
          <c:idx val="0"/>
          <c:order val="0"/>
          <c:tx>
            <c:v>Number of employees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3.3.7 EN'!$B$18:$Y$18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3.3.7 EN'!$B$20:$Y$20</c:f>
              <c:numCache>
                <c:formatCode>0.0</c:formatCode>
                <c:ptCount val="24"/>
                <c:pt idx="0">
                  <c:v>-0.7</c:v>
                </c:pt>
                <c:pt idx="1">
                  <c:v>0.97</c:v>
                </c:pt>
                <c:pt idx="2">
                  <c:v>1.91</c:v>
                </c:pt>
                <c:pt idx="3">
                  <c:v>1.81</c:v>
                </c:pt>
                <c:pt idx="4">
                  <c:v>1.01</c:v>
                </c:pt>
                <c:pt idx="5">
                  <c:v>1.17</c:v>
                </c:pt>
                <c:pt idx="6">
                  <c:v>0.5</c:v>
                </c:pt>
                <c:pt idx="7">
                  <c:v>0.56</c:v>
                </c:pt>
                <c:pt idx="8">
                  <c:v>1.8</c:v>
                </c:pt>
                <c:pt idx="9">
                  <c:v>1.44</c:v>
                </c:pt>
                <c:pt idx="10">
                  <c:v>1.19</c:v>
                </c:pt>
                <c:pt idx="11">
                  <c:v>1</c:v>
                </c:pt>
                <c:pt idx="12">
                  <c:v>0.44</c:v>
                </c:pt>
                <c:pt idx="13">
                  <c:v>0.74</c:v>
                </c:pt>
                <c:pt idx="14">
                  <c:v>0.71</c:v>
                </c:pt>
                <c:pt idx="15">
                  <c:v>0.61</c:v>
                </c:pt>
                <c:pt idx="16">
                  <c:v>1.04</c:v>
                </c:pt>
                <c:pt idx="17">
                  <c:v>1.22</c:v>
                </c:pt>
                <c:pt idx="18">
                  <c:v>0.89</c:v>
                </c:pt>
                <c:pt idx="19">
                  <c:v>1</c:v>
                </c:pt>
                <c:pt idx="20">
                  <c:v>0.42</c:v>
                </c:pt>
                <c:pt idx="21">
                  <c:v>0.03</c:v>
                </c:pt>
                <c:pt idx="22">
                  <c:v>-0.1</c:v>
                </c:pt>
                <c:pt idx="23">
                  <c:v>-0.03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E99-4853-804E-68EA1460C6B1}"/>
            </c:ext>
          </c:extLst>
        </c:ser>
        <c:ser>
          <c:idx val="5"/>
          <c:order val="2"/>
          <c:tx>
            <c:v>Average wage</c:v>
          </c:tx>
          <c:spPr>
            <a:solidFill>
              <a:srgbClr val="C0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3.3.7 EN'!$B$18:$Y$18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3.3.7 EN'!$B$21:$Y$21</c:f>
              <c:numCache>
                <c:formatCode>0.0</c:formatCode>
                <c:ptCount val="24"/>
                <c:pt idx="0">
                  <c:v>-0.42</c:v>
                </c:pt>
                <c:pt idx="1">
                  <c:v>13.74</c:v>
                </c:pt>
                <c:pt idx="2">
                  <c:v>6.03</c:v>
                </c:pt>
                <c:pt idx="3">
                  <c:v>5.67</c:v>
                </c:pt>
                <c:pt idx="4">
                  <c:v>10.87</c:v>
                </c:pt>
                <c:pt idx="5">
                  <c:v>6.93</c:v>
                </c:pt>
                <c:pt idx="6">
                  <c:v>6.93</c:v>
                </c:pt>
                <c:pt idx="7">
                  <c:v>8.39</c:v>
                </c:pt>
                <c:pt idx="8">
                  <c:v>9.09</c:v>
                </c:pt>
                <c:pt idx="9">
                  <c:v>7.76</c:v>
                </c:pt>
                <c:pt idx="10">
                  <c:v>6.79</c:v>
                </c:pt>
                <c:pt idx="11">
                  <c:v>6.15</c:v>
                </c:pt>
                <c:pt idx="12">
                  <c:v>6.48</c:v>
                </c:pt>
                <c:pt idx="13">
                  <c:v>5.91</c:v>
                </c:pt>
                <c:pt idx="14">
                  <c:v>6.17</c:v>
                </c:pt>
                <c:pt idx="15">
                  <c:v>6.07</c:v>
                </c:pt>
                <c:pt idx="16">
                  <c:v>5.78</c:v>
                </c:pt>
                <c:pt idx="17">
                  <c:v>6.7</c:v>
                </c:pt>
                <c:pt idx="18">
                  <c:v>6.71</c:v>
                </c:pt>
                <c:pt idx="19">
                  <c:v>5.74</c:v>
                </c:pt>
                <c:pt idx="20">
                  <c:v>6.04</c:v>
                </c:pt>
                <c:pt idx="21">
                  <c:v>6.07</c:v>
                </c:pt>
                <c:pt idx="22">
                  <c:v>6.39</c:v>
                </c:pt>
                <c:pt idx="23">
                  <c:v>6.53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E99-4853-804E-68EA1460C6B1}"/>
            </c:ext>
          </c:extLst>
        </c:ser>
        <c:overlap val="100"/>
        <c:gapWidth val="50"/>
        <c:axId val="7234043"/>
        <c:axId val="14593741"/>
      </c:barChart>
      <c:lineChart>
        <c:grouping val="standard"/>
        <c:varyColors val="0"/>
        <c:ser>
          <c:idx val="4"/>
          <c:order val="1"/>
          <c:tx>
            <c:v>Wage bill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3.3.7 EN'!$B$18:$Y$18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3.3.7 EN'!$B$19:$Y$19</c:f>
              <c:numCache>
                <c:formatCode>0.0</c:formatCode>
                <c:ptCount val="24"/>
                <c:pt idx="0">
                  <c:v>-1.12</c:v>
                </c:pt>
                <c:pt idx="1">
                  <c:v>14.84</c:v>
                </c:pt>
                <c:pt idx="2">
                  <c:v>8.05</c:v>
                </c:pt>
                <c:pt idx="3">
                  <c:v>7.58</c:v>
                </c:pt>
                <c:pt idx="4">
                  <c:v>11.99</c:v>
                </c:pt>
                <c:pt idx="5">
                  <c:v>8.18</c:v>
                </c:pt>
                <c:pt idx="6">
                  <c:v>7.47</c:v>
                </c:pt>
                <c:pt idx="7">
                  <c:v>9</c:v>
                </c:pt>
                <c:pt idx="8">
                  <c:v>11.05</c:v>
                </c:pt>
                <c:pt idx="9">
                  <c:v>9.31</c:v>
                </c:pt>
                <c:pt idx="10">
                  <c:v>8.06</c:v>
                </c:pt>
                <c:pt idx="11">
                  <c:v>7.21</c:v>
                </c:pt>
                <c:pt idx="12">
                  <c:v>6.95</c:v>
                </c:pt>
                <c:pt idx="13">
                  <c:v>6.69</c:v>
                </c:pt>
                <c:pt idx="14">
                  <c:v>6.92</c:v>
                </c:pt>
                <c:pt idx="15">
                  <c:v>6.72</c:v>
                </c:pt>
                <c:pt idx="16">
                  <c:v>6.88</c:v>
                </c:pt>
                <c:pt idx="17">
                  <c:v>8.01</c:v>
                </c:pt>
                <c:pt idx="18">
                  <c:v>7.66</c:v>
                </c:pt>
                <c:pt idx="19">
                  <c:v>6.79</c:v>
                </c:pt>
                <c:pt idx="20">
                  <c:v>6.48</c:v>
                </c:pt>
                <c:pt idx="21">
                  <c:v>6.11</c:v>
                </c:pt>
                <c:pt idx="22">
                  <c:v>6.28</c:v>
                </c:pt>
                <c:pt idx="23">
                  <c:v>6.5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E99-4853-804E-68EA1460C6B1}"/>
            </c:ext>
          </c:extLst>
        </c:ser>
        <c:marker val="1"/>
        <c:axId val="7234043"/>
        <c:axId val="14593741"/>
      </c:lineChart>
      <c:catAx>
        <c:axId val="7234043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4593741"/>
        <c:crosses val="autoZero"/>
        <c:auto val="0"/>
        <c:lblOffset val="100"/>
        <c:tickLblSkip val="4"/>
        <c:tickMarkSkip val="4"/>
        <c:noMultiLvlLbl val="0"/>
      </c:catAx>
      <c:valAx>
        <c:axId val="14593741"/>
        <c:scaling>
          <c:orientation val="minMax"/>
          <c:max val="18"/>
          <c:min val="-3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7234043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435"/>
          <c:y val="0.049"/>
          <c:w val="0.38925"/>
          <c:h val="0.201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685"/>
          <c:h val="0.86125"/>
        </c:manualLayout>
      </c:layout>
      <c:barChart>
        <c:barDir val="col"/>
        <c:grouping val="clustered"/>
        <c:varyColors val="0"/>
        <c:ser>
          <c:idx val="1"/>
          <c:order val="0"/>
          <c:tx>
            <c:v>Net lending/borrowing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7 EN'!$B$18:$L$18</c:f>
              <c:numCache>
                <c:formatCode>General</c:formatCode>
                <c:ptCount val="11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</c:numCache>
            </c:numRef>
          </c:cat>
          <c:val>
            <c:numRef>
              <c:f>'G 7 EN'!$B$19:$L$19</c:f>
              <c:numCache>
                <c:formatCode>0.0</c:formatCode>
                <c:ptCount val="11"/>
                <c:pt idx="0">
                  <c:v>-0.67</c:v>
                </c:pt>
                <c:pt idx="1">
                  <c:v>0.68</c:v>
                </c:pt>
                <c:pt idx="2">
                  <c:v>1.46</c:v>
                </c:pt>
                <c:pt idx="3">
                  <c:v>0.88</c:v>
                </c:pt>
                <c:pt idx="4">
                  <c:v>0.28</c:v>
                </c:pt>
                <c:pt idx="5">
                  <c:v>-5.65</c:v>
                </c:pt>
                <c:pt idx="6">
                  <c:v>-4.95</c:v>
                </c:pt>
                <c:pt idx="7">
                  <c:v>-3.07</c:v>
                </c:pt>
                <c:pt idx="8">
                  <c:v>-3.73</c:v>
                </c:pt>
                <c:pt idx="9">
                  <c:v>-2.03</c:v>
                </c:pt>
                <c:pt idx="10">
                  <c:v>-1.95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CDB-48B2-BF1A-A58E4D59786E}"/>
            </c:ext>
          </c:extLst>
        </c:ser>
        <c:gapWidth val="50"/>
        <c:axId val="13154411"/>
        <c:axId val="8502989"/>
      </c:barChart>
      <c:catAx>
        <c:axId val="13154411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8502989"/>
        <c:crosses val="autoZero"/>
        <c:auto val="1"/>
        <c:lblOffset val="100"/>
        <c:tickLblSkip val="2"/>
        <c:noMultiLvlLbl val="0"/>
      </c:catAx>
      <c:valAx>
        <c:axId val="8502989"/>
        <c:scaling>
          <c:orientation val="minMax"/>
          <c:max val="2"/>
          <c:min val="-6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3154411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"/>
          <c:y val="0.03125"/>
          <c:w val="0.8635"/>
          <c:h val="0.863"/>
        </c:manualLayout>
      </c:layout>
      <c:barChart>
        <c:barDir val="col"/>
        <c:grouping val="clustered"/>
        <c:varyColors val="0"/>
        <c:ser>
          <c:idx val="0"/>
          <c:order val="0"/>
          <c:tx>
            <c:v>Míra úspor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3.3.8 EN'!$B$18:$Y$18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3.3.8 EN'!$B$19:$Y$19</c:f>
              <c:numCache>
                <c:formatCode>0.0</c:formatCode>
                <c:ptCount val="24"/>
                <c:pt idx="0">
                  <c:v>24.17</c:v>
                </c:pt>
                <c:pt idx="1">
                  <c:v>17.99</c:v>
                </c:pt>
                <c:pt idx="2">
                  <c:v>16.77</c:v>
                </c:pt>
                <c:pt idx="3">
                  <c:v>20.4</c:v>
                </c:pt>
                <c:pt idx="4">
                  <c:v>18.94</c:v>
                </c:pt>
                <c:pt idx="5">
                  <c:v>14.81</c:v>
                </c:pt>
                <c:pt idx="6">
                  <c:v>18.75</c:v>
                </c:pt>
                <c:pt idx="7">
                  <c:v>21.12</c:v>
                </c:pt>
                <c:pt idx="8">
                  <c:v>22.08</c:v>
                </c:pt>
                <c:pt idx="9">
                  <c:v>19.15</c:v>
                </c:pt>
                <c:pt idx="10">
                  <c:v>19.2</c:v>
                </c:pt>
                <c:pt idx="11">
                  <c:v>22.82</c:v>
                </c:pt>
                <c:pt idx="12">
                  <c:v>21.3</c:v>
                </c:pt>
                <c:pt idx="13">
                  <c:v>19.31</c:v>
                </c:pt>
                <c:pt idx="14">
                  <c:v>19.03</c:v>
                </c:pt>
                <c:pt idx="15">
                  <c:v>21.54</c:v>
                </c:pt>
                <c:pt idx="16">
                  <c:v>19.98</c:v>
                </c:pt>
                <c:pt idx="17">
                  <c:v>17.18</c:v>
                </c:pt>
                <c:pt idx="18">
                  <c:v>17.15</c:v>
                </c:pt>
                <c:pt idx="19">
                  <c:v>21</c:v>
                </c:pt>
                <c:pt idx="20">
                  <c:v>19.51</c:v>
                </c:pt>
                <c:pt idx="21">
                  <c:v>16.19</c:v>
                </c:pt>
                <c:pt idx="22">
                  <c:v>16.72</c:v>
                </c:pt>
                <c:pt idx="23">
                  <c:v>19.65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41-4E7B-97CD-EA64941E65DD}"/>
            </c:ext>
          </c:extLst>
        </c:ser>
        <c:overlap val="100"/>
        <c:gapWidth val="50"/>
        <c:axId val="50423196"/>
        <c:axId val="65803312"/>
      </c:barChart>
      <c:lineChart>
        <c:grouping val="standard"/>
        <c:varyColors val="0"/>
        <c:ser>
          <c:idx val="1"/>
          <c:order val="1"/>
          <c:tx>
            <c:v>Centered moving average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3.3.8 EN'!$B$18:$Y$18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3.3.8 EN'!$B$20:$Y$20</c:f>
              <c:numCache>
                <c:formatCode>0.0</c:formatCode>
                <c:ptCount val="24"/>
                <c:pt idx="0">
                  <c:v>20.44</c:v>
                </c:pt>
                <c:pt idx="1">
                  <c:v>20.25</c:v>
                </c:pt>
                <c:pt idx="2">
                  <c:v>19.37</c:v>
                </c:pt>
                <c:pt idx="3">
                  <c:v>18.32</c:v>
                </c:pt>
                <c:pt idx="4">
                  <c:v>18.13</c:v>
                </c:pt>
                <c:pt idx="5">
                  <c:v>18.48</c:v>
                </c:pt>
                <c:pt idx="6">
                  <c:v>18.99</c:v>
                </c:pt>
                <c:pt idx="7">
                  <c:v>19.88</c:v>
                </c:pt>
                <c:pt idx="8">
                  <c:v>20.39</c:v>
                </c:pt>
                <c:pt idx="9">
                  <c:v>20.64</c:v>
                </c:pt>
                <c:pt idx="10">
                  <c:v>20.75</c:v>
                </c:pt>
                <c:pt idx="11">
                  <c:v>20.67</c:v>
                </c:pt>
                <c:pt idx="12">
                  <c:v>20.66</c:v>
                </c:pt>
                <c:pt idx="13">
                  <c:v>20.48</c:v>
                </c:pt>
                <c:pt idx="14">
                  <c:v>20.19</c:v>
                </c:pt>
                <c:pt idx="15">
                  <c:v>19.79</c:v>
                </c:pt>
                <c:pt idx="16">
                  <c:v>19.32</c:v>
                </c:pt>
                <c:pt idx="17">
                  <c:v>19.05</c:v>
                </c:pt>
                <c:pt idx="18">
                  <c:v>18.95</c:v>
                </c:pt>
                <c:pt idx="19">
                  <c:v>18.73</c:v>
                </c:pt>
                <c:pt idx="20">
                  <c:v>18.51</c:v>
                </c:pt>
                <c:pt idx="21">
                  <c:v>18.27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241-4E7B-97CD-EA64941E65DD}"/>
            </c:ext>
          </c:extLst>
        </c:ser>
        <c:marker val="1"/>
        <c:axId val="50423196"/>
        <c:axId val="65803312"/>
      </c:lineChart>
      <c:catAx>
        <c:axId val="50423196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5803312"/>
        <c:crosses val="autoZero"/>
        <c:auto val="0"/>
        <c:lblOffset val="100"/>
        <c:tickLblSkip val="4"/>
        <c:tickMarkSkip val="4"/>
        <c:noMultiLvlLbl val="0"/>
      </c:catAx>
      <c:valAx>
        <c:axId val="65803312"/>
        <c:scaling>
          <c:orientation val="minMax"/>
          <c:max val="27"/>
          <c:min val="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0423196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45975"/>
          <c:y val="0.0425"/>
          <c:w val="0.4745"/>
          <c:h val="0.103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665"/>
          <c:h val="0.86125"/>
        </c:manualLayout>
      </c:layout>
      <c:lineChart>
        <c:grouping val="standard"/>
        <c:varyColors val="0"/>
        <c:ser>
          <c:idx val="0"/>
          <c:order val="0"/>
          <c:tx>
            <c:v>Export markets growth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3.4.1 EN'!$B$18:$BQ$18</c:f>
              <c:strCache>
                <c:ptCount val="68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I/19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I/20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I/21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I/22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I/23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I/24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I/25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I/26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</c:strCache>
            </c:strRef>
          </c:cat>
          <c:val>
            <c:numRef>
              <c:f>'G 3.4.1 EN'!$B$19:$BQ$19</c:f>
              <c:numCache>
                <c:formatCode>0.0</c:formatCode>
                <c:ptCount val="68"/>
                <c:pt idx="0">
                  <c:v>5.5</c:v>
                </c:pt>
                <c:pt idx="1">
                  <c:v>13.83</c:v>
                </c:pt>
                <c:pt idx="2">
                  <c:v>15.32</c:v>
                </c:pt>
                <c:pt idx="3">
                  <c:v>13.98</c:v>
                </c:pt>
                <c:pt idx="4">
                  <c:v>11.41</c:v>
                </c:pt>
                <c:pt idx="5">
                  <c:v>7.91</c:v>
                </c:pt>
                <c:pt idx="6">
                  <c:v>4.82</c:v>
                </c:pt>
                <c:pt idx="7">
                  <c:v>2.08</c:v>
                </c:pt>
                <c:pt idx="8">
                  <c:v>-0.13</c:v>
                </c:pt>
                <c:pt idx="9">
                  <c:v>-1.2</c:v>
                </c:pt>
                <c:pt idx="10">
                  <c:v>-1.35</c:v>
                </c:pt>
                <c:pt idx="11">
                  <c:v>-1.28</c:v>
                </c:pt>
                <c:pt idx="12">
                  <c:v>-0.94</c:v>
                </c:pt>
                <c:pt idx="13">
                  <c:v>0.4</c:v>
                </c:pt>
                <c:pt idx="14">
                  <c:v>2.53</c:v>
                </c:pt>
                <c:pt idx="15">
                  <c:v>4.5</c:v>
                </c:pt>
                <c:pt idx="16">
                  <c:v>5.4</c:v>
                </c:pt>
                <c:pt idx="17">
                  <c:v>4.91</c:v>
                </c:pt>
                <c:pt idx="18">
                  <c:v>4.01</c:v>
                </c:pt>
                <c:pt idx="19">
                  <c:v>4.19</c:v>
                </c:pt>
                <c:pt idx="20">
                  <c:v>5.01</c:v>
                </c:pt>
                <c:pt idx="21">
                  <c:v>5.28</c:v>
                </c:pt>
                <c:pt idx="22">
                  <c:v>5.24</c:v>
                </c:pt>
                <c:pt idx="23">
                  <c:v>4.87</c:v>
                </c:pt>
                <c:pt idx="24">
                  <c:v>4.25</c:v>
                </c:pt>
                <c:pt idx="25">
                  <c:v>3.83</c:v>
                </c:pt>
                <c:pt idx="26">
                  <c:v>3.72</c:v>
                </c:pt>
                <c:pt idx="27">
                  <c:v>3.81</c:v>
                </c:pt>
                <c:pt idx="28">
                  <c:v>4.16</c:v>
                </c:pt>
                <c:pt idx="29">
                  <c:v>4.95</c:v>
                </c:pt>
                <c:pt idx="30">
                  <c:v>5.54</c:v>
                </c:pt>
                <c:pt idx="31">
                  <c:v>5.56</c:v>
                </c:pt>
                <c:pt idx="32">
                  <c:v>5.5</c:v>
                </c:pt>
                <c:pt idx="33">
                  <c:v>5.35</c:v>
                </c:pt>
                <c:pt idx="34">
                  <c:v>4.95</c:v>
                </c:pt>
                <c:pt idx="35">
                  <c:v>4.95</c:v>
                </c:pt>
                <c:pt idx="36">
                  <c:v>4.54</c:v>
                </c:pt>
                <c:pt idx="37">
                  <c:v>3.14</c:v>
                </c:pt>
                <c:pt idx="38">
                  <c:v>1.94</c:v>
                </c:pt>
                <c:pt idx="39">
                  <c:v>0.11</c:v>
                </c:pt>
                <c:pt idx="40">
                  <c:v>-5.84</c:v>
                </c:pt>
                <c:pt idx="41">
                  <c:v>-10.92</c:v>
                </c:pt>
                <c:pt idx="42">
                  <c:v>-6.67</c:v>
                </c:pt>
                <c:pt idx="43">
                  <c:v>0.45</c:v>
                </c:pt>
                <c:pt idx="44">
                  <c:v>8.61</c:v>
                </c:pt>
                <c:pt idx="45">
                  <c:v>15.43</c:v>
                </c:pt>
                <c:pt idx="46">
                  <c:v>10.62</c:v>
                </c:pt>
                <c:pt idx="47">
                  <c:v>5.56</c:v>
                </c:pt>
                <c:pt idx="48">
                  <c:v>4.97</c:v>
                </c:pt>
                <c:pt idx="49">
                  <c:v>5.06</c:v>
                </c:pt>
                <c:pt idx="50">
                  <c:v>5.33</c:v>
                </c:pt>
                <c:pt idx="51">
                  <c:v>2.56</c:v>
                </c:pt>
                <c:pt idx="52">
                  <c:v>-1.53</c:v>
                </c:pt>
                <c:pt idx="53">
                  <c:v>-3.2</c:v>
                </c:pt>
                <c:pt idx="54">
                  <c:v>-3.91</c:v>
                </c:pt>
                <c:pt idx="55">
                  <c:v>-4.21</c:v>
                </c:pt>
                <c:pt idx="56">
                  <c:v>-2.77</c:v>
                </c:pt>
                <c:pt idx="57">
                  <c:v>-1.16</c:v>
                </c:pt>
                <c:pt idx="58">
                  <c:v>-0.44</c:v>
                </c:pt>
                <c:pt idx="59">
                  <c:v>1.12</c:v>
                </c:pt>
                <c:pt idx="60">
                  <c:v>3.3</c:v>
                </c:pt>
                <c:pt idx="61">
                  <c:v>4.25</c:v>
                </c:pt>
                <c:pt idx="62">
                  <c:v>4.39</c:v>
                </c:pt>
                <c:pt idx="63">
                  <c:v>4.17</c:v>
                </c:pt>
                <c:pt idx="64">
                  <c:v>2.97</c:v>
                </c:pt>
                <c:pt idx="65">
                  <c:v>2.03</c:v>
                </c:pt>
                <c:pt idx="66">
                  <c:v>2.23</c:v>
                </c:pt>
                <c:pt idx="67">
                  <c:v>2.88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02E-4ECA-AB4B-C3EF2FA1865A}"/>
            </c:ext>
          </c:extLst>
        </c:ser>
        <c:ser>
          <c:idx val="1"/>
          <c:order val="1"/>
          <c:tx>
            <c:v>Weighted avg. of GDP growth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3.4.1 EN'!$B$18:$BQ$18</c:f>
              <c:strCache>
                <c:ptCount val="68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I/19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I/20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I/21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I/22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I/23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I/24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I/25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I/26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</c:strCache>
            </c:strRef>
          </c:cat>
          <c:val>
            <c:numRef>
              <c:f>'G 3.4.1 EN'!$B$20:$BQ$20</c:f>
              <c:numCache>
                <c:formatCode>0.0</c:formatCode>
                <c:ptCount val="68"/>
                <c:pt idx="0">
                  <c:v>2.56</c:v>
                </c:pt>
                <c:pt idx="1">
                  <c:v>3.88</c:v>
                </c:pt>
                <c:pt idx="2">
                  <c:v>4.14</c:v>
                </c:pt>
                <c:pt idx="3">
                  <c:v>3.88</c:v>
                </c:pt>
                <c:pt idx="4">
                  <c:v>4.53</c:v>
                </c:pt>
                <c:pt idx="5">
                  <c:v>3.23</c:v>
                </c:pt>
                <c:pt idx="6">
                  <c:v>2.77</c:v>
                </c:pt>
                <c:pt idx="7">
                  <c:v>2.36</c:v>
                </c:pt>
                <c:pt idx="8">
                  <c:v>1.22</c:v>
                </c:pt>
                <c:pt idx="9">
                  <c:v>0.82</c:v>
                </c:pt>
                <c:pt idx="10">
                  <c:v>0.54</c:v>
                </c:pt>
                <c:pt idx="11">
                  <c:v>0.01</c:v>
                </c:pt>
                <c:pt idx="12">
                  <c:v>-0.44</c:v>
                </c:pt>
                <c:pt idx="13">
                  <c:v>0.47</c:v>
                </c:pt>
                <c:pt idx="14">
                  <c:v>0.77</c:v>
                </c:pt>
                <c:pt idx="15">
                  <c:v>1.37</c:v>
                </c:pt>
                <c:pt idx="16">
                  <c:v>2.49</c:v>
                </c:pt>
                <c:pt idx="17">
                  <c:v>2.02</c:v>
                </c:pt>
                <c:pt idx="18">
                  <c:v>2.13</c:v>
                </c:pt>
                <c:pt idx="19">
                  <c:v>2.46</c:v>
                </c:pt>
                <c:pt idx="20">
                  <c:v>2.18</c:v>
                </c:pt>
                <c:pt idx="21">
                  <c:v>2.38</c:v>
                </c:pt>
                <c:pt idx="22">
                  <c:v>2.4</c:v>
                </c:pt>
                <c:pt idx="23">
                  <c:v>2.31</c:v>
                </c:pt>
                <c:pt idx="24">
                  <c:v>2.32</c:v>
                </c:pt>
                <c:pt idx="25">
                  <c:v>2.13</c:v>
                </c:pt>
                <c:pt idx="26">
                  <c:v>1.89</c:v>
                </c:pt>
                <c:pt idx="27">
                  <c:v>1.98</c:v>
                </c:pt>
                <c:pt idx="28">
                  <c:v>2.54</c:v>
                </c:pt>
                <c:pt idx="29">
                  <c:v>2.93</c:v>
                </c:pt>
                <c:pt idx="30">
                  <c:v>3.35</c:v>
                </c:pt>
                <c:pt idx="31">
                  <c:v>3.68</c:v>
                </c:pt>
                <c:pt idx="32">
                  <c:v>2.77</c:v>
                </c:pt>
                <c:pt idx="33">
                  <c:v>2.82</c:v>
                </c:pt>
                <c:pt idx="34">
                  <c:v>2.09</c:v>
                </c:pt>
                <c:pt idx="35">
                  <c:v>1.65</c:v>
                </c:pt>
                <c:pt idx="36">
                  <c:v>2.31</c:v>
                </c:pt>
                <c:pt idx="37">
                  <c:v>1.69</c:v>
                </c:pt>
                <c:pt idx="38">
                  <c:v>1.97</c:v>
                </c:pt>
                <c:pt idx="39">
                  <c:v>1.35</c:v>
                </c:pt>
                <c:pt idx="40">
                  <c:v>-1.62</c:v>
                </c:pt>
                <c:pt idx="41">
                  <c:v>-11.97</c:v>
                </c:pt>
                <c:pt idx="42">
                  <c:v>-3.39</c:v>
                </c:pt>
                <c:pt idx="43">
                  <c:v>-2.7</c:v>
                </c:pt>
                <c:pt idx="44">
                  <c:v>-0.4</c:v>
                </c:pt>
                <c:pt idx="45">
                  <c:v>13.99</c:v>
                </c:pt>
                <c:pt idx="46">
                  <c:v>4.47</c:v>
                </c:pt>
                <c:pt idx="47">
                  <c:v>4.7</c:v>
                </c:pt>
                <c:pt idx="48">
                  <c:v>5.3</c:v>
                </c:pt>
                <c:pt idx="49">
                  <c:v>3.03</c:v>
                </c:pt>
                <c:pt idx="50">
                  <c:v>2.15</c:v>
                </c:pt>
                <c:pt idx="51">
                  <c:v>1.02</c:v>
                </c:pt>
                <c:pt idx="52">
                  <c:v>0.23</c:v>
                </c:pt>
                <c:pt idx="53">
                  <c:v>-0.04</c:v>
                </c:pt>
                <c:pt idx="54">
                  <c:v>0.09</c:v>
                </c:pt>
                <c:pt idx="55">
                  <c:v>0.28</c:v>
                </c:pt>
                <c:pt idx="56">
                  <c:v>0.5</c:v>
                </c:pt>
                <c:pt idx="57">
                  <c:v>0.63</c:v>
                </c:pt>
                <c:pt idx="58">
                  <c:v>0.32</c:v>
                </c:pt>
                <c:pt idx="59">
                  <c:v>0.78</c:v>
                </c:pt>
                <c:pt idx="60">
                  <c:v>0.85</c:v>
                </c:pt>
                <c:pt idx="61">
                  <c:v>0.78</c:v>
                </c:pt>
                <c:pt idx="62">
                  <c:v>0.94</c:v>
                </c:pt>
                <c:pt idx="63">
                  <c:v>0.86</c:v>
                </c:pt>
                <c:pt idx="64">
                  <c:v>0.96</c:v>
                </c:pt>
                <c:pt idx="65">
                  <c:v>1.45</c:v>
                </c:pt>
                <c:pt idx="66">
                  <c:v>1.88</c:v>
                </c:pt>
                <c:pt idx="67">
                  <c:v>2.27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02E-4ECA-AB4B-C3EF2FA1865A}"/>
            </c:ext>
          </c:extLst>
        </c:ser>
        <c:marker val="1"/>
        <c:axId val="47797307"/>
        <c:axId val="24681366"/>
      </c:lineChart>
      <c:catAx>
        <c:axId val="47797307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4681366"/>
        <c:crosses val="autoZero"/>
        <c:auto val="1"/>
        <c:lblOffset val="100"/>
        <c:tickLblSkip val="8"/>
        <c:tickMarkSkip val="4"/>
        <c:noMultiLvlLbl val="0"/>
      </c:catAx>
      <c:valAx>
        <c:axId val="24681366"/>
        <c:scaling>
          <c:orientation val="minMax"/>
          <c:max val="16"/>
          <c:min val="-16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7797307"/>
        <c:crosses val="autoZero"/>
        <c:crossBetween val="midCat"/>
        <c:majorUnit val="4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225"/>
          <c:y val="0.73975"/>
          <c:w val="0.5055"/>
          <c:h val="0.149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325"/>
        </c:manualLayout>
      </c:layout>
      <c:barChart>
        <c:barDir val="col"/>
        <c:grouping val="stacked"/>
        <c:varyColors val="0"/>
        <c:ser>
          <c:idx val="0"/>
          <c:order val="0"/>
          <c:tx>
            <c:v>Export market growth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3.4.2 EN'!$B$18:$Y$18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3.4.2 EN'!$B$19:$Y$19</c:f>
              <c:numCache>
                <c:formatCode>0.0</c:formatCode>
                <c:ptCount val="24"/>
                <c:pt idx="0">
                  <c:v>8.61</c:v>
                </c:pt>
                <c:pt idx="1">
                  <c:v>15.43</c:v>
                </c:pt>
                <c:pt idx="2">
                  <c:v>10.62</c:v>
                </c:pt>
                <c:pt idx="3">
                  <c:v>5.56</c:v>
                </c:pt>
                <c:pt idx="4">
                  <c:v>4.97</c:v>
                </c:pt>
                <c:pt idx="5">
                  <c:v>5.06</c:v>
                </c:pt>
                <c:pt idx="6">
                  <c:v>5.33</c:v>
                </c:pt>
                <c:pt idx="7">
                  <c:v>2.56</c:v>
                </c:pt>
                <c:pt idx="8">
                  <c:v>-1.53</c:v>
                </c:pt>
                <c:pt idx="9">
                  <c:v>-3.2</c:v>
                </c:pt>
                <c:pt idx="10">
                  <c:v>-3.91</c:v>
                </c:pt>
                <c:pt idx="11">
                  <c:v>-4.21</c:v>
                </c:pt>
                <c:pt idx="12">
                  <c:v>-2.77</c:v>
                </c:pt>
                <c:pt idx="13">
                  <c:v>-1.16</c:v>
                </c:pt>
                <c:pt idx="14">
                  <c:v>-0.44</c:v>
                </c:pt>
                <c:pt idx="15">
                  <c:v>1.12</c:v>
                </c:pt>
                <c:pt idx="16">
                  <c:v>3.3</c:v>
                </c:pt>
                <c:pt idx="17">
                  <c:v>4.25</c:v>
                </c:pt>
                <c:pt idx="18">
                  <c:v>4.39</c:v>
                </c:pt>
                <c:pt idx="19">
                  <c:v>4.17</c:v>
                </c:pt>
                <c:pt idx="20">
                  <c:v>2.97</c:v>
                </c:pt>
                <c:pt idx="21">
                  <c:v>2.03</c:v>
                </c:pt>
                <c:pt idx="22">
                  <c:v>2.23</c:v>
                </c:pt>
                <c:pt idx="23">
                  <c:v>2.88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837-4BA4-8EA0-A10AFA1A8FA1}"/>
            </c:ext>
          </c:extLst>
        </c:ser>
        <c:ser>
          <c:idx val="1"/>
          <c:order val="1"/>
          <c:tx>
            <c:v>Export performance</c:v>
          </c:tx>
          <c:spPr>
            <a:solidFill>
              <a:srgbClr val="C0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3.4.2 EN'!$B$18:$Y$18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3.4.2 EN'!$B$20:$Y$20</c:f>
              <c:numCache>
                <c:formatCode>0.0</c:formatCode>
                <c:ptCount val="24"/>
                <c:pt idx="0">
                  <c:v>-0.71</c:v>
                </c:pt>
                <c:pt idx="1">
                  <c:v>18.34</c:v>
                </c:pt>
                <c:pt idx="2">
                  <c:v>-10.62</c:v>
                </c:pt>
                <c:pt idx="3">
                  <c:v>-9.22</c:v>
                </c:pt>
                <c:pt idx="4">
                  <c:v>-4.87</c:v>
                </c:pt>
                <c:pt idx="5">
                  <c:v>-4.09</c:v>
                </c:pt>
                <c:pt idx="6">
                  <c:v>4.31</c:v>
                </c:pt>
                <c:pt idx="7">
                  <c:v>3.8</c:v>
                </c:pt>
                <c:pt idx="8">
                  <c:v>6.57</c:v>
                </c:pt>
                <c:pt idx="9">
                  <c:v>8.88</c:v>
                </c:pt>
                <c:pt idx="10">
                  <c:v>2.5</c:v>
                </c:pt>
                <c:pt idx="11">
                  <c:v>4.56</c:v>
                </c:pt>
                <c:pt idx="12">
                  <c:v>2.54</c:v>
                </c:pt>
                <c:pt idx="13">
                  <c:v>-0.43</c:v>
                </c:pt>
                <c:pt idx="14">
                  <c:v>2.87</c:v>
                </c:pt>
                <c:pt idx="15">
                  <c:v>-0.25</c:v>
                </c:pt>
                <c:pt idx="16">
                  <c:v>0.5</c:v>
                </c:pt>
                <c:pt idx="17">
                  <c:v>0.2</c:v>
                </c:pt>
                <c:pt idx="18">
                  <c:v>-1.18</c:v>
                </c:pt>
                <c:pt idx="19">
                  <c:v>-2.22</c:v>
                </c:pt>
                <c:pt idx="20">
                  <c:v>-2.54</c:v>
                </c:pt>
                <c:pt idx="21">
                  <c:v>-1.14</c:v>
                </c:pt>
                <c:pt idx="22">
                  <c:v>-0.52</c:v>
                </c:pt>
                <c:pt idx="23">
                  <c:v>1.6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837-4BA4-8EA0-A10AFA1A8FA1}"/>
            </c:ext>
          </c:extLst>
        </c:ser>
        <c:overlap val="100"/>
        <c:gapWidth val="50"/>
        <c:axId val="10401410"/>
        <c:axId val="13007847"/>
      </c:barChart>
      <c:lineChart>
        <c:grouping val="standard"/>
        <c:varyColors val="0"/>
        <c:ser>
          <c:idx val="2"/>
          <c:order val="2"/>
          <c:tx>
            <c:v>Exports of goods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3.4.2 EN'!$B$18:$Y$18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3.4.2 EN'!$B$21:$Y$21</c:f>
              <c:numCache>
                <c:formatCode>0.0</c:formatCode>
                <c:ptCount val="24"/>
                <c:pt idx="0">
                  <c:v>7.83</c:v>
                </c:pt>
                <c:pt idx="1">
                  <c:v>36.6</c:v>
                </c:pt>
                <c:pt idx="2">
                  <c:v>-1.12</c:v>
                </c:pt>
                <c:pt idx="3">
                  <c:v>-4.17</c:v>
                </c:pt>
                <c:pt idx="4">
                  <c:v>-0.14</c:v>
                </c:pt>
                <c:pt idx="5">
                  <c:v>0.76</c:v>
                </c:pt>
                <c:pt idx="6">
                  <c:v>9.86</c:v>
                </c:pt>
                <c:pt idx="7">
                  <c:v>6.46</c:v>
                </c:pt>
                <c:pt idx="8">
                  <c:v>4.94</c:v>
                </c:pt>
                <c:pt idx="9">
                  <c:v>5.39</c:v>
                </c:pt>
                <c:pt idx="10">
                  <c:v>-1.5</c:v>
                </c:pt>
                <c:pt idx="11">
                  <c:v>0.16</c:v>
                </c:pt>
                <c:pt idx="12">
                  <c:v>-0.3</c:v>
                </c:pt>
                <c:pt idx="13">
                  <c:v>-1.58</c:v>
                </c:pt>
                <c:pt idx="14">
                  <c:v>2.42</c:v>
                </c:pt>
                <c:pt idx="15">
                  <c:v>0.87</c:v>
                </c:pt>
                <c:pt idx="16">
                  <c:v>3.82</c:v>
                </c:pt>
                <c:pt idx="17">
                  <c:v>4.46</c:v>
                </c:pt>
                <c:pt idx="18">
                  <c:v>3.16</c:v>
                </c:pt>
                <c:pt idx="19">
                  <c:v>1.86</c:v>
                </c:pt>
                <c:pt idx="20">
                  <c:v>0.35</c:v>
                </c:pt>
                <c:pt idx="21">
                  <c:v>0.87</c:v>
                </c:pt>
                <c:pt idx="22">
                  <c:v>1.7</c:v>
                </c:pt>
                <c:pt idx="23">
                  <c:v>4.53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837-4BA4-8EA0-A10AFA1A8FA1}"/>
            </c:ext>
          </c:extLst>
        </c:ser>
        <c:marker val="1"/>
        <c:axId val="10401410"/>
        <c:axId val="13007847"/>
      </c:lineChart>
      <c:catAx>
        <c:axId val="10401410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3007847"/>
        <c:crosses val="autoZero"/>
        <c:auto val="1"/>
        <c:lblOffset val="100"/>
        <c:tickLblSkip val="4"/>
        <c:tickMarkSkip val="4"/>
        <c:noMultiLvlLbl val="0"/>
      </c:catAx>
      <c:valAx>
        <c:axId val="13007847"/>
        <c:scaling>
          <c:orientation val="minMax"/>
          <c:max val="40"/>
          <c:min val="-2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0401410"/>
        <c:crosses val="autoZero"/>
        <c:crossBetween val="between"/>
        <c:majorUnit val="10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5025"/>
          <c:y val="0.0495"/>
          <c:w val="0.391"/>
          <c:h val="0.194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685"/>
          <c:h val="0.86125"/>
        </c:manualLayout>
      </c:layout>
      <c:barChart>
        <c:barDir val="col"/>
        <c:grouping val="stacked"/>
        <c:varyColors val="0"/>
        <c:ser>
          <c:idx val="0"/>
          <c:order val="0"/>
          <c:tx>
            <c:v>Exchange rate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3.4.3 EN'!$B$18:$Y$18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3.4.3 EN'!$B$19:$Y$19</c:f>
              <c:numCache>
                <c:formatCode>0.0</c:formatCode>
                <c:ptCount val="24"/>
                <c:pt idx="0">
                  <c:v>0.13</c:v>
                </c:pt>
                <c:pt idx="1">
                  <c:v>-5.91</c:v>
                </c:pt>
                <c:pt idx="2">
                  <c:v>-3.35</c:v>
                </c:pt>
                <c:pt idx="3">
                  <c:v>-3.97</c:v>
                </c:pt>
                <c:pt idx="4">
                  <c:v>-4.77</c:v>
                </c:pt>
                <c:pt idx="5">
                  <c:v>-2.94</c:v>
                </c:pt>
                <c:pt idx="6">
                  <c:v>-2.13</c:v>
                </c:pt>
                <c:pt idx="7">
                  <c:v>-3.52</c:v>
                </c:pt>
                <c:pt idx="8">
                  <c:v>-3.74</c:v>
                </c:pt>
                <c:pt idx="9">
                  <c:v>-5.2</c:v>
                </c:pt>
                <c:pt idx="10">
                  <c:v>-4.16</c:v>
                </c:pt>
                <c:pt idx="11">
                  <c:v>-0.83</c:v>
                </c:pt>
                <c:pt idx="12">
                  <c:v>4.89</c:v>
                </c:pt>
                <c:pt idx="13">
                  <c:v>5.53</c:v>
                </c:pt>
                <c:pt idx="14">
                  <c:v>4.86</c:v>
                </c:pt>
                <c:pt idx="15">
                  <c:v>2.93</c:v>
                </c:pt>
                <c:pt idx="16">
                  <c:v>0.38</c:v>
                </c:pt>
                <c:pt idx="17">
                  <c:v>-0.42</c:v>
                </c:pt>
                <c:pt idx="18">
                  <c:v>-3.51</c:v>
                </c:pt>
                <c:pt idx="19">
                  <c:v>-4.37</c:v>
                </c:pt>
                <c:pt idx="20">
                  <c:v>-4.63</c:v>
                </c:pt>
                <c:pt idx="21">
                  <c:v>-3.61</c:v>
                </c:pt>
                <c:pt idx="22">
                  <c:v>-1.73</c:v>
                </c:pt>
                <c:pt idx="23">
                  <c:v>-1.11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1D4-4E28-87FF-3F371FD13D9E}"/>
            </c:ext>
          </c:extLst>
        </c:ser>
        <c:ser>
          <c:idx val="1"/>
          <c:order val="1"/>
          <c:tx>
            <c:v>Reached prices</c:v>
          </c:tx>
          <c:spPr>
            <a:solidFill>
              <a:srgbClr val="C0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3.4.3 EN'!$B$18:$Y$18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3.4.3 EN'!$B$20:$Y$20</c:f>
              <c:numCache>
                <c:formatCode>0.0</c:formatCode>
                <c:ptCount val="24"/>
                <c:pt idx="0">
                  <c:v>3.55</c:v>
                </c:pt>
                <c:pt idx="1">
                  <c:v>8.96</c:v>
                </c:pt>
                <c:pt idx="2">
                  <c:v>10.37</c:v>
                </c:pt>
                <c:pt idx="3">
                  <c:v>10.98</c:v>
                </c:pt>
                <c:pt idx="4">
                  <c:v>12.59</c:v>
                </c:pt>
                <c:pt idx="5">
                  <c:v>14.29</c:v>
                </c:pt>
                <c:pt idx="6">
                  <c:v>14.31</c:v>
                </c:pt>
                <c:pt idx="7">
                  <c:v>11.63</c:v>
                </c:pt>
                <c:pt idx="8">
                  <c:v>9.14</c:v>
                </c:pt>
                <c:pt idx="9">
                  <c:v>3.54</c:v>
                </c:pt>
                <c:pt idx="10">
                  <c:v>0.04</c:v>
                </c:pt>
                <c:pt idx="11">
                  <c:v>-0.02</c:v>
                </c:pt>
                <c:pt idx="12">
                  <c:v>-2.85</c:v>
                </c:pt>
                <c:pt idx="13">
                  <c:v>-0.5</c:v>
                </c:pt>
                <c:pt idx="14">
                  <c:v>-0.21</c:v>
                </c:pt>
                <c:pt idx="15">
                  <c:v>0.93</c:v>
                </c:pt>
                <c:pt idx="16">
                  <c:v>2.47</c:v>
                </c:pt>
                <c:pt idx="17">
                  <c:v>0.2</c:v>
                </c:pt>
                <c:pt idx="18">
                  <c:v>1</c:v>
                </c:pt>
                <c:pt idx="19">
                  <c:v>0.1</c:v>
                </c:pt>
                <c:pt idx="20">
                  <c:v>1.5</c:v>
                </c:pt>
                <c:pt idx="21">
                  <c:v>2.3</c:v>
                </c:pt>
                <c:pt idx="22">
                  <c:v>2.8</c:v>
                </c:pt>
                <c:pt idx="23">
                  <c:v>2.9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1D4-4E28-87FF-3F371FD13D9E}"/>
            </c:ext>
          </c:extLst>
        </c:ser>
        <c:overlap val="100"/>
        <c:gapWidth val="50"/>
        <c:axId val="50842518"/>
        <c:axId val="2451082"/>
      </c:barChart>
      <c:lineChart>
        <c:grouping val="standard"/>
        <c:varyColors val="0"/>
        <c:ser>
          <c:idx val="2"/>
          <c:order val="2"/>
          <c:tx>
            <c:v>Deflator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3.4.3 EN'!$B$18:$Y$18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3.4.3 EN'!$B$21:$Y$21</c:f>
              <c:numCache>
                <c:formatCode>0.0</c:formatCode>
                <c:ptCount val="24"/>
                <c:pt idx="0">
                  <c:v>3.69</c:v>
                </c:pt>
                <c:pt idx="1">
                  <c:v>2.52</c:v>
                </c:pt>
                <c:pt idx="2">
                  <c:v>6.68</c:v>
                </c:pt>
                <c:pt idx="3">
                  <c:v>6.57</c:v>
                </c:pt>
                <c:pt idx="4">
                  <c:v>7.22</c:v>
                </c:pt>
                <c:pt idx="5">
                  <c:v>10.93</c:v>
                </c:pt>
                <c:pt idx="6">
                  <c:v>11.88</c:v>
                </c:pt>
                <c:pt idx="7">
                  <c:v>7.71</c:v>
                </c:pt>
                <c:pt idx="8">
                  <c:v>5.05</c:v>
                </c:pt>
                <c:pt idx="9">
                  <c:v>-1.85</c:v>
                </c:pt>
                <c:pt idx="10">
                  <c:v>-4.12</c:v>
                </c:pt>
                <c:pt idx="11">
                  <c:v>-0.85</c:v>
                </c:pt>
                <c:pt idx="12">
                  <c:v>1.9</c:v>
                </c:pt>
                <c:pt idx="13">
                  <c:v>5</c:v>
                </c:pt>
                <c:pt idx="14">
                  <c:v>4.64</c:v>
                </c:pt>
                <c:pt idx="15">
                  <c:v>3.88</c:v>
                </c:pt>
                <c:pt idx="16">
                  <c:v>2.86</c:v>
                </c:pt>
                <c:pt idx="17">
                  <c:v>-0.22</c:v>
                </c:pt>
                <c:pt idx="18">
                  <c:v>-2.55</c:v>
                </c:pt>
                <c:pt idx="19">
                  <c:v>-4.28</c:v>
                </c:pt>
                <c:pt idx="20">
                  <c:v>-3.2</c:v>
                </c:pt>
                <c:pt idx="21">
                  <c:v>-1.4</c:v>
                </c:pt>
                <c:pt idx="22">
                  <c:v>1.02</c:v>
                </c:pt>
                <c:pt idx="23">
                  <c:v>1.76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1D4-4E28-87FF-3F371FD13D9E}"/>
            </c:ext>
          </c:extLst>
        </c:ser>
        <c:marker val="1"/>
        <c:axId val="50842518"/>
        <c:axId val="2451082"/>
      </c:lineChart>
      <c:catAx>
        <c:axId val="50842518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451082"/>
        <c:crosses val="autoZero"/>
        <c:auto val="1"/>
        <c:lblOffset val="100"/>
        <c:tickLblSkip val="4"/>
        <c:tickMarkSkip val="4"/>
        <c:noMultiLvlLbl val="0"/>
      </c:catAx>
      <c:valAx>
        <c:axId val="2451082"/>
        <c:scaling>
          <c:orientation val="minMax"/>
          <c:max val="16"/>
          <c:min val="-8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0842518"/>
        <c:crosses val="autoZero"/>
        <c:crossBetween val="between"/>
        <c:majorUnit val="4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395"/>
          <c:y val="0.04275"/>
          <c:w val="0.304"/>
          <c:h val="0.193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685"/>
          <c:h val="0.86125"/>
        </c:manualLayout>
      </c:layout>
      <c:barChart>
        <c:barDir val="col"/>
        <c:grouping val="stacked"/>
        <c:varyColors val="0"/>
        <c:ser>
          <c:idx val="0"/>
          <c:order val="0"/>
          <c:tx>
            <c:v>Mineral fuels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3.4.4 EN'!$B$18:$Y$18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3.4.4 EN'!$B$19:$Y$19</c:f>
              <c:numCache>
                <c:formatCode>0.0</c:formatCode>
                <c:ptCount val="24"/>
                <c:pt idx="0">
                  <c:v>-1.46</c:v>
                </c:pt>
                <c:pt idx="1">
                  <c:v>-1.71</c:v>
                </c:pt>
                <c:pt idx="2">
                  <c:v>-2.14</c:v>
                </c:pt>
                <c:pt idx="3">
                  <c:v>-2.42</c:v>
                </c:pt>
                <c:pt idx="4">
                  <c:v>-2.74</c:v>
                </c:pt>
                <c:pt idx="5">
                  <c:v>-3.81</c:v>
                </c:pt>
                <c:pt idx="6">
                  <c:v>-4.19</c:v>
                </c:pt>
                <c:pt idx="7">
                  <c:v>-4.53</c:v>
                </c:pt>
                <c:pt idx="8">
                  <c:v>-4.37</c:v>
                </c:pt>
                <c:pt idx="9">
                  <c:v>-3.44</c:v>
                </c:pt>
                <c:pt idx="10">
                  <c:v>-2.97</c:v>
                </c:pt>
                <c:pt idx="11">
                  <c:v>-2.67</c:v>
                </c:pt>
                <c:pt idx="12">
                  <c:v>-2.7</c:v>
                </c:pt>
                <c:pt idx="13">
                  <c:v>-2.63</c:v>
                </c:pt>
                <c:pt idx="14">
                  <c:v>-2.56</c:v>
                </c:pt>
                <c:pt idx="15">
                  <c:v>-2.36</c:v>
                </c:pt>
                <c:pt idx="16">
                  <c:v>-2.21</c:v>
                </c:pt>
                <c:pt idx="17">
                  <c:v>-2.23</c:v>
                </c:pt>
                <c:pt idx="18">
                  <c:v>-2.21</c:v>
                </c:pt>
                <c:pt idx="19">
                  <c:v>-2.08</c:v>
                </c:pt>
                <c:pt idx="20">
                  <c:v>-1.94</c:v>
                </c:pt>
                <c:pt idx="21">
                  <c:v>-1.87</c:v>
                </c:pt>
                <c:pt idx="22">
                  <c:v>-1.8</c:v>
                </c:pt>
                <c:pt idx="23">
                  <c:v>-1.75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F8D-4270-B26D-1DA479F29AD1}"/>
            </c:ext>
          </c:extLst>
        </c:ser>
        <c:ser>
          <c:idx val="1"/>
          <c:order val="1"/>
          <c:tx>
            <c:v>Machinery</c:v>
          </c:tx>
          <c:spPr>
            <a:solidFill>
              <a:srgbClr val="C0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3.4.4 EN'!$B$18:$Y$18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3.4.4 EN'!$B$21:$Y$21</c:f>
              <c:numCache>
                <c:formatCode>0.0</c:formatCode>
                <c:ptCount val="24"/>
                <c:pt idx="0">
                  <c:v>8.31</c:v>
                </c:pt>
                <c:pt idx="1">
                  <c:v>8.95</c:v>
                </c:pt>
                <c:pt idx="2">
                  <c:v>8</c:v>
                </c:pt>
                <c:pt idx="3">
                  <c:v>7.09</c:v>
                </c:pt>
                <c:pt idx="4">
                  <c:v>6.32</c:v>
                </c:pt>
                <c:pt idx="5">
                  <c:v>6.07</c:v>
                </c:pt>
                <c:pt idx="6">
                  <c:v>6.33</c:v>
                </c:pt>
                <c:pt idx="7">
                  <c:v>6.29</c:v>
                </c:pt>
                <c:pt idx="8">
                  <c:v>6.76</c:v>
                </c:pt>
                <c:pt idx="9">
                  <c:v>6.88</c:v>
                </c:pt>
                <c:pt idx="10">
                  <c:v>6.86</c:v>
                </c:pt>
                <c:pt idx="11">
                  <c:v>7.38</c:v>
                </c:pt>
                <c:pt idx="12">
                  <c:v>7.73</c:v>
                </c:pt>
                <c:pt idx="13">
                  <c:v>8.01</c:v>
                </c:pt>
                <c:pt idx="14">
                  <c:v>8.4</c:v>
                </c:pt>
                <c:pt idx="15">
                  <c:v>8.4</c:v>
                </c:pt>
                <c:pt idx="16">
                  <c:v>8.46</c:v>
                </c:pt>
                <c:pt idx="17">
                  <c:v>8.57</c:v>
                </c:pt>
                <c:pt idx="18">
                  <c:v>8.58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F8D-4270-B26D-1DA479F29AD1}"/>
            </c:ext>
          </c:extLst>
        </c:ser>
        <c:ser>
          <c:idx val="3"/>
          <c:order val="3"/>
          <c:tx>
            <c:v>Other items</c:v>
          </c:tx>
          <c:spPr>
            <a:solidFill>
              <a:srgbClr val="B8CCE4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3.4.4 EN'!$B$18:$Y$18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3.4.4 EN'!$B$22:$Y$22</c:f>
              <c:numCache>
                <c:formatCode>0.0</c:formatCode>
                <c:ptCount val="24"/>
                <c:pt idx="0">
                  <c:v>-3.36</c:v>
                </c:pt>
                <c:pt idx="1">
                  <c:v>-3.8</c:v>
                </c:pt>
                <c:pt idx="2">
                  <c:v>-4.26</c:v>
                </c:pt>
                <c:pt idx="3">
                  <c:v>-4.81</c:v>
                </c:pt>
                <c:pt idx="4">
                  <c:v>-4.85</c:v>
                </c:pt>
                <c:pt idx="5">
                  <c:v>-4.8</c:v>
                </c:pt>
                <c:pt idx="6">
                  <c:v>-4.76</c:v>
                </c:pt>
                <c:pt idx="7">
                  <c:v>-4.67</c:v>
                </c:pt>
                <c:pt idx="8">
                  <c:v>-4.48</c:v>
                </c:pt>
                <c:pt idx="9">
                  <c:v>-4</c:v>
                </c:pt>
                <c:pt idx="10">
                  <c:v>-3.62</c:v>
                </c:pt>
                <c:pt idx="11">
                  <c:v>-3.11</c:v>
                </c:pt>
                <c:pt idx="12">
                  <c:v>-2.92</c:v>
                </c:pt>
                <c:pt idx="13">
                  <c:v>-2.84</c:v>
                </c:pt>
                <c:pt idx="14">
                  <c:v>-2.98</c:v>
                </c:pt>
                <c:pt idx="15">
                  <c:v>-3.3</c:v>
                </c:pt>
                <c:pt idx="16">
                  <c:v>-3.6</c:v>
                </c:pt>
                <c:pt idx="17">
                  <c:v>-3.9</c:v>
                </c:pt>
                <c:pt idx="18">
                  <c:v>-3.91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F8D-4270-B26D-1DA479F29AD1}"/>
            </c:ext>
          </c:extLst>
        </c:ser>
        <c:overlap val="100"/>
        <c:gapWidth val="50"/>
        <c:axId val="11579681"/>
        <c:axId val="10809191"/>
      </c:barChart>
      <c:lineChart>
        <c:grouping val="standard"/>
        <c:varyColors val="0"/>
        <c:ser>
          <c:idx val="2"/>
          <c:order val="2"/>
          <c:tx>
            <c:v>Trade balance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3.4.4 EN'!$B$18:$Y$18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3.4.4 EN'!$B$20:$Y$20</c:f>
              <c:numCache>
                <c:formatCode>0.0</c:formatCode>
                <c:ptCount val="24"/>
                <c:pt idx="0">
                  <c:v>3.49</c:v>
                </c:pt>
                <c:pt idx="1">
                  <c:v>3.45</c:v>
                </c:pt>
                <c:pt idx="2">
                  <c:v>1.6</c:v>
                </c:pt>
                <c:pt idx="3">
                  <c:v>-0.15</c:v>
                </c:pt>
                <c:pt idx="4">
                  <c:v>-1.28</c:v>
                </c:pt>
                <c:pt idx="5">
                  <c:v>-2.55</c:v>
                </c:pt>
                <c:pt idx="6">
                  <c:v>-2.62</c:v>
                </c:pt>
                <c:pt idx="7">
                  <c:v>-2.91</c:v>
                </c:pt>
                <c:pt idx="8">
                  <c:v>-2.09</c:v>
                </c:pt>
                <c:pt idx="9">
                  <c:v>-0.57</c:v>
                </c:pt>
                <c:pt idx="10">
                  <c:v>0.28</c:v>
                </c:pt>
                <c:pt idx="11">
                  <c:v>1.6</c:v>
                </c:pt>
                <c:pt idx="12">
                  <c:v>2.12</c:v>
                </c:pt>
                <c:pt idx="13">
                  <c:v>2.54</c:v>
                </c:pt>
                <c:pt idx="14">
                  <c:v>2.86</c:v>
                </c:pt>
                <c:pt idx="15">
                  <c:v>2.74</c:v>
                </c:pt>
                <c:pt idx="16">
                  <c:v>2.64</c:v>
                </c:pt>
                <c:pt idx="17">
                  <c:v>2.44</c:v>
                </c:pt>
                <c:pt idx="18">
                  <c:v>2.46</c:v>
                </c:pt>
                <c:pt idx="19">
                  <c:v>2.43</c:v>
                </c:pt>
                <c:pt idx="20">
                  <c:v>2.32</c:v>
                </c:pt>
                <c:pt idx="21">
                  <c:v>2.26</c:v>
                </c:pt>
                <c:pt idx="22">
                  <c:v>2.09</c:v>
                </c:pt>
                <c:pt idx="23">
                  <c:v>1.98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F8D-4270-B26D-1DA479F29AD1}"/>
            </c:ext>
          </c:extLst>
        </c:ser>
        <c:marker val="1"/>
        <c:axId val="11579681"/>
        <c:axId val="10809191"/>
      </c:lineChart>
      <c:catAx>
        <c:axId val="11579681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0809191"/>
        <c:crosses val="autoZero"/>
        <c:auto val="0"/>
        <c:lblOffset val="100"/>
        <c:tickLblSkip val="4"/>
        <c:tickMarkSkip val="4"/>
        <c:noMultiLvlLbl val="0"/>
      </c:catAx>
      <c:valAx>
        <c:axId val="10809191"/>
        <c:scaling>
          <c:orientation val="minMax"/>
          <c:max val="15"/>
          <c:min val="-12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1579681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75"/>
          <c:y val="0.04225"/>
          <c:w val="0.59"/>
          <c:h val="0.1497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685"/>
          <c:h val="0.86125"/>
        </c:manualLayout>
      </c:layout>
      <c:barChart>
        <c:barDir val="col"/>
        <c:grouping val="stacked"/>
        <c:varyColors val="0"/>
        <c:ser>
          <c:idx val="0"/>
          <c:order val="0"/>
          <c:tx>
            <c:v>Processing</c:v>
          </c:tx>
          <c:spPr>
            <a:solidFill>
              <a:srgbClr val="366092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3.4.5 EN'!$B$18:$Y$18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3.4.5 EN'!$B$19:$Y$19</c:f>
              <c:numCache>
                <c:formatCode>0.0</c:formatCode>
                <c:ptCount val="24"/>
                <c:pt idx="0">
                  <c:v>0.65</c:v>
                </c:pt>
                <c:pt idx="1">
                  <c:v>0.64</c:v>
                </c:pt>
                <c:pt idx="2">
                  <c:v>0.63</c:v>
                </c:pt>
                <c:pt idx="3">
                  <c:v>0.64</c:v>
                </c:pt>
                <c:pt idx="4">
                  <c:v>0.65</c:v>
                </c:pt>
                <c:pt idx="5">
                  <c:v>0.66</c:v>
                </c:pt>
                <c:pt idx="6">
                  <c:v>0.66</c:v>
                </c:pt>
                <c:pt idx="7">
                  <c:v>0.68</c:v>
                </c:pt>
                <c:pt idx="8">
                  <c:v>0.69</c:v>
                </c:pt>
                <c:pt idx="9">
                  <c:v>0.68</c:v>
                </c:pt>
                <c:pt idx="10">
                  <c:v>0.69</c:v>
                </c:pt>
                <c:pt idx="11">
                  <c:v>0.68</c:v>
                </c:pt>
                <c:pt idx="12">
                  <c:v>0.67</c:v>
                </c:pt>
                <c:pt idx="13">
                  <c:v>0.65</c:v>
                </c:pt>
                <c:pt idx="14">
                  <c:v>0.62</c:v>
                </c:pt>
                <c:pt idx="15">
                  <c:v>0.56</c:v>
                </c:pt>
                <c:pt idx="16">
                  <c:v>0.56</c:v>
                </c:pt>
                <c:pt idx="17">
                  <c:v>0.56</c:v>
                </c:pt>
                <c:pt idx="18">
                  <c:v>0.56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02-4E90-BD14-9FB22C9FB078}"/>
            </c:ext>
          </c:extLst>
        </c:ser>
        <c:ser>
          <c:idx val="6"/>
          <c:order val="3"/>
          <c:tx>
            <c:v>Tourism</c:v>
          </c:tx>
          <c:spPr>
            <a:solidFill>
              <a:srgbClr val="C00000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3.4.5 EN'!$B$18:$Y$18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3.4.5 EN'!$B$21:$Y$21</c:f>
              <c:numCache>
                <c:formatCode>0.0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0.03</c:v>
                </c:pt>
                <c:pt idx="3">
                  <c:v>0.15</c:v>
                </c:pt>
                <c:pt idx="4">
                  <c:v>0.12</c:v>
                </c:pt>
                <c:pt idx="5">
                  <c:v>0.22</c:v>
                </c:pt>
                <c:pt idx="6">
                  <c:v>0.23</c:v>
                </c:pt>
                <c:pt idx="7">
                  <c:v>0.2</c:v>
                </c:pt>
                <c:pt idx="8">
                  <c:v>0.28</c:v>
                </c:pt>
                <c:pt idx="9">
                  <c:v>0.18</c:v>
                </c:pt>
                <c:pt idx="10">
                  <c:v>0.12</c:v>
                </c:pt>
                <c:pt idx="11">
                  <c:v>0.09</c:v>
                </c:pt>
                <c:pt idx="12">
                  <c:v>0.06</c:v>
                </c:pt>
                <c:pt idx="13">
                  <c:v>0.08</c:v>
                </c:pt>
                <c:pt idx="14">
                  <c:v>0.07</c:v>
                </c:pt>
                <c:pt idx="15">
                  <c:v>0.09</c:v>
                </c:pt>
                <c:pt idx="16">
                  <c:v>0.09</c:v>
                </c:pt>
                <c:pt idx="17">
                  <c:v>0.09</c:v>
                </c:pt>
                <c:pt idx="18">
                  <c:v>0.08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102-4E90-BD14-9FB22C9FB078}"/>
            </c:ext>
          </c:extLst>
        </c:ser>
        <c:ser>
          <c:idx val="1"/>
          <c:order val="1"/>
          <c:tx>
            <c:v>Transport</c:v>
          </c:tx>
          <c:spPr>
            <a:solidFill>
              <a:srgbClr val="B8CCE4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3.4.5 EN'!$B$18:$Y$18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3.4.5 EN'!$B$22:$Y$22</c:f>
              <c:numCache>
                <c:formatCode>0.0</c:formatCode>
                <c:ptCount val="24"/>
                <c:pt idx="0">
                  <c:v>0.27</c:v>
                </c:pt>
                <c:pt idx="1">
                  <c:v>0.29</c:v>
                </c:pt>
                <c:pt idx="2">
                  <c:v>0.23</c:v>
                </c:pt>
                <c:pt idx="3">
                  <c:v>0.2</c:v>
                </c:pt>
                <c:pt idx="4">
                  <c:v>0.16</c:v>
                </c:pt>
                <c:pt idx="5">
                  <c:v>0.07</c:v>
                </c:pt>
                <c:pt idx="6">
                  <c:v>0.04</c:v>
                </c:pt>
                <c:pt idx="7">
                  <c:v>0.01</c:v>
                </c:pt>
                <c:pt idx="8">
                  <c:v>0</c:v>
                </c:pt>
                <c:pt idx="9">
                  <c:v>0.04</c:v>
                </c:pt>
                <c:pt idx="10">
                  <c:v>0.06</c:v>
                </c:pt>
                <c:pt idx="11">
                  <c:v>0.09</c:v>
                </c:pt>
                <c:pt idx="12">
                  <c:v>0.16</c:v>
                </c:pt>
                <c:pt idx="13">
                  <c:v>0.2</c:v>
                </c:pt>
                <c:pt idx="14">
                  <c:v>0.25</c:v>
                </c:pt>
                <c:pt idx="15">
                  <c:v>0.24</c:v>
                </c:pt>
                <c:pt idx="16">
                  <c:v>0.24</c:v>
                </c:pt>
                <c:pt idx="17">
                  <c:v>0.2</c:v>
                </c:pt>
                <c:pt idx="18">
                  <c:v>0.17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102-4E90-BD14-9FB22C9FB078}"/>
            </c:ext>
          </c:extLst>
        </c:ser>
        <c:ser>
          <c:idx val="3"/>
          <c:order val="4"/>
          <c:tx>
            <c:v>Others</c:v>
          </c:tx>
          <c:spPr>
            <a:solidFill>
              <a:srgbClr val="DA9694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3.4.5 EN'!$B$18:$Y$18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3.4.5 EN'!$B$23:$Y$23</c:f>
              <c:numCache>
                <c:formatCode>0.0</c:formatCode>
                <c:ptCount val="24"/>
                <c:pt idx="0">
                  <c:v>0.71</c:v>
                </c:pt>
                <c:pt idx="1">
                  <c:v>0.76</c:v>
                </c:pt>
                <c:pt idx="2">
                  <c:v>0.82</c:v>
                </c:pt>
                <c:pt idx="3">
                  <c:v>0.96</c:v>
                </c:pt>
                <c:pt idx="4">
                  <c:v>0.96</c:v>
                </c:pt>
                <c:pt idx="5">
                  <c:v>0.91</c:v>
                </c:pt>
                <c:pt idx="6">
                  <c:v>0.83</c:v>
                </c:pt>
                <c:pt idx="7">
                  <c:v>0.51</c:v>
                </c:pt>
                <c:pt idx="8">
                  <c:v>0.36</c:v>
                </c:pt>
                <c:pt idx="9">
                  <c:v>0.23</c:v>
                </c:pt>
                <c:pt idx="10">
                  <c:v>0.16</c:v>
                </c:pt>
                <c:pt idx="11">
                  <c:v>0.28</c:v>
                </c:pt>
                <c:pt idx="12">
                  <c:v>0.34</c:v>
                </c:pt>
                <c:pt idx="13">
                  <c:v>0.43</c:v>
                </c:pt>
                <c:pt idx="14">
                  <c:v>0.41</c:v>
                </c:pt>
                <c:pt idx="15">
                  <c:v>0.41</c:v>
                </c:pt>
                <c:pt idx="16">
                  <c:v>0.43</c:v>
                </c:pt>
                <c:pt idx="17">
                  <c:v>0.25</c:v>
                </c:pt>
                <c:pt idx="18">
                  <c:v>0.22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102-4E90-BD14-9FB22C9FB078}"/>
            </c:ext>
          </c:extLst>
        </c:ser>
        <c:overlap val="100"/>
        <c:gapWidth val="50"/>
        <c:axId val="14814027"/>
        <c:axId val="20542695"/>
      </c:barChart>
      <c:lineChart>
        <c:grouping val="standard"/>
        <c:varyColors val="0"/>
        <c:ser>
          <c:idx val="2"/>
          <c:order val="2"/>
          <c:tx>
            <c:v>Services</c:v>
          </c:tx>
          <c:spPr>
            <a:ln w="22225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3.4.5 EN'!$B$18:$Y$18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3.4.5 EN'!$B$20:$Y$20</c:f>
              <c:numCache>
                <c:formatCode>0.0</c:formatCode>
                <c:ptCount val="24"/>
                <c:pt idx="0">
                  <c:v>1.63</c:v>
                </c:pt>
                <c:pt idx="1">
                  <c:v>1.69</c:v>
                </c:pt>
                <c:pt idx="2">
                  <c:v>1.71</c:v>
                </c:pt>
                <c:pt idx="3">
                  <c:v>1.94</c:v>
                </c:pt>
                <c:pt idx="4">
                  <c:v>1.88</c:v>
                </c:pt>
                <c:pt idx="5">
                  <c:v>1.85</c:v>
                </c:pt>
                <c:pt idx="6">
                  <c:v>1.76</c:v>
                </c:pt>
                <c:pt idx="7">
                  <c:v>1.4</c:v>
                </c:pt>
                <c:pt idx="8">
                  <c:v>1.34</c:v>
                </c:pt>
                <c:pt idx="9">
                  <c:v>1.14</c:v>
                </c:pt>
                <c:pt idx="10">
                  <c:v>1.02</c:v>
                </c:pt>
                <c:pt idx="11">
                  <c:v>1.14</c:v>
                </c:pt>
                <c:pt idx="12">
                  <c:v>1.22</c:v>
                </c:pt>
                <c:pt idx="13">
                  <c:v>1.36</c:v>
                </c:pt>
                <c:pt idx="14">
                  <c:v>1.35</c:v>
                </c:pt>
                <c:pt idx="15">
                  <c:v>1.3</c:v>
                </c:pt>
                <c:pt idx="16">
                  <c:v>1.32</c:v>
                </c:pt>
                <c:pt idx="17">
                  <c:v>1.1</c:v>
                </c:pt>
                <c:pt idx="18">
                  <c:v>1.04</c:v>
                </c:pt>
                <c:pt idx="19">
                  <c:v>1.08</c:v>
                </c:pt>
                <c:pt idx="20">
                  <c:v>1.03</c:v>
                </c:pt>
                <c:pt idx="21">
                  <c:v>1.13</c:v>
                </c:pt>
                <c:pt idx="22">
                  <c:v>1.16</c:v>
                </c:pt>
                <c:pt idx="23">
                  <c:v>1.24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102-4E90-BD14-9FB22C9FB078}"/>
            </c:ext>
          </c:extLst>
        </c:ser>
        <c:marker val="1"/>
        <c:axId val="14814027"/>
        <c:axId val="20542695"/>
      </c:lineChart>
      <c:catAx>
        <c:axId val="14814027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0542695"/>
        <c:crosses val="autoZero"/>
        <c:auto val="0"/>
        <c:lblOffset val="100"/>
        <c:tickLblSkip val="4"/>
        <c:tickMarkSkip val="4"/>
        <c:noMultiLvlLbl val="0"/>
      </c:catAx>
      <c:valAx>
        <c:axId val="20542695"/>
        <c:scaling>
          <c:orientation val="minMax"/>
          <c:max val="2"/>
          <c:min val="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#,##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4814027"/>
        <c:crosses val="autoZero"/>
        <c:crossBetween val="between"/>
        <c:majorUnit val="0.5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2375"/>
          <c:y val="0.0405"/>
          <c:w val="0.521"/>
          <c:h val="0.19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685"/>
          <c:h val="0.86125"/>
        </c:manualLayout>
      </c:layout>
      <c:barChart>
        <c:barDir val="col"/>
        <c:grouping val="stacked"/>
        <c:varyColors val="0"/>
        <c:ser>
          <c:idx val="0"/>
          <c:order val="0"/>
          <c:tx>
            <c:v>Compensation of employees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3.4.6 EN'!$B$18:$Y$18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3.4.6 EN'!$B$19:$Y$19</c:f>
              <c:numCache>
                <c:formatCode>0.0</c:formatCode>
                <c:ptCount val="24"/>
                <c:pt idx="0">
                  <c:v>0.14</c:v>
                </c:pt>
                <c:pt idx="1">
                  <c:v>0</c:v>
                </c:pt>
                <c:pt idx="2">
                  <c:v>-0.09</c:v>
                </c:pt>
                <c:pt idx="3">
                  <c:v>-0.12</c:v>
                </c:pt>
                <c:pt idx="4">
                  <c:v>-0.14</c:v>
                </c:pt>
                <c:pt idx="5">
                  <c:v>-0.13</c:v>
                </c:pt>
                <c:pt idx="6">
                  <c:v>-0.13</c:v>
                </c:pt>
                <c:pt idx="7">
                  <c:v>-0.16</c:v>
                </c:pt>
                <c:pt idx="8">
                  <c:v>-0.1</c:v>
                </c:pt>
                <c:pt idx="9">
                  <c:v>-0.03</c:v>
                </c:pt>
                <c:pt idx="10">
                  <c:v>0.05</c:v>
                </c:pt>
                <c:pt idx="11">
                  <c:v>0.1</c:v>
                </c:pt>
                <c:pt idx="12">
                  <c:v>0.09</c:v>
                </c:pt>
                <c:pt idx="13">
                  <c:v>0.09</c:v>
                </c:pt>
                <c:pt idx="14">
                  <c:v>0.11</c:v>
                </c:pt>
                <c:pt idx="15">
                  <c:v>0.13</c:v>
                </c:pt>
                <c:pt idx="16">
                  <c:v>0.15</c:v>
                </c:pt>
                <c:pt idx="17">
                  <c:v>0.14</c:v>
                </c:pt>
                <c:pt idx="18">
                  <c:v>0.11</c:v>
                </c:pt>
                <c:pt idx="19">
                  <c:v>0.08</c:v>
                </c:pt>
                <c:pt idx="20">
                  <c:v>0.05</c:v>
                </c:pt>
                <c:pt idx="21">
                  <c:v>0.04</c:v>
                </c:pt>
                <c:pt idx="22">
                  <c:v>0.05</c:v>
                </c:pt>
                <c:pt idx="23">
                  <c:v>0.06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7B-4B04-9DE9-7C607506FDF4}"/>
            </c:ext>
          </c:extLst>
        </c:ser>
        <c:ser>
          <c:idx val="1"/>
          <c:order val="1"/>
          <c:tx>
            <c:v>Investment income</c:v>
          </c:tx>
          <c:spPr>
            <a:solidFill>
              <a:srgbClr val="C0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3.4.6 EN'!$B$18:$Y$18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3.4.6 EN'!$B$21:$Y$21</c:f>
              <c:numCache>
                <c:formatCode>0.0</c:formatCode>
                <c:ptCount val="24"/>
                <c:pt idx="0">
                  <c:v>-5.58</c:v>
                </c:pt>
                <c:pt idx="1">
                  <c:v>-5.65</c:v>
                </c:pt>
                <c:pt idx="2">
                  <c:v>-6.84</c:v>
                </c:pt>
                <c:pt idx="3">
                  <c:v>-5.58</c:v>
                </c:pt>
                <c:pt idx="4">
                  <c:v>-4.72</c:v>
                </c:pt>
                <c:pt idx="5">
                  <c:v>-4.17</c:v>
                </c:pt>
                <c:pt idx="6">
                  <c:v>-5.56</c:v>
                </c:pt>
                <c:pt idx="7">
                  <c:v>-5.29</c:v>
                </c:pt>
                <c:pt idx="8">
                  <c:v>-5.66</c:v>
                </c:pt>
                <c:pt idx="9">
                  <c:v>-6.53</c:v>
                </c:pt>
                <c:pt idx="10">
                  <c:v>-4.33</c:v>
                </c:pt>
                <c:pt idx="11">
                  <c:v>-4.64</c:v>
                </c:pt>
                <c:pt idx="12">
                  <c:v>-4.53</c:v>
                </c:pt>
                <c:pt idx="13">
                  <c:v>-4.54</c:v>
                </c:pt>
                <c:pt idx="14">
                  <c:v>-4.81</c:v>
                </c:pt>
                <c:pt idx="15">
                  <c:v>-4.29</c:v>
                </c:pt>
                <c:pt idx="16">
                  <c:v>-4.16</c:v>
                </c:pt>
                <c:pt idx="17">
                  <c:v>-4.4</c:v>
                </c:pt>
                <c:pt idx="18">
                  <c:v>-4.36</c:v>
                </c:pt>
                <c:pt idx="19">
                  <c:v>-4.36</c:v>
                </c:pt>
                <c:pt idx="20">
                  <c:v>-4.34</c:v>
                </c:pt>
                <c:pt idx="21">
                  <c:v>-4.32</c:v>
                </c:pt>
                <c:pt idx="22">
                  <c:v>-4.29</c:v>
                </c:pt>
                <c:pt idx="23">
                  <c:v>-4.27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37B-4B04-9DE9-7C607506FDF4}"/>
            </c:ext>
          </c:extLst>
        </c:ser>
        <c:ser>
          <c:idx val="3"/>
          <c:order val="3"/>
          <c:tx>
            <c:v>Other primary income</c:v>
          </c:tx>
          <c:spPr>
            <a:solidFill>
              <a:srgbClr val="B8CCE4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3.4.6 EN'!$B$18:$Y$18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3.4.6 EN'!$B$22:$Y$22</c:f>
              <c:numCache>
                <c:formatCode>0.0</c:formatCode>
                <c:ptCount val="24"/>
                <c:pt idx="0">
                  <c:v>0.46</c:v>
                </c:pt>
                <c:pt idx="1">
                  <c:v>0.4</c:v>
                </c:pt>
                <c:pt idx="2">
                  <c:v>0.39</c:v>
                </c:pt>
                <c:pt idx="3">
                  <c:v>0.36</c:v>
                </c:pt>
                <c:pt idx="4">
                  <c:v>0.29</c:v>
                </c:pt>
                <c:pt idx="5">
                  <c:v>0.22</c:v>
                </c:pt>
                <c:pt idx="6">
                  <c:v>0.17</c:v>
                </c:pt>
                <c:pt idx="7">
                  <c:v>0.16</c:v>
                </c:pt>
                <c:pt idx="8">
                  <c:v>0.15</c:v>
                </c:pt>
                <c:pt idx="9">
                  <c:v>0.15</c:v>
                </c:pt>
                <c:pt idx="10">
                  <c:v>0.15</c:v>
                </c:pt>
                <c:pt idx="11">
                  <c:v>0.15</c:v>
                </c:pt>
                <c:pt idx="12">
                  <c:v>-0.01</c:v>
                </c:pt>
                <c:pt idx="13">
                  <c:v>-0.09</c:v>
                </c:pt>
                <c:pt idx="14">
                  <c:v>-0.09</c:v>
                </c:pt>
                <c:pt idx="15">
                  <c:v>-0.1</c:v>
                </c:pt>
                <c:pt idx="16">
                  <c:v>-0.1</c:v>
                </c:pt>
                <c:pt idx="17">
                  <c:v>-0.1</c:v>
                </c:pt>
                <c:pt idx="18">
                  <c:v>-0.1</c:v>
                </c:pt>
                <c:pt idx="19">
                  <c:v>-0.12</c:v>
                </c:pt>
                <c:pt idx="20">
                  <c:v>-0.13</c:v>
                </c:pt>
                <c:pt idx="21">
                  <c:v>-0.14</c:v>
                </c:pt>
                <c:pt idx="22">
                  <c:v>-0.15</c:v>
                </c:pt>
                <c:pt idx="23">
                  <c:v>-0.16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37B-4B04-9DE9-7C607506FDF4}"/>
            </c:ext>
          </c:extLst>
        </c:ser>
        <c:overlap val="100"/>
        <c:gapWidth val="50"/>
        <c:axId val="49163451"/>
        <c:axId val="54233073"/>
      </c:barChart>
      <c:lineChart>
        <c:grouping val="standard"/>
        <c:varyColors val="0"/>
        <c:ser>
          <c:idx val="2"/>
          <c:order val="2"/>
          <c:tx>
            <c:v>Primary income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3.4.6 EN'!$B$18:$Y$18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3.4.6 EN'!$B$20:$Y$20</c:f>
              <c:numCache>
                <c:formatCode>0.0</c:formatCode>
                <c:ptCount val="24"/>
                <c:pt idx="0">
                  <c:v>-4.99</c:v>
                </c:pt>
                <c:pt idx="1">
                  <c:v>-5.24</c:v>
                </c:pt>
                <c:pt idx="2">
                  <c:v>-6.54</c:v>
                </c:pt>
                <c:pt idx="3">
                  <c:v>-5.34</c:v>
                </c:pt>
                <c:pt idx="4">
                  <c:v>-4.57</c:v>
                </c:pt>
                <c:pt idx="5">
                  <c:v>-4.09</c:v>
                </c:pt>
                <c:pt idx="6">
                  <c:v>-5.52</c:v>
                </c:pt>
                <c:pt idx="7">
                  <c:v>-5.29</c:v>
                </c:pt>
                <c:pt idx="8">
                  <c:v>-5.6</c:v>
                </c:pt>
                <c:pt idx="9">
                  <c:v>-6.41</c:v>
                </c:pt>
                <c:pt idx="10">
                  <c:v>-4.14</c:v>
                </c:pt>
                <c:pt idx="11">
                  <c:v>-4.39</c:v>
                </c:pt>
                <c:pt idx="12">
                  <c:v>-4.45</c:v>
                </c:pt>
                <c:pt idx="13">
                  <c:v>-4.54</c:v>
                </c:pt>
                <c:pt idx="14">
                  <c:v>-4.8</c:v>
                </c:pt>
                <c:pt idx="15">
                  <c:v>-4.25</c:v>
                </c:pt>
                <c:pt idx="16">
                  <c:v>-4.11</c:v>
                </c:pt>
                <c:pt idx="17">
                  <c:v>-4.35</c:v>
                </c:pt>
                <c:pt idx="18">
                  <c:v>-4.35</c:v>
                </c:pt>
                <c:pt idx="19">
                  <c:v>-4.4</c:v>
                </c:pt>
                <c:pt idx="20">
                  <c:v>-4.43</c:v>
                </c:pt>
                <c:pt idx="21">
                  <c:v>-4.42</c:v>
                </c:pt>
                <c:pt idx="22">
                  <c:v>-4.4</c:v>
                </c:pt>
                <c:pt idx="23">
                  <c:v>-4.37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37B-4B04-9DE9-7C607506FDF4}"/>
            </c:ext>
          </c:extLst>
        </c:ser>
        <c:marker val="1"/>
        <c:axId val="49163451"/>
        <c:axId val="54233073"/>
      </c:lineChart>
      <c:catAx>
        <c:axId val="49163451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4233073"/>
        <c:crosses val="autoZero"/>
        <c:auto val="0"/>
        <c:lblOffset val="100"/>
        <c:tickLblSkip val="4"/>
        <c:tickMarkSkip val="4"/>
        <c:noMultiLvlLbl val="0"/>
      </c:catAx>
      <c:valAx>
        <c:axId val="54233073"/>
        <c:scaling>
          <c:orientation val="minMax"/>
          <c:max val="2"/>
          <c:min val="-8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9163451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7525"/>
          <c:y val="0.64175"/>
          <c:w val="0.467"/>
          <c:h val="0.24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685"/>
          <c:h val="0.86125"/>
        </c:manualLayout>
      </c:layout>
      <c:barChart>
        <c:barDir val="col"/>
        <c:grouping val="stacked"/>
        <c:varyColors val="0"/>
        <c:ser>
          <c:idx val="0"/>
          <c:order val="0"/>
          <c:tx>
            <c:v>Goods</c:v>
          </c:tx>
          <c:spPr>
            <a:solidFill>
              <a:srgbClr val="366092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3.4.7 EN'!$B$18:$Y$18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3.4.7 EN'!$B$19:$Y$19</c:f>
              <c:numCache>
                <c:formatCode>0.0</c:formatCode>
                <c:ptCount val="24"/>
                <c:pt idx="0">
                  <c:v>5.17</c:v>
                </c:pt>
                <c:pt idx="1">
                  <c:v>5.21</c:v>
                </c:pt>
                <c:pt idx="2">
                  <c:v>3.45</c:v>
                </c:pt>
                <c:pt idx="3">
                  <c:v>1.74</c:v>
                </c:pt>
                <c:pt idx="4">
                  <c:v>0.76</c:v>
                </c:pt>
                <c:pt idx="5">
                  <c:v>-0.27</c:v>
                </c:pt>
                <c:pt idx="6">
                  <c:v>-0.23</c:v>
                </c:pt>
                <c:pt idx="7">
                  <c:v>-0.32</c:v>
                </c:pt>
                <c:pt idx="8">
                  <c:v>0.45</c:v>
                </c:pt>
                <c:pt idx="9">
                  <c:v>1.87</c:v>
                </c:pt>
                <c:pt idx="10">
                  <c:v>2.63</c:v>
                </c:pt>
                <c:pt idx="11">
                  <c:v>3.79</c:v>
                </c:pt>
                <c:pt idx="12">
                  <c:v>4.38</c:v>
                </c:pt>
                <c:pt idx="13">
                  <c:v>4.79</c:v>
                </c:pt>
                <c:pt idx="14">
                  <c:v>5.18</c:v>
                </c:pt>
                <c:pt idx="15">
                  <c:v>5.19</c:v>
                </c:pt>
                <c:pt idx="16">
                  <c:v>4.91</c:v>
                </c:pt>
                <c:pt idx="17">
                  <c:v>4.7</c:v>
                </c:pt>
                <c:pt idx="18">
                  <c:v>4.67</c:v>
                </c:pt>
                <c:pt idx="19">
                  <c:v>4.58</c:v>
                </c:pt>
                <c:pt idx="20">
                  <c:v>4.44</c:v>
                </c:pt>
                <c:pt idx="21">
                  <c:v>4.35</c:v>
                </c:pt>
                <c:pt idx="22">
                  <c:v>4.17</c:v>
                </c:pt>
                <c:pt idx="23">
                  <c:v>4.08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6E0-469E-BB53-F6421D5A7AF8}"/>
            </c:ext>
          </c:extLst>
        </c:ser>
        <c:ser>
          <c:idx val="6"/>
          <c:order val="3"/>
          <c:tx>
            <c:v>Primary income</c:v>
          </c:tx>
          <c:spPr>
            <a:solidFill>
              <a:srgbClr val="C00000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3.4.7 EN'!$B$18:$Y$18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3.4.7 EN'!$B$21:$Y$21</c:f>
              <c:numCache>
                <c:formatCode>0.0</c:formatCode>
                <c:ptCount val="24"/>
                <c:pt idx="0">
                  <c:v>-4.99</c:v>
                </c:pt>
                <c:pt idx="1">
                  <c:v>-5.24</c:v>
                </c:pt>
                <c:pt idx="2">
                  <c:v>-6.54</c:v>
                </c:pt>
                <c:pt idx="3">
                  <c:v>-5.34</c:v>
                </c:pt>
                <c:pt idx="4">
                  <c:v>-4.57</c:v>
                </c:pt>
                <c:pt idx="5">
                  <c:v>-4.09</c:v>
                </c:pt>
                <c:pt idx="6">
                  <c:v>-5.52</c:v>
                </c:pt>
                <c:pt idx="7">
                  <c:v>-5.29</c:v>
                </c:pt>
                <c:pt idx="8">
                  <c:v>-5.6</c:v>
                </c:pt>
                <c:pt idx="9">
                  <c:v>-6.41</c:v>
                </c:pt>
                <c:pt idx="10">
                  <c:v>-4.14</c:v>
                </c:pt>
                <c:pt idx="11">
                  <c:v>-4.39</c:v>
                </c:pt>
                <c:pt idx="12">
                  <c:v>-4.45</c:v>
                </c:pt>
                <c:pt idx="13">
                  <c:v>-4.54</c:v>
                </c:pt>
                <c:pt idx="14">
                  <c:v>-4.8</c:v>
                </c:pt>
                <c:pt idx="15">
                  <c:v>-4.25</c:v>
                </c:pt>
                <c:pt idx="16">
                  <c:v>-4.11</c:v>
                </c:pt>
                <c:pt idx="17">
                  <c:v>-4.35</c:v>
                </c:pt>
                <c:pt idx="18">
                  <c:v>-4.35</c:v>
                </c:pt>
                <c:pt idx="19">
                  <c:v>-4.4</c:v>
                </c:pt>
                <c:pt idx="20">
                  <c:v>-4.43</c:v>
                </c:pt>
                <c:pt idx="21">
                  <c:v>-4.42</c:v>
                </c:pt>
                <c:pt idx="22">
                  <c:v>-4.4</c:v>
                </c:pt>
                <c:pt idx="23">
                  <c:v>-4.37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6E0-469E-BB53-F6421D5A7AF8}"/>
            </c:ext>
          </c:extLst>
        </c:ser>
        <c:ser>
          <c:idx val="1"/>
          <c:order val="1"/>
          <c:tx>
            <c:v>Services</c:v>
          </c:tx>
          <c:spPr>
            <a:solidFill>
              <a:srgbClr val="B8CCE4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3.4.7 EN'!$B$18:$Y$18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3.4.7 EN'!$B$22:$Y$22</c:f>
              <c:numCache>
                <c:formatCode>0.0</c:formatCode>
                <c:ptCount val="24"/>
                <c:pt idx="0">
                  <c:v>1.63</c:v>
                </c:pt>
                <c:pt idx="1">
                  <c:v>1.69</c:v>
                </c:pt>
                <c:pt idx="2">
                  <c:v>1.71</c:v>
                </c:pt>
                <c:pt idx="3">
                  <c:v>1.94</c:v>
                </c:pt>
                <c:pt idx="4">
                  <c:v>1.88</c:v>
                </c:pt>
                <c:pt idx="5">
                  <c:v>1.85</c:v>
                </c:pt>
                <c:pt idx="6">
                  <c:v>1.76</c:v>
                </c:pt>
                <c:pt idx="7">
                  <c:v>1.4</c:v>
                </c:pt>
                <c:pt idx="8">
                  <c:v>1.34</c:v>
                </c:pt>
                <c:pt idx="9">
                  <c:v>1.14</c:v>
                </c:pt>
                <c:pt idx="10">
                  <c:v>1.02</c:v>
                </c:pt>
                <c:pt idx="11">
                  <c:v>1.14</c:v>
                </c:pt>
                <c:pt idx="12">
                  <c:v>1.22</c:v>
                </c:pt>
                <c:pt idx="13">
                  <c:v>1.36</c:v>
                </c:pt>
                <c:pt idx="14">
                  <c:v>1.35</c:v>
                </c:pt>
                <c:pt idx="15">
                  <c:v>1.3</c:v>
                </c:pt>
                <c:pt idx="16">
                  <c:v>1.32</c:v>
                </c:pt>
                <c:pt idx="17">
                  <c:v>1.1</c:v>
                </c:pt>
                <c:pt idx="18">
                  <c:v>1.04</c:v>
                </c:pt>
                <c:pt idx="19">
                  <c:v>1.08</c:v>
                </c:pt>
                <c:pt idx="20">
                  <c:v>1.03</c:v>
                </c:pt>
                <c:pt idx="21">
                  <c:v>1.13</c:v>
                </c:pt>
                <c:pt idx="22">
                  <c:v>1.16</c:v>
                </c:pt>
                <c:pt idx="23">
                  <c:v>1.24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6E0-469E-BB53-F6421D5A7AF8}"/>
            </c:ext>
          </c:extLst>
        </c:ser>
        <c:ser>
          <c:idx val="3"/>
          <c:order val="4"/>
          <c:tx>
            <c:v>Secondary income</c:v>
          </c:tx>
          <c:spPr>
            <a:solidFill>
              <a:srgbClr val="DA9694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3.4.7 EN'!$B$18:$Y$18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3.4.7 EN'!$B$23:$Y$23</c:f>
              <c:numCache>
                <c:formatCode>0.0</c:formatCode>
                <c:ptCount val="24"/>
                <c:pt idx="0">
                  <c:v>-0.59</c:v>
                </c:pt>
                <c:pt idx="1">
                  <c:v>-0.52</c:v>
                </c:pt>
                <c:pt idx="2">
                  <c:v>-0.45</c:v>
                </c:pt>
                <c:pt idx="3">
                  <c:v>-0.47</c:v>
                </c:pt>
                <c:pt idx="4">
                  <c:v>-0.45</c:v>
                </c:pt>
                <c:pt idx="5">
                  <c:v>-0.5</c:v>
                </c:pt>
                <c:pt idx="6">
                  <c:v>-0.5</c:v>
                </c:pt>
                <c:pt idx="7">
                  <c:v>-0.47</c:v>
                </c:pt>
                <c:pt idx="8">
                  <c:v>-0.49</c:v>
                </c:pt>
                <c:pt idx="9">
                  <c:v>-0.52</c:v>
                </c:pt>
                <c:pt idx="10">
                  <c:v>-0.59</c:v>
                </c:pt>
                <c:pt idx="11">
                  <c:v>-0.65</c:v>
                </c:pt>
                <c:pt idx="12">
                  <c:v>-0.26</c:v>
                </c:pt>
                <c:pt idx="13">
                  <c:v>-0.32</c:v>
                </c:pt>
                <c:pt idx="14">
                  <c:v>-0.33</c:v>
                </c:pt>
                <c:pt idx="15">
                  <c:v>-0.49</c:v>
                </c:pt>
                <c:pt idx="16">
                  <c:v>-0.61</c:v>
                </c:pt>
                <c:pt idx="17">
                  <c:v>-0.59</c:v>
                </c:pt>
                <c:pt idx="18">
                  <c:v>-0.65</c:v>
                </c:pt>
                <c:pt idx="19">
                  <c:v>-0.62</c:v>
                </c:pt>
                <c:pt idx="20">
                  <c:v>-0.64</c:v>
                </c:pt>
                <c:pt idx="21">
                  <c:v>-0.65</c:v>
                </c:pt>
                <c:pt idx="22">
                  <c:v>-0.67</c:v>
                </c:pt>
                <c:pt idx="23">
                  <c:v>-0.68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6E0-469E-BB53-F6421D5A7AF8}"/>
            </c:ext>
          </c:extLst>
        </c:ser>
        <c:overlap val="100"/>
        <c:gapWidth val="50"/>
        <c:axId val="38583962"/>
        <c:axId val="11129838"/>
      </c:barChart>
      <c:lineChart>
        <c:grouping val="standard"/>
        <c:varyColors val="0"/>
        <c:ser>
          <c:idx val="2"/>
          <c:order val="2"/>
          <c:tx>
            <c:v>Current account</c:v>
          </c:tx>
          <c:spPr>
            <a:ln w="22225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3.4.7 EN'!$B$18:$Y$18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3.4.7 EN'!$B$20:$Y$20</c:f>
              <c:numCache>
                <c:formatCode>0.0</c:formatCode>
                <c:ptCount val="24"/>
                <c:pt idx="0">
                  <c:v>1.23</c:v>
                </c:pt>
                <c:pt idx="1">
                  <c:v>1.22</c:v>
                </c:pt>
                <c:pt idx="2">
                  <c:v>-1.75</c:v>
                </c:pt>
                <c:pt idx="3">
                  <c:v>-2.06</c:v>
                </c:pt>
                <c:pt idx="4">
                  <c:v>-2.31</c:v>
                </c:pt>
                <c:pt idx="5">
                  <c:v>-3</c:v>
                </c:pt>
                <c:pt idx="6">
                  <c:v>-4.49</c:v>
                </c:pt>
                <c:pt idx="7">
                  <c:v>-4.69</c:v>
                </c:pt>
                <c:pt idx="8">
                  <c:v>-4.31</c:v>
                </c:pt>
                <c:pt idx="9">
                  <c:v>-3.91</c:v>
                </c:pt>
                <c:pt idx="10">
                  <c:v>-1.07</c:v>
                </c:pt>
                <c:pt idx="11">
                  <c:v>-0.11</c:v>
                </c:pt>
                <c:pt idx="12">
                  <c:v>0.89</c:v>
                </c:pt>
                <c:pt idx="13">
                  <c:v>1.3</c:v>
                </c:pt>
                <c:pt idx="14">
                  <c:v>1.4</c:v>
                </c:pt>
                <c:pt idx="15">
                  <c:v>1.74</c:v>
                </c:pt>
                <c:pt idx="16">
                  <c:v>1.51</c:v>
                </c:pt>
                <c:pt idx="17">
                  <c:v>0.87</c:v>
                </c:pt>
                <c:pt idx="18">
                  <c:v>0.71</c:v>
                </c:pt>
                <c:pt idx="19">
                  <c:v>0.64</c:v>
                </c:pt>
                <c:pt idx="20">
                  <c:v>0.41</c:v>
                </c:pt>
                <c:pt idx="21">
                  <c:v>0.4</c:v>
                </c:pt>
                <c:pt idx="22">
                  <c:v>0.27</c:v>
                </c:pt>
                <c:pt idx="23">
                  <c:v>0.27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6E0-469E-BB53-F6421D5A7AF8}"/>
            </c:ext>
          </c:extLst>
        </c:ser>
        <c:marker val="1"/>
        <c:axId val="38583962"/>
        <c:axId val="11129838"/>
      </c:lineChart>
      <c:catAx>
        <c:axId val="38583962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1129838"/>
        <c:crosses val="autoZero"/>
        <c:auto val="0"/>
        <c:lblOffset val="100"/>
        <c:tickLblSkip val="4"/>
        <c:tickMarkSkip val="4"/>
        <c:noMultiLvlLbl val="0"/>
      </c:catAx>
      <c:valAx>
        <c:axId val="11129838"/>
        <c:scaling>
          <c:orientation val="minMax"/>
          <c:max val="8"/>
          <c:min val="-12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8583962"/>
        <c:crosses val="autoZero"/>
        <c:crossBetween val="between"/>
        <c:majorUnit val="4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6975"/>
          <c:y val="0.60675"/>
          <c:w val="0.37525"/>
          <c:h val="0.276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25"/>
          <c:w val="0.8685"/>
          <c:h val="0.863"/>
        </c:manualLayout>
      </c:layout>
      <c:barChart>
        <c:barDir val="col"/>
        <c:grouping val="stacked"/>
        <c:varyColors val="0"/>
        <c:ser>
          <c:idx val="0"/>
          <c:order val="0"/>
          <c:tx>
            <c:v>Non-fin. corporations</c:v>
          </c:tx>
          <c:spPr>
            <a:solidFill>
              <a:srgbClr val="366092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3.4.8 EN'!$B$18:$X$18</c:f>
              <c:strCache>
                <c:ptCount val="23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3.4.8 EN'!$B$19:$X$19</c:f>
              <c:numCache>
                <c:formatCode>0.0</c:formatCode>
                <c:ptCount val="23"/>
                <c:pt idx="0">
                  <c:v>-1.04</c:v>
                </c:pt>
                <c:pt idx="1">
                  <c:v>-1.54</c:v>
                </c:pt>
                <c:pt idx="2">
                  <c:v>-0.21</c:v>
                </c:pt>
                <c:pt idx="3">
                  <c:v>0.37</c:v>
                </c:pt>
                <c:pt idx="4">
                  <c:v>0.31</c:v>
                </c:pt>
                <c:pt idx="5">
                  <c:v>0.52</c:v>
                </c:pt>
                <c:pt idx="6">
                  <c:v>-1.59</c:v>
                </c:pt>
                <c:pt idx="7">
                  <c:v>-1.66</c:v>
                </c:pt>
                <c:pt idx="8">
                  <c:v>-2.06</c:v>
                </c:pt>
                <c:pt idx="9">
                  <c:v>-3.28</c:v>
                </c:pt>
                <c:pt idx="10">
                  <c:v>-4.35</c:v>
                </c:pt>
                <c:pt idx="11">
                  <c:v>-4.64</c:v>
                </c:pt>
                <c:pt idx="12">
                  <c:v>-3.76</c:v>
                </c:pt>
                <c:pt idx="13">
                  <c:v>-3.19</c:v>
                </c:pt>
                <c:pt idx="14">
                  <c:v>-1.83</c:v>
                </c:pt>
                <c:pt idx="15">
                  <c:v>-1.43</c:v>
                </c:pt>
                <c:pt idx="16">
                  <c:v>-0.91</c:v>
                </c:pt>
                <c:pt idx="17">
                  <c:v>-0.47</c:v>
                </c:pt>
                <c:pt idx="18">
                  <c:v>-0.21</c:v>
                </c:pt>
                <c:pt idx="19">
                  <c:v>-0.38</c:v>
                </c:pt>
                <c:pt idx="20">
                  <c:v>-1.56</c:v>
                </c:pt>
                <c:pt idx="21">
                  <c:v>-2.18</c:v>
                </c:pt>
                <c:pt idx="22">
                  <c:v>-2.39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4A1-415F-8EFF-D159448543FD}"/>
            </c:ext>
          </c:extLst>
        </c:ser>
        <c:ser>
          <c:idx val="1"/>
          <c:order val="1"/>
          <c:tx>
            <c:v>Financial institutions</c:v>
          </c:tx>
          <c:spPr>
            <a:solidFill>
              <a:srgbClr val="C00000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3.4.8 EN'!$B$18:$X$18</c:f>
              <c:strCache>
                <c:ptCount val="23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3.4.8 EN'!$B$20:$X$20</c:f>
              <c:numCache>
                <c:formatCode>0.0</c:formatCode>
                <c:ptCount val="23"/>
                <c:pt idx="0">
                  <c:v>-1.66</c:v>
                </c:pt>
                <c:pt idx="1">
                  <c:v>-0.45</c:v>
                </c:pt>
                <c:pt idx="2">
                  <c:v>-0.91</c:v>
                </c:pt>
                <c:pt idx="3">
                  <c:v>1.04</c:v>
                </c:pt>
                <c:pt idx="4">
                  <c:v>1.82</c:v>
                </c:pt>
                <c:pt idx="5">
                  <c:v>2.26</c:v>
                </c:pt>
                <c:pt idx="6">
                  <c:v>2.65</c:v>
                </c:pt>
                <c:pt idx="7">
                  <c:v>1.17</c:v>
                </c:pt>
                <c:pt idx="8">
                  <c:v>1.37</c:v>
                </c:pt>
                <c:pt idx="9">
                  <c:v>1.22</c:v>
                </c:pt>
                <c:pt idx="10">
                  <c:v>-0.57</c:v>
                </c:pt>
                <c:pt idx="11">
                  <c:v>-0.25</c:v>
                </c:pt>
                <c:pt idx="12">
                  <c:v>-0.32</c:v>
                </c:pt>
                <c:pt idx="13">
                  <c:v>-2.34</c:v>
                </c:pt>
                <c:pt idx="14">
                  <c:v>-0.14</c:v>
                </c:pt>
                <c:pt idx="15">
                  <c:v>0.1</c:v>
                </c:pt>
                <c:pt idx="16">
                  <c:v>-0.24</c:v>
                </c:pt>
                <c:pt idx="17">
                  <c:v>0.23</c:v>
                </c:pt>
                <c:pt idx="18">
                  <c:v>-0.21</c:v>
                </c:pt>
                <c:pt idx="19">
                  <c:v>-0.42</c:v>
                </c:pt>
                <c:pt idx="20">
                  <c:v>-0.22</c:v>
                </c:pt>
                <c:pt idx="21">
                  <c:v>1.68</c:v>
                </c:pt>
                <c:pt idx="22">
                  <c:v>1.7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4A1-415F-8EFF-D159448543FD}"/>
            </c:ext>
          </c:extLst>
        </c:ser>
        <c:ser>
          <c:idx val="2"/>
          <c:order val="2"/>
          <c:tx>
            <c:v>General government</c:v>
          </c:tx>
          <c:spPr>
            <a:solidFill>
              <a:srgbClr val="B8CCE4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3.4.8 EN'!$B$18:$X$18</c:f>
              <c:strCache>
                <c:ptCount val="23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3.4.8 EN'!$B$21:$X$21</c:f>
              <c:numCache>
                <c:formatCode>0.0</c:formatCode>
                <c:ptCount val="23"/>
                <c:pt idx="0">
                  <c:v>-0.78</c:v>
                </c:pt>
                <c:pt idx="1">
                  <c:v>-2.7</c:v>
                </c:pt>
                <c:pt idx="2">
                  <c:v>-3.63</c:v>
                </c:pt>
                <c:pt idx="3">
                  <c:v>-5.46</c:v>
                </c:pt>
                <c:pt idx="4">
                  <c:v>-6.54</c:v>
                </c:pt>
                <c:pt idx="5">
                  <c:v>-5.67</c:v>
                </c:pt>
                <c:pt idx="6">
                  <c:v>-5.66</c:v>
                </c:pt>
                <c:pt idx="7">
                  <c:v>-5.04</c:v>
                </c:pt>
                <c:pt idx="8">
                  <c:v>-3.94</c:v>
                </c:pt>
                <c:pt idx="9">
                  <c:v>-3.21</c:v>
                </c:pt>
                <c:pt idx="10">
                  <c:v>-3.3</c:v>
                </c:pt>
                <c:pt idx="11">
                  <c:v>-3.26</c:v>
                </c:pt>
                <c:pt idx="12">
                  <c:v>-3.92</c:v>
                </c:pt>
                <c:pt idx="13">
                  <c:v>-4.11</c:v>
                </c:pt>
                <c:pt idx="14">
                  <c:v>-3.8</c:v>
                </c:pt>
                <c:pt idx="15">
                  <c:v>-4.09</c:v>
                </c:pt>
                <c:pt idx="16">
                  <c:v>-3.4</c:v>
                </c:pt>
                <c:pt idx="17">
                  <c:v>-3.16</c:v>
                </c:pt>
                <c:pt idx="18">
                  <c:v>-3.03</c:v>
                </c:pt>
                <c:pt idx="19">
                  <c:v>-2.45</c:v>
                </c:pt>
                <c:pt idx="20">
                  <c:v>-2.57</c:v>
                </c:pt>
                <c:pt idx="21">
                  <c:v>-2.47</c:v>
                </c:pt>
                <c:pt idx="22">
                  <c:v>-2.44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4A1-415F-8EFF-D159448543FD}"/>
            </c:ext>
          </c:extLst>
        </c:ser>
        <c:ser>
          <c:idx val="3"/>
          <c:order val="3"/>
          <c:tx>
            <c:v>Households</c:v>
          </c:tx>
          <c:spPr>
            <a:solidFill>
              <a:srgbClr val="DA9694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3.4.8 EN'!$B$18:$X$18</c:f>
              <c:strCache>
                <c:ptCount val="23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3.4.8 EN'!$B$22:$X$22</c:f>
              <c:numCache>
                <c:formatCode>0.0</c:formatCode>
                <c:ptCount val="23"/>
                <c:pt idx="0">
                  <c:v>1.09</c:v>
                </c:pt>
                <c:pt idx="1">
                  <c:v>2.21</c:v>
                </c:pt>
                <c:pt idx="2">
                  <c:v>3.1</c:v>
                </c:pt>
                <c:pt idx="3">
                  <c:v>4.52</c:v>
                </c:pt>
                <c:pt idx="4">
                  <c:v>5.69</c:v>
                </c:pt>
                <c:pt idx="5">
                  <c:v>5.35</c:v>
                </c:pt>
                <c:pt idx="6">
                  <c:v>5.36</c:v>
                </c:pt>
                <c:pt idx="7">
                  <c:v>5.03</c:v>
                </c:pt>
                <c:pt idx="8">
                  <c:v>4.04</c:v>
                </c:pt>
                <c:pt idx="9">
                  <c:v>3.48</c:v>
                </c:pt>
                <c:pt idx="10">
                  <c:v>3.88</c:v>
                </c:pt>
                <c:pt idx="11">
                  <c:v>3.86</c:v>
                </c:pt>
                <c:pt idx="12">
                  <c:v>4.43</c:v>
                </c:pt>
                <c:pt idx="13">
                  <c:v>5.09</c:v>
                </c:pt>
                <c:pt idx="14">
                  <c:v>5.09</c:v>
                </c:pt>
                <c:pt idx="15">
                  <c:v>5.55</c:v>
                </c:pt>
                <c:pt idx="16">
                  <c:v>5.46</c:v>
                </c:pt>
                <c:pt idx="17">
                  <c:v>5.5</c:v>
                </c:pt>
                <c:pt idx="18">
                  <c:v>5.5</c:v>
                </c:pt>
                <c:pt idx="19">
                  <c:v>5.44</c:v>
                </c:pt>
                <c:pt idx="20">
                  <c:v>5.37</c:v>
                </c:pt>
                <c:pt idx="21">
                  <c:v>5</c:v>
                </c:pt>
                <c:pt idx="22">
                  <c:v>4.66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4A1-415F-8EFF-D159448543FD}"/>
            </c:ext>
          </c:extLst>
        </c:ser>
        <c:overlap val="100"/>
        <c:gapWidth val="50"/>
        <c:axId val="1894543"/>
        <c:axId val="51742406"/>
      </c:barChart>
      <c:lineChart>
        <c:grouping val="standard"/>
        <c:varyColors val="0"/>
        <c:ser>
          <c:idx val="4"/>
          <c:order val="4"/>
          <c:tx>
            <c:v>Current external balance</c:v>
          </c:tx>
          <c:spPr>
            <a:ln w="22225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3.4.8 EN'!$B$18:$X$18</c:f>
              <c:strCache>
                <c:ptCount val="23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3.4.8 EN'!$B$23:$X$23</c:f>
              <c:numCache>
                <c:formatCode>0.0</c:formatCode>
                <c:ptCount val="23"/>
                <c:pt idx="0">
                  <c:v>-2.39</c:v>
                </c:pt>
                <c:pt idx="1">
                  <c:v>-2.47</c:v>
                </c:pt>
                <c:pt idx="2">
                  <c:v>-1.66</c:v>
                </c:pt>
                <c:pt idx="3">
                  <c:v>0.46</c:v>
                </c:pt>
                <c:pt idx="4">
                  <c:v>1.27</c:v>
                </c:pt>
                <c:pt idx="5">
                  <c:v>2.45</c:v>
                </c:pt>
                <c:pt idx="6">
                  <c:v>0.76</c:v>
                </c:pt>
                <c:pt idx="7">
                  <c:v>-0.5</c:v>
                </c:pt>
                <c:pt idx="8">
                  <c:v>-0.59</c:v>
                </c:pt>
                <c:pt idx="9">
                  <c:v>-1.8</c:v>
                </c:pt>
                <c:pt idx="10">
                  <c:v>-4.34</c:v>
                </c:pt>
                <c:pt idx="11">
                  <c:v>-4.28</c:v>
                </c:pt>
                <c:pt idx="12">
                  <c:v>-3.56</c:v>
                </c:pt>
                <c:pt idx="13">
                  <c:v>-4.56</c:v>
                </c:pt>
                <c:pt idx="14">
                  <c:v>-0.68</c:v>
                </c:pt>
                <c:pt idx="15">
                  <c:v>0.13</c:v>
                </c:pt>
                <c:pt idx="16">
                  <c:v>0.92</c:v>
                </c:pt>
                <c:pt idx="17">
                  <c:v>2.1</c:v>
                </c:pt>
                <c:pt idx="18">
                  <c:v>2.06</c:v>
                </c:pt>
                <c:pt idx="19">
                  <c:v>2.19</c:v>
                </c:pt>
                <c:pt idx="20">
                  <c:v>1.02</c:v>
                </c:pt>
                <c:pt idx="21">
                  <c:v>2.03</c:v>
                </c:pt>
                <c:pt idx="22">
                  <c:v>1.54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4A1-415F-8EFF-D159448543FD}"/>
            </c:ext>
          </c:extLst>
        </c:ser>
        <c:marker val="1"/>
        <c:axId val="1894543"/>
        <c:axId val="51742406"/>
      </c:lineChart>
      <c:catAx>
        <c:axId val="1894543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0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51742406"/>
        <c:crosses val="autoZero"/>
        <c:auto val="1"/>
        <c:lblOffset val="100"/>
        <c:tickLblSkip val="4"/>
        <c:tickMarkSkip val="4"/>
        <c:noMultiLvlLbl val="0"/>
      </c:catAx>
      <c:valAx>
        <c:axId val="51742406"/>
        <c:scaling>
          <c:orientation val="minMax"/>
          <c:max val="9"/>
          <c:min val="-15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1894543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D9D9D9"/>
          </a:solidFill>
          <a:round/>
        </a:ln>
        <a:effectLst/>
      </c:spPr>
    </c:plotArea>
    <c:legend>
      <c:legendPos val="r"/>
      <c:layout>
        <c:manualLayout>
          <c:xMode val="edge"/>
          <c:yMode val="edge"/>
          <c:x val="0.08475"/>
          <c:y val="0.70925"/>
          <c:w val="0.8595"/>
          <c:h val="0.181"/>
        </c:manualLayout>
      </c:layout>
      <c:overlay val="1"/>
      <c:spPr>
        <a:solidFill>
          <a:schemeClr val="bg1"/>
        </a:solidFill>
      </c:spPr>
    </c:legend>
    <c:plotVisOnly val="1"/>
    <c:dispBlanksAs val="gap"/>
  </c:chart>
  <c:spPr>
    <a:noFill/>
    <a:ln>
      <a:noFill/>
    </a:ln>
  </c:spPr>
  <c:txPr>
    <a:bodyPr vert="horz" rot="0"/>
    <a:lstStyle/>
    <a:p>
      <a:pPr>
        <a:defRPr lang="en-US" sz="700" u="none" baseline="0">
          <a:latin typeface="Calibri"/>
          <a:ea typeface="Calibri"/>
          <a:cs typeface="Calibri"/>
        </a:defRPr>
      </a:pPr>
    </a:p>
  </c:txPr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7175"/>
          <c:y val="0.03175"/>
          <c:w val="0.86575"/>
          <c:h val="0.861"/>
        </c:manualLayout>
      </c:layout>
      <c:lineChart>
        <c:grouping val="standard"/>
        <c:varyColors val="0"/>
        <c:ser>
          <c:idx val="1"/>
          <c:order val="1"/>
          <c:tx>
            <c:v>MoF</c:v>
          </c:tx>
          <c:spPr>
            <a:ln w="22225">
              <a:noFill/>
              <a:prstDash val="solid"/>
            </a:ln>
          </c:spPr>
          <c:marker>
            <c:symbol val="diamond"/>
            <c:size val="6"/>
            <c:spPr>
              <a:solidFill>
                <a:schemeClr val="tx1"/>
              </a:solidFill>
              <a:ln>
                <a:noFill/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4.1 EN'!$B$18:$N$18</c:f>
              <c:numCache>
                <c:formatCode>m\/yy</c:formatCode>
                <c:ptCount val="13"/>
                <c:pt idx="0">
                  <c:v>45688</c:v>
                </c:pt>
                <c:pt idx="1">
                  <c:v>45716</c:v>
                </c:pt>
                <c:pt idx="2">
                  <c:v>45747</c:v>
                </c:pt>
                <c:pt idx="3">
                  <c:v>45777</c:v>
                </c:pt>
                <c:pt idx="4">
                  <c:v>45808</c:v>
                </c:pt>
                <c:pt idx="5">
                  <c:v>45838</c:v>
                </c:pt>
                <c:pt idx="6">
                  <c:v>45869</c:v>
                </c:pt>
                <c:pt idx="7">
                  <c:v>45900</c:v>
                </c:pt>
                <c:pt idx="8">
                  <c:v>45930</c:v>
                </c:pt>
                <c:pt idx="9">
                  <c:v>45961</c:v>
                </c:pt>
                <c:pt idx="10">
                  <c:v>45991</c:v>
                </c:pt>
                <c:pt idx="11">
                  <c:v>46022</c:v>
                </c:pt>
                <c:pt idx="12">
                  <c:v>46053</c:v>
                </c:pt>
              </c:numCache>
            </c:numRef>
          </c:cat>
          <c:val>
            <c:numRef>
              <c:f>'G 4.1 EN'!$B$19:$N$19</c:f>
              <c:numCache>
                <c:formatCode>0.0</c:formatCode>
                <c:ptCount val="13"/>
                <c:pt idx="0">
                  <c:v>2.5</c:v>
                </c:pt>
                <c:pt idx="3">
                  <c:v>2.4</c:v>
                </c:pt>
                <c:pt idx="7">
                  <c:v>2</c:v>
                </c:pt>
                <c:pt idx="10">
                  <c:v>2.2</c:v>
                </c:pt>
                <c:pt idx="12">
                  <c:v>2.4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440-4565-8B50-BB34E5F0502F}"/>
            </c:ext>
          </c:extLst>
        </c:ser>
        <c:ser>
          <c:idx val="0"/>
          <c:order val="0"/>
          <c:tx>
            <c:v>Average of forecasts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4.1 EN'!$B$18:$N$18</c:f>
              <c:numCache>
                <c:formatCode>m\/yy</c:formatCode>
                <c:ptCount val="13"/>
                <c:pt idx="0">
                  <c:v>45688</c:v>
                </c:pt>
                <c:pt idx="1">
                  <c:v>45716</c:v>
                </c:pt>
                <c:pt idx="2">
                  <c:v>45747</c:v>
                </c:pt>
                <c:pt idx="3">
                  <c:v>45777</c:v>
                </c:pt>
                <c:pt idx="4">
                  <c:v>45808</c:v>
                </c:pt>
                <c:pt idx="5">
                  <c:v>45838</c:v>
                </c:pt>
                <c:pt idx="6">
                  <c:v>45869</c:v>
                </c:pt>
                <c:pt idx="7">
                  <c:v>45900</c:v>
                </c:pt>
                <c:pt idx="8">
                  <c:v>45930</c:v>
                </c:pt>
                <c:pt idx="9">
                  <c:v>45961</c:v>
                </c:pt>
                <c:pt idx="10">
                  <c:v>45991</c:v>
                </c:pt>
                <c:pt idx="11">
                  <c:v>46022</c:v>
                </c:pt>
                <c:pt idx="12">
                  <c:v>46053</c:v>
                </c:pt>
              </c:numCache>
            </c:numRef>
          </c:cat>
          <c:val>
            <c:numRef>
              <c:f>'G 4.1 EN'!$B$20:$N$20</c:f>
              <c:numCache>
                <c:formatCode>0.0</c:formatCode>
                <c:ptCount val="13"/>
                <c:pt idx="0">
                  <c:v>2.5</c:v>
                </c:pt>
                <c:pt idx="1">
                  <c:v>2.5</c:v>
                </c:pt>
                <c:pt idx="2">
                  <c:v>2.4</c:v>
                </c:pt>
                <c:pt idx="3">
                  <c:v>2.4</c:v>
                </c:pt>
                <c:pt idx="4">
                  <c:v>2.2</c:v>
                </c:pt>
                <c:pt idx="5">
                  <c:v>2.1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2.1</c:v>
                </c:pt>
                <c:pt idx="10">
                  <c:v>2.1</c:v>
                </c:pt>
                <c:pt idx="11">
                  <c:v>2.1</c:v>
                </c:pt>
                <c:pt idx="12">
                  <c:v>2.1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440-4565-8B50-BB34E5F0502F}"/>
            </c:ext>
          </c:extLst>
        </c:ser>
        <c:marker val="1"/>
        <c:axId val="20314307"/>
        <c:axId val="10565855"/>
      </c:lineChart>
      <c:dateAx>
        <c:axId val="20314307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0565855"/>
        <c:crossesAt val="0"/>
        <c:auto val="1"/>
        <c:lblOffset val="100"/>
        <c:baseTimeUnit val="months"/>
        <c:majorUnit val="3"/>
        <c:majorTimeUnit val="months"/>
        <c:minorUnit val="1"/>
        <c:minorTimeUnit val="months"/>
        <c:noMultiLvlLbl val="0"/>
      </c:dateAx>
      <c:valAx>
        <c:axId val="10565855"/>
        <c:scaling>
          <c:orientation val="minMax"/>
          <c:max val="2.6"/>
          <c:min val="1.9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0314307"/>
        <c:crosses val="autoZero"/>
        <c:crossBetween val="midCat"/>
        <c:majorUnit val="0.1"/>
        <c:minorUnit val="0.05"/>
      </c:valAx>
      <c:spPr>
        <a:noFill/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63"/>
          <c:y val="0.04525"/>
          <c:w val="0.36775"/>
          <c:h val="0.154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025"/>
          <c:y val="0.0315"/>
          <c:w val="0.8685"/>
          <c:h val="0.86125"/>
        </c:manualLayout>
      </c:layout>
      <c:areaChart>
        <c:grouping val="stacked"/>
        <c:varyColors val="0"/>
        <c:ser>
          <c:idx val="0"/>
          <c:order val="0"/>
          <c:tx>
            <c:v>75%</c:v>
          </c:tx>
          <c:spPr>
            <a:noFill/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8 EN'!$B$18:$Y$18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8 EN'!$B$20:$Y$20</c:f>
              <c:numCache>
                <c:formatCode>0.0</c:formatCode>
                <c:ptCount val="24"/>
                <c:pt idx="0">
                  <c:v>0</c:v>
                </c:pt>
                <c:pt idx="1">
                  <c:v>1.45</c:v>
                </c:pt>
                <c:pt idx="2">
                  <c:v>1.72</c:v>
                </c:pt>
                <c:pt idx="3">
                  <c:v>0.7</c:v>
                </c:pt>
                <c:pt idx="4">
                  <c:v>0.89</c:v>
                </c:pt>
                <c:pt idx="5">
                  <c:v>0.3</c:v>
                </c:pt>
                <c:pt idx="6">
                  <c:v>0.12</c:v>
                </c:pt>
                <c:pt idx="7">
                  <c:v>-0.36</c:v>
                </c:pt>
                <c:pt idx="8">
                  <c:v>0.2</c:v>
                </c:pt>
                <c:pt idx="9">
                  <c:v>0.26</c:v>
                </c:pt>
                <c:pt idx="10">
                  <c:v>-0.37</c:v>
                </c:pt>
                <c:pt idx="11">
                  <c:v>0.4</c:v>
                </c:pt>
                <c:pt idx="12">
                  <c:v>0.22</c:v>
                </c:pt>
                <c:pt idx="13">
                  <c:v>0.29</c:v>
                </c:pt>
                <c:pt idx="14">
                  <c:v>0.59</c:v>
                </c:pt>
                <c:pt idx="15">
                  <c:v>0.84</c:v>
                </c:pt>
                <c:pt idx="16">
                  <c:v>0.65</c:v>
                </c:pt>
                <c:pt idx="17">
                  <c:v>0.45</c:v>
                </c:pt>
                <c:pt idx="18">
                  <c:v>0.79</c:v>
                </c:pt>
                <c:pt idx="19">
                  <c:v>-0.7</c:v>
                </c:pt>
                <c:pt idx="20">
                  <c:v>-0.89</c:v>
                </c:pt>
                <c:pt idx="21">
                  <c:v>-1.02</c:v>
                </c:pt>
                <c:pt idx="22">
                  <c:v>-1.04</c:v>
                </c:pt>
                <c:pt idx="23">
                  <c:v>-1.26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20-4CC4-9314-8DD209D571C2}"/>
            </c:ext>
          </c:extLst>
        </c:ser>
        <c:ser>
          <c:idx val="1"/>
          <c:order val="1"/>
          <c:tx>
            <c:v>75%</c:v>
          </c:tx>
          <c:spPr>
            <a:solidFill>
              <a:schemeClr val="accent1">
                <a:lumMod val="40000"/>
                <a:lumOff val="60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8 EN'!$B$18:$Y$18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8 EN'!$B$21:$Y$21</c:f>
              <c:numCache>
                <c:formatCode>0.0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0.7</c:v>
                </c:pt>
                <c:pt idx="20">
                  <c:v>0.76</c:v>
                </c:pt>
                <c:pt idx="21">
                  <c:v>0.83</c:v>
                </c:pt>
                <c:pt idx="22">
                  <c:v>0.9</c:v>
                </c:pt>
                <c:pt idx="23">
                  <c:v>0.96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C20-4CC4-9314-8DD209D571C2}"/>
            </c:ext>
          </c:extLst>
        </c:ser>
        <c:ser>
          <c:idx val="2"/>
          <c:order val="5"/>
          <c:tx>
            <c:v>50%</c:v>
          </c:tx>
          <c:spPr>
            <a:solidFill>
              <a:schemeClr val="accent1">
                <a:lumMod val="60000"/>
                <a:lumOff val="40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8 EN'!$B$18:$Y$18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8 EN'!$B$22:$Y$22</c:f>
              <c:numCache>
                <c:formatCode>0.0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0.31</c:v>
                </c:pt>
                <c:pt idx="20">
                  <c:v>0.34</c:v>
                </c:pt>
                <c:pt idx="21">
                  <c:v>0.37</c:v>
                </c:pt>
                <c:pt idx="22">
                  <c:v>0.4</c:v>
                </c:pt>
                <c:pt idx="23">
                  <c:v>0.43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C20-4CC4-9314-8DD209D571C2}"/>
            </c:ext>
          </c:extLst>
        </c:ser>
        <c:ser>
          <c:idx val="3"/>
          <c:order val="6"/>
          <c:tx>
            <c:v>30% range</c:v>
          </c:tx>
          <c:spPr>
            <a:solidFill>
              <a:schemeClr val="accent1">
                <a:lumMod val="75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8 EN'!$B$18:$Y$18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8 EN'!$B$23:$Y$23</c:f>
              <c:numCache>
                <c:formatCode>0.0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0.5</c:v>
                </c:pt>
                <c:pt idx="20">
                  <c:v>0.55</c:v>
                </c:pt>
                <c:pt idx="21">
                  <c:v>0.6</c:v>
                </c:pt>
                <c:pt idx="22">
                  <c:v>0.65</c:v>
                </c:pt>
                <c:pt idx="23">
                  <c:v>0.69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C20-4CC4-9314-8DD209D571C2}"/>
            </c:ext>
          </c:extLst>
        </c:ser>
        <c:ser>
          <c:idx val="4"/>
          <c:order val="2"/>
          <c:tx>
            <c:v>Řada5</c:v>
          </c:tx>
          <c:spPr>
            <a:solidFill>
              <a:schemeClr val="accent1">
                <a:lumMod val="60000"/>
                <a:lumOff val="40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8 EN'!$B$18:$Y$18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8 EN'!$B$24:$Y$24</c:f>
              <c:numCache>
                <c:formatCode>0.0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0.2</c:v>
                </c:pt>
                <c:pt idx="20">
                  <c:v>0.22</c:v>
                </c:pt>
                <c:pt idx="21">
                  <c:v>0.24</c:v>
                </c:pt>
                <c:pt idx="22">
                  <c:v>0.26</c:v>
                </c:pt>
                <c:pt idx="23">
                  <c:v>0.28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C20-4CC4-9314-8DD209D571C2}"/>
            </c:ext>
          </c:extLst>
        </c:ser>
        <c:ser>
          <c:idx val="5"/>
          <c:order val="3"/>
          <c:tx>
            <c:v>Řada6</c:v>
          </c:tx>
          <c:spPr>
            <a:solidFill>
              <a:schemeClr val="accent1">
                <a:lumMod val="40000"/>
                <a:lumOff val="60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8 EN'!$B$18:$Y$18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8 EN'!$B$25:$Y$25</c:f>
              <c:numCache>
                <c:formatCode>0.0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0.7</c:v>
                </c:pt>
                <c:pt idx="20">
                  <c:v>0.77</c:v>
                </c:pt>
                <c:pt idx="21">
                  <c:v>0.84</c:v>
                </c:pt>
                <c:pt idx="22">
                  <c:v>0.91</c:v>
                </c:pt>
                <c:pt idx="23">
                  <c:v>0.97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C20-4CC4-9314-8DD209D571C2}"/>
            </c:ext>
          </c:extLst>
        </c:ser>
        <c:axId val="27719041"/>
        <c:axId val="54006466"/>
      </c:areaChart>
      <c:lineChart>
        <c:grouping val="standard"/>
        <c:varyColors val="0"/>
        <c:ser>
          <c:idx val="14"/>
          <c:order val="4"/>
          <c:tx>
            <c:v>Forecast</c:v>
          </c:tx>
          <c:spPr>
            <a:ln w="22225">
              <a:solidFill>
                <a:schemeClr val="tx1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8 EN'!$B$18:$Y$18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8 EN'!$B$19:$Y$19</c:f>
              <c:numCache>
                <c:formatCode>0.0</c:formatCode>
                <c:ptCount val="24"/>
                <c:pt idx="0">
                  <c:v>0</c:v>
                </c:pt>
                <c:pt idx="1">
                  <c:v>1.45</c:v>
                </c:pt>
                <c:pt idx="2">
                  <c:v>1.72</c:v>
                </c:pt>
                <c:pt idx="3">
                  <c:v>0.7</c:v>
                </c:pt>
                <c:pt idx="4">
                  <c:v>0.89</c:v>
                </c:pt>
                <c:pt idx="5">
                  <c:v>0.3</c:v>
                </c:pt>
                <c:pt idx="6">
                  <c:v>0.12</c:v>
                </c:pt>
                <c:pt idx="7">
                  <c:v>-0.36</c:v>
                </c:pt>
                <c:pt idx="8">
                  <c:v>0.2</c:v>
                </c:pt>
                <c:pt idx="9">
                  <c:v>0.26</c:v>
                </c:pt>
                <c:pt idx="10">
                  <c:v>-0.37</c:v>
                </c:pt>
                <c:pt idx="11">
                  <c:v>0.4</c:v>
                </c:pt>
                <c:pt idx="12">
                  <c:v>0.22</c:v>
                </c:pt>
                <c:pt idx="13">
                  <c:v>0.29</c:v>
                </c:pt>
                <c:pt idx="14">
                  <c:v>0.59</c:v>
                </c:pt>
                <c:pt idx="15">
                  <c:v>0.84</c:v>
                </c:pt>
                <c:pt idx="16">
                  <c:v>0.65</c:v>
                </c:pt>
                <c:pt idx="17">
                  <c:v>0.45</c:v>
                </c:pt>
                <c:pt idx="18">
                  <c:v>0.79</c:v>
                </c:pt>
                <c:pt idx="19">
                  <c:v>0.64</c:v>
                </c:pt>
                <c:pt idx="20">
                  <c:v>0.57</c:v>
                </c:pt>
                <c:pt idx="21">
                  <c:v>0.58</c:v>
                </c:pt>
                <c:pt idx="22">
                  <c:v>0.68</c:v>
                </c:pt>
                <c:pt idx="23">
                  <c:v>0.59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CC20-4CC4-9314-8DD209D571C2}"/>
            </c:ext>
          </c:extLst>
        </c:ser>
        <c:marker val="1"/>
        <c:axId val="27719041"/>
        <c:axId val="54006466"/>
      </c:lineChart>
      <c:catAx>
        <c:axId val="27719041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4006466"/>
        <c:crossesAt val="0"/>
        <c:auto val="1"/>
        <c:lblOffset val="100"/>
        <c:tickLblSkip val="4"/>
        <c:tickMarkSkip val="4"/>
        <c:noMultiLvlLbl val="0"/>
      </c:catAx>
      <c:valAx>
        <c:axId val="54006466"/>
        <c:scaling>
          <c:orientation val="minMax"/>
          <c:min val="-2.5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7719041"/>
        <c:crosses val="autoZero"/>
        <c:crossBetween val="midCat"/>
      </c:valAx>
      <c:spPr>
        <a:ln w="3175">
          <a:solidFill>
            <a:srgbClr val="D9D9D9"/>
          </a:solidFill>
        </a:ln>
      </c:spPr>
    </c:plotArea>
    <c:legend>
      <c:legendPos val="l"/>
      <c:legendEntry>
        <c:idx val="0"/>
        <c:delete val="1"/>
      </c:legendEntry>
      <c:legendEntry>
        <c:idx val="1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495"/>
          <c:y val="0.63525"/>
          <c:w val="0.254"/>
          <c:h val="0.254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7175"/>
          <c:y val="0.03175"/>
          <c:w val="0.86575"/>
          <c:h val="0.861"/>
        </c:manualLayout>
      </c:layout>
      <c:lineChart>
        <c:grouping val="standard"/>
        <c:varyColors val="0"/>
        <c:ser>
          <c:idx val="1"/>
          <c:order val="1"/>
          <c:tx>
            <c:v>MoF</c:v>
          </c:tx>
          <c:spPr>
            <a:ln w="22225">
              <a:noFill/>
              <a:prstDash val="solid"/>
            </a:ln>
          </c:spPr>
          <c:marker>
            <c:symbol val="diamond"/>
            <c:size val="6"/>
            <c:spPr>
              <a:solidFill>
                <a:schemeClr val="tx1"/>
              </a:solidFill>
              <a:ln>
                <a:noFill/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4.2 EN'!$B$18:$N$18</c:f>
              <c:numCache>
                <c:formatCode>m\/yy</c:formatCode>
                <c:ptCount val="13"/>
                <c:pt idx="0">
                  <c:v>45688</c:v>
                </c:pt>
                <c:pt idx="1">
                  <c:v>45716</c:v>
                </c:pt>
                <c:pt idx="2">
                  <c:v>45747</c:v>
                </c:pt>
                <c:pt idx="3">
                  <c:v>45777</c:v>
                </c:pt>
                <c:pt idx="4">
                  <c:v>45808</c:v>
                </c:pt>
                <c:pt idx="5">
                  <c:v>45838</c:v>
                </c:pt>
                <c:pt idx="6">
                  <c:v>45869</c:v>
                </c:pt>
                <c:pt idx="7">
                  <c:v>45900</c:v>
                </c:pt>
                <c:pt idx="8">
                  <c:v>45930</c:v>
                </c:pt>
                <c:pt idx="9">
                  <c:v>45961</c:v>
                </c:pt>
                <c:pt idx="10">
                  <c:v>45991</c:v>
                </c:pt>
                <c:pt idx="11">
                  <c:v>46022</c:v>
                </c:pt>
                <c:pt idx="12">
                  <c:v>46053</c:v>
                </c:pt>
              </c:numCache>
            </c:numRef>
          </c:cat>
          <c:val>
            <c:numRef>
              <c:f>'G 4.2 EN'!$B$19:$N$19</c:f>
              <c:numCache>
                <c:formatCode>0.0</c:formatCode>
                <c:ptCount val="13"/>
                <c:pt idx="0">
                  <c:v>2.1</c:v>
                </c:pt>
                <c:pt idx="3">
                  <c:v>2.3</c:v>
                </c:pt>
                <c:pt idx="7">
                  <c:v>2.3</c:v>
                </c:pt>
                <c:pt idx="10">
                  <c:v>2.3</c:v>
                </c:pt>
                <c:pt idx="12">
                  <c:v>2.1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545-4D09-84F0-056B814FE80E}"/>
            </c:ext>
          </c:extLst>
        </c:ser>
        <c:ser>
          <c:idx val="0"/>
          <c:order val="0"/>
          <c:tx>
            <c:v>Average of forecasts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4.2 EN'!$B$18:$N$18</c:f>
              <c:numCache>
                <c:formatCode>m\/yy</c:formatCode>
                <c:ptCount val="13"/>
                <c:pt idx="0">
                  <c:v>45688</c:v>
                </c:pt>
                <c:pt idx="1">
                  <c:v>45716</c:v>
                </c:pt>
                <c:pt idx="2">
                  <c:v>45747</c:v>
                </c:pt>
                <c:pt idx="3">
                  <c:v>45777</c:v>
                </c:pt>
                <c:pt idx="4">
                  <c:v>45808</c:v>
                </c:pt>
                <c:pt idx="5">
                  <c:v>45838</c:v>
                </c:pt>
                <c:pt idx="6">
                  <c:v>45869</c:v>
                </c:pt>
                <c:pt idx="7">
                  <c:v>45900</c:v>
                </c:pt>
                <c:pt idx="8">
                  <c:v>45930</c:v>
                </c:pt>
                <c:pt idx="9">
                  <c:v>45961</c:v>
                </c:pt>
                <c:pt idx="10">
                  <c:v>45991</c:v>
                </c:pt>
                <c:pt idx="11">
                  <c:v>46022</c:v>
                </c:pt>
                <c:pt idx="12">
                  <c:v>46053</c:v>
                </c:pt>
              </c:numCache>
            </c:numRef>
          </c:cat>
          <c:val>
            <c:numRef>
              <c:f>'G 4.2 EN'!$B$20:$N$20</c:f>
              <c:numCache>
                <c:formatCode>0.0</c:formatCode>
                <c:ptCount val="13"/>
                <c:pt idx="0">
                  <c:v>2.2</c:v>
                </c:pt>
                <c:pt idx="1">
                  <c:v>2.2</c:v>
                </c:pt>
                <c:pt idx="2">
                  <c:v>2.2</c:v>
                </c:pt>
                <c:pt idx="3">
                  <c:v>2.2</c:v>
                </c:pt>
                <c:pt idx="4">
                  <c:v>2.1</c:v>
                </c:pt>
                <c:pt idx="5">
                  <c:v>2.2</c:v>
                </c:pt>
                <c:pt idx="6">
                  <c:v>2.2</c:v>
                </c:pt>
                <c:pt idx="7">
                  <c:v>2.2</c:v>
                </c:pt>
                <c:pt idx="8">
                  <c:v>2.2</c:v>
                </c:pt>
                <c:pt idx="9">
                  <c:v>2.2</c:v>
                </c:pt>
                <c:pt idx="10">
                  <c:v>2.2</c:v>
                </c:pt>
                <c:pt idx="11">
                  <c:v>2.2</c:v>
                </c:pt>
                <c:pt idx="12">
                  <c:v>2.2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545-4D09-84F0-056B814FE80E}"/>
            </c:ext>
          </c:extLst>
        </c:ser>
        <c:marker val="1"/>
        <c:axId val="40799197"/>
        <c:axId val="49960228"/>
      </c:lineChart>
      <c:dateAx>
        <c:axId val="40799197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9960228"/>
        <c:crossesAt val="-1"/>
        <c:auto val="1"/>
        <c:lblOffset val="100"/>
        <c:baseTimeUnit val="months"/>
        <c:majorUnit val="3"/>
        <c:majorTimeUnit val="months"/>
        <c:minorUnit val="1"/>
        <c:minorTimeUnit val="months"/>
        <c:noMultiLvlLbl val="0"/>
      </c:dateAx>
      <c:valAx>
        <c:axId val="49960228"/>
        <c:scaling>
          <c:orientation val="minMax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0799197"/>
        <c:crosses val="autoZero"/>
        <c:crossBetween val="midCat"/>
        <c:majorUnit val="0.1"/>
      </c:valAx>
      <c:spPr>
        <a:noFill/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5475"/>
          <c:y val="0.04825"/>
          <c:w val="0.3705"/>
          <c:h val="0.142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75"/>
          <c:y val="0.0315"/>
          <c:w val="0.86575"/>
          <c:h val="0.862"/>
        </c:manualLayout>
      </c:layout>
      <c:lineChart>
        <c:grouping val="standard"/>
        <c:varyColors val="0"/>
        <c:ser>
          <c:idx val="0"/>
          <c:order val="0"/>
          <c:tx>
            <c:v>Řada1</c:v>
          </c:tx>
          <c:spPr>
            <a:ln w="25400" cap="rnd">
              <a:solidFill>
                <a:srgbClr val="366092"/>
              </a:solidFill>
              <a:round/>
            </a:ln>
            <a:effectLst/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9 EN'!$B$18:$GU$18</c:f>
              <c:strCache>
                <c:ptCount val="193"/>
                <c:pt idx="0">
                  <c:v>1/09</c:v>
                </c:pt>
                <c:pt idx="12">
                  <c:v>1/10</c:v>
                </c:pt>
                <c:pt idx="24">
                  <c:v>1/11</c:v>
                </c:pt>
                <c:pt idx="36">
                  <c:v>1/12</c:v>
                </c:pt>
                <c:pt idx="48">
                  <c:v>1/13</c:v>
                </c:pt>
                <c:pt idx="60">
                  <c:v>1/14</c:v>
                </c:pt>
                <c:pt idx="72">
                  <c:v>1/15</c:v>
                </c:pt>
                <c:pt idx="84">
                  <c:v>1/16</c:v>
                </c:pt>
                <c:pt idx="96">
                  <c:v>1/17</c:v>
                </c:pt>
                <c:pt idx="108">
                  <c:v>1/18</c:v>
                </c:pt>
                <c:pt idx="120">
                  <c:v>1/19</c:v>
                </c:pt>
                <c:pt idx="132">
                  <c:v>1/20</c:v>
                </c:pt>
                <c:pt idx="144">
                  <c:v>1/21</c:v>
                </c:pt>
                <c:pt idx="156">
                  <c:v>1/22</c:v>
                </c:pt>
                <c:pt idx="168">
                  <c:v>1/23</c:v>
                </c:pt>
                <c:pt idx="180">
                  <c:v>1/24</c:v>
                </c:pt>
                <c:pt idx="192">
                  <c:v>1/25</c:v>
                </c:pt>
              </c:strCache>
            </c:strRef>
          </c:cat>
          <c:val>
            <c:numRef>
              <c:f>'G 9 EN'!$B$19:$GU$19</c:f>
              <c:numCache>
                <c:formatCode>0.0</c:formatCode>
                <c:ptCount val="202"/>
                <c:pt idx="0">
                  <c:v>146.11</c:v>
                </c:pt>
                <c:pt idx="1">
                  <c:v>147.7</c:v>
                </c:pt>
                <c:pt idx="2">
                  <c:v>132.58</c:v>
                </c:pt>
                <c:pt idx="3">
                  <c:v>102.62</c:v>
                </c:pt>
                <c:pt idx="4">
                  <c:v>103.73</c:v>
                </c:pt>
                <c:pt idx="5">
                  <c:v>117.72</c:v>
                </c:pt>
                <c:pt idx="6">
                  <c:v>106.9</c:v>
                </c:pt>
                <c:pt idx="7">
                  <c:v>103.46</c:v>
                </c:pt>
                <c:pt idx="8">
                  <c:v>106.73</c:v>
                </c:pt>
                <c:pt idx="9">
                  <c:v>92.28</c:v>
                </c:pt>
                <c:pt idx="10">
                  <c:v>105.85</c:v>
                </c:pt>
                <c:pt idx="11">
                  <c:v>102.99</c:v>
                </c:pt>
                <c:pt idx="12">
                  <c:v>118.31</c:v>
                </c:pt>
                <c:pt idx="13">
                  <c:v>115.06</c:v>
                </c:pt>
                <c:pt idx="14">
                  <c:v>115.25</c:v>
                </c:pt>
                <c:pt idx="15">
                  <c:v>109.55</c:v>
                </c:pt>
                <c:pt idx="16">
                  <c:v>147.84</c:v>
                </c:pt>
                <c:pt idx="17">
                  <c:v>138.94</c:v>
                </c:pt>
                <c:pt idx="18">
                  <c:v>149.22</c:v>
                </c:pt>
                <c:pt idx="19">
                  <c:v>123.83</c:v>
                </c:pt>
                <c:pt idx="20">
                  <c:v>133.31</c:v>
                </c:pt>
                <c:pt idx="21">
                  <c:v>127.36</c:v>
                </c:pt>
                <c:pt idx="22">
                  <c:v>131.22</c:v>
                </c:pt>
                <c:pt idx="23">
                  <c:v>135.42</c:v>
                </c:pt>
                <c:pt idx="24">
                  <c:v>115.38</c:v>
                </c:pt>
                <c:pt idx="25">
                  <c:v>96.91</c:v>
                </c:pt>
                <c:pt idx="26">
                  <c:v>131.24</c:v>
                </c:pt>
                <c:pt idx="27">
                  <c:v>119.99</c:v>
                </c:pt>
                <c:pt idx="28">
                  <c:v>94.75</c:v>
                </c:pt>
                <c:pt idx="29">
                  <c:v>125.02</c:v>
                </c:pt>
                <c:pt idx="30">
                  <c:v>154.14</c:v>
                </c:pt>
                <c:pt idx="31">
                  <c:v>217.55</c:v>
                </c:pt>
                <c:pt idx="32">
                  <c:v>194.96</c:v>
                </c:pt>
                <c:pt idx="33">
                  <c:v>167.53</c:v>
                </c:pt>
                <c:pt idx="34">
                  <c:v>192.25</c:v>
                </c:pt>
                <c:pt idx="35">
                  <c:v>178.98</c:v>
                </c:pt>
                <c:pt idx="36">
                  <c:v>155.23</c:v>
                </c:pt>
                <c:pt idx="37">
                  <c:v>142.06</c:v>
                </c:pt>
                <c:pt idx="38">
                  <c:v>133.43</c:v>
                </c:pt>
                <c:pt idx="39">
                  <c:v>130.89</c:v>
                </c:pt>
                <c:pt idx="40">
                  <c:v>160.48</c:v>
                </c:pt>
                <c:pt idx="41">
                  <c:v>184</c:v>
                </c:pt>
                <c:pt idx="42">
                  <c:v>153.31</c:v>
                </c:pt>
                <c:pt idx="43">
                  <c:v>117.36</c:v>
                </c:pt>
                <c:pt idx="44">
                  <c:v>154.42</c:v>
                </c:pt>
                <c:pt idx="45">
                  <c:v>151.9</c:v>
                </c:pt>
                <c:pt idx="46">
                  <c:v>166.73</c:v>
                </c:pt>
                <c:pt idx="47">
                  <c:v>171.17</c:v>
                </c:pt>
                <c:pt idx="48">
                  <c:v>168.26</c:v>
                </c:pt>
                <c:pt idx="49">
                  <c:v>123.77</c:v>
                </c:pt>
                <c:pt idx="50">
                  <c:v>146.23</c:v>
                </c:pt>
                <c:pt idx="51">
                  <c:v>137.1</c:v>
                </c:pt>
                <c:pt idx="52">
                  <c:v>108.74</c:v>
                </c:pt>
                <c:pt idx="53">
                  <c:v>128.72</c:v>
                </c:pt>
                <c:pt idx="54">
                  <c:v>109.01</c:v>
                </c:pt>
                <c:pt idx="55">
                  <c:v>120.38</c:v>
                </c:pt>
                <c:pt idx="56">
                  <c:v>139.63</c:v>
                </c:pt>
                <c:pt idx="57">
                  <c:v>169.92</c:v>
                </c:pt>
                <c:pt idx="58">
                  <c:v>104.9</c:v>
                </c:pt>
                <c:pt idx="59">
                  <c:v>124.19</c:v>
                </c:pt>
                <c:pt idx="60">
                  <c:v>116.16</c:v>
                </c:pt>
                <c:pt idx="61">
                  <c:v>102.01</c:v>
                </c:pt>
                <c:pt idx="62">
                  <c:v>115.84</c:v>
                </c:pt>
                <c:pt idx="63">
                  <c:v>111.65</c:v>
                </c:pt>
                <c:pt idx="64">
                  <c:v>107.73</c:v>
                </c:pt>
                <c:pt idx="65">
                  <c:v>92.17</c:v>
                </c:pt>
                <c:pt idx="66">
                  <c:v>95.31</c:v>
                </c:pt>
                <c:pt idx="67">
                  <c:v>97.74</c:v>
                </c:pt>
                <c:pt idx="68">
                  <c:v>122.87</c:v>
                </c:pt>
                <c:pt idx="69">
                  <c:v>113.36</c:v>
                </c:pt>
                <c:pt idx="70">
                  <c:v>120.57</c:v>
                </c:pt>
                <c:pt idx="71">
                  <c:v>111.69</c:v>
                </c:pt>
                <c:pt idx="72">
                  <c:v>130.12</c:v>
                </c:pt>
                <c:pt idx="73">
                  <c:v>116.32</c:v>
                </c:pt>
                <c:pt idx="74">
                  <c:v>113.25</c:v>
                </c:pt>
                <c:pt idx="75">
                  <c:v>102.1</c:v>
                </c:pt>
                <c:pt idx="76">
                  <c:v>105.05</c:v>
                </c:pt>
                <c:pt idx="77">
                  <c:v>120.18</c:v>
                </c:pt>
                <c:pt idx="78">
                  <c:v>124.36</c:v>
                </c:pt>
                <c:pt idx="79">
                  <c:v>120.42</c:v>
                </c:pt>
                <c:pt idx="80">
                  <c:v>154.36</c:v>
                </c:pt>
                <c:pt idx="81">
                  <c:v>116.57</c:v>
                </c:pt>
                <c:pt idx="82">
                  <c:v>106.38</c:v>
                </c:pt>
                <c:pt idx="83">
                  <c:v>113.37</c:v>
                </c:pt>
                <c:pt idx="84">
                  <c:v>145.21</c:v>
                </c:pt>
                <c:pt idx="85">
                  <c:v>148.17</c:v>
                </c:pt>
                <c:pt idx="86">
                  <c:v>160.57</c:v>
                </c:pt>
                <c:pt idx="87">
                  <c:v>143.47</c:v>
                </c:pt>
                <c:pt idx="88">
                  <c:v>127.2</c:v>
                </c:pt>
                <c:pt idx="89">
                  <c:v>231.4</c:v>
                </c:pt>
                <c:pt idx="90">
                  <c:v>204.78</c:v>
                </c:pt>
                <c:pt idx="91">
                  <c:v>135.69</c:v>
                </c:pt>
                <c:pt idx="92">
                  <c:v>136.85</c:v>
                </c:pt>
                <c:pt idx="93">
                  <c:v>126.95</c:v>
                </c:pt>
                <c:pt idx="94">
                  <c:v>229.82</c:v>
                </c:pt>
                <c:pt idx="95">
                  <c:v>186.09</c:v>
                </c:pt>
                <c:pt idx="96">
                  <c:v>249.48</c:v>
                </c:pt>
                <c:pt idx="97">
                  <c:v>187.1</c:v>
                </c:pt>
                <c:pt idx="98">
                  <c:v>239.19</c:v>
                </c:pt>
                <c:pt idx="99">
                  <c:v>178.23</c:v>
                </c:pt>
                <c:pt idx="100">
                  <c:v>145.51</c:v>
                </c:pt>
                <c:pt idx="101">
                  <c:v>173.72</c:v>
                </c:pt>
                <c:pt idx="102">
                  <c:v>167.6</c:v>
                </c:pt>
                <c:pt idx="103">
                  <c:v>141.67</c:v>
                </c:pt>
                <c:pt idx="104">
                  <c:v>159.69</c:v>
                </c:pt>
                <c:pt idx="105">
                  <c:v>145.65</c:v>
                </c:pt>
                <c:pt idx="106">
                  <c:v>162.05</c:v>
                </c:pt>
                <c:pt idx="107">
                  <c:v>150.12</c:v>
                </c:pt>
                <c:pt idx="108">
                  <c:v>180.48</c:v>
                </c:pt>
                <c:pt idx="109">
                  <c:v>128.02</c:v>
                </c:pt>
                <c:pt idx="110">
                  <c:v>184.43</c:v>
                </c:pt>
                <c:pt idx="111">
                  <c:v>167.55</c:v>
                </c:pt>
                <c:pt idx="112">
                  <c:v>173.48</c:v>
                </c:pt>
                <c:pt idx="113">
                  <c:v>166.42</c:v>
                </c:pt>
                <c:pt idx="114">
                  <c:v>232.15</c:v>
                </c:pt>
                <c:pt idx="115">
                  <c:v>174.74</c:v>
                </c:pt>
                <c:pt idx="116">
                  <c:v>196.18</c:v>
                </c:pt>
                <c:pt idx="117">
                  <c:v>216.81</c:v>
                </c:pt>
                <c:pt idx="118">
                  <c:v>251.55</c:v>
                </c:pt>
                <c:pt idx="119">
                  <c:v>222.76</c:v>
                </c:pt>
                <c:pt idx="120">
                  <c:v>246.62</c:v>
                </c:pt>
                <c:pt idx="121">
                  <c:v>175.49</c:v>
                </c:pt>
                <c:pt idx="122">
                  <c:v>244.12</c:v>
                </c:pt>
                <c:pt idx="123">
                  <c:v>193.9</c:v>
                </c:pt>
                <c:pt idx="124">
                  <c:v>226.79</c:v>
                </c:pt>
                <c:pt idx="125">
                  <c:v>327.04</c:v>
                </c:pt>
                <c:pt idx="126">
                  <c:v>252.64</c:v>
                </c:pt>
                <c:pt idx="127">
                  <c:v>294.4</c:v>
                </c:pt>
                <c:pt idx="128">
                  <c:v>240.24</c:v>
                </c:pt>
                <c:pt idx="129">
                  <c:v>203.93</c:v>
                </c:pt>
                <c:pt idx="130">
                  <c:v>246.76</c:v>
                </c:pt>
                <c:pt idx="131">
                  <c:v>234.69</c:v>
                </c:pt>
                <c:pt idx="132">
                  <c:v>194.36</c:v>
                </c:pt>
                <c:pt idx="133">
                  <c:v>198.66</c:v>
                </c:pt>
                <c:pt idx="134">
                  <c:v>320.26</c:v>
                </c:pt>
                <c:pt idx="135">
                  <c:v>331.56</c:v>
                </c:pt>
                <c:pt idx="136">
                  <c:v>420.74</c:v>
                </c:pt>
                <c:pt idx="137">
                  <c:v>314.27</c:v>
                </c:pt>
                <c:pt idx="138">
                  <c:v>316.95</c:v>
                </c:pt>
                <c:pt idx="139">
                  <c:v>294.23</c:v>
                </c:pt>
                <c:pt idx="140">
                  <c:v>314.82</c:v>
                </c:pt>
                <c:pt idx="141">
                  <c:v>310.07</c:v>
                </c:pt>
                <c:pt idx="142">
                  <c:v>404.88</c:v>
                </c:pt>
                <c:pt idx="143">
                  <c:v>307.37</c:v>
                </c:pt>
                <c:pt idx="144">
                  <c:v>276.48</c:v>
                </c:pt>
                <c:pt idx="145">
                  <c:v>197.43</c:v>
                </c:pt>
                <c:pt idx="146">
                  <c:v>215.87</c:v>
                </c:pt>
                <c:pt idx="147">
                  <c:v>198.23</c:v>
                </c:pt>
                <c:pt idx="148">
                  <c:v>176.19</c:v>
                </c:pt>
                <c:pt idx="149">
                  <c:v>173.67</c:v>
                </c:pt>
                <c:pt idx="150">
                  <c:v>192.12</c:v>
                </c:pt>
                <c:pt idx="151">
                  <c:v>205.44</c:v>
                </c:pt>
                <c:pt idx="152">
                  <c:v>215.67</c:v>
                </c:pt>
                <c:pt idx="153">
                  <c:v>190.88</c:v>
                </c:pt>
                <c:pt idx="154">
                  <c:v>233.45</c:v>
                </c:pt>
                <c:pt idx="155">
                  <c:v>263.89</c:v>
                </c:pt>
                <c:pt idx="156">
                  <c:v>226.46</c:v>
                </c:pt>
                <c:pt idx="157">
                  <c:v>178.56</c:v>
                </c:pt>
                <c:pt idx="158">
                  <c:v>302.42</c:v>
                </c:pt>
                <c:pt idx="159">
                  <c:v>273.43</c:v>
                </c:pt>
                <c:pt idx="160">
                  <c:v>281.13</c:v>
                </c:pt>
                <c:pt idx="161">
                  <c:v>252.81</c:v>
                </c:pt>
                <c:pt idx="162">
                  <c:v>298.31</c:v>
                </c:pt>
                <c:pt idx="163">
                  <c:v>239.61</c:v>
                </c:pt>
                <c:pt idx="164">
                  <c:v>252.61</c:v>
                </c:pt>
                <c:pt idx="165">
                  <c:v>269.05</c:v>
                </c:pt>
                <c:pt idx="166">
                  <c:v>316.96</c:v>
                </c:pt>
                <c:pt idx="167">
                  <c:v>244.36</c:v>
                </c:pt>
                <c:pt idx="168">
                  <c:v>220.85</c:v>
                </c:pt>
                <c:pt idx="169">
                  <c:v>246.07</c:v>
                </c:pt>
                <c:pt idx="170">
                  <c:v>320.17</c:v>
                </c:pt>
                <c:pt idx="171">
                  <c:v>259.84</c:v>
                </c:pt>
                <c:pt idx="172">
                  <c:v>214.76</c:v>
                </c:pt>
                <c:pt idx="173">
                  <c:v>225.57</c:v>
                </c:pt>
                <c:pt idx="174">
                  <c:v>195.21</c:v>
                </c:pt>
                <c:pt idx="175">
                  <c:v>178.5</c:v>
                </c:pt>
                <c:pt idx="176">
                  <c:v>204.48</c:v>
                </c:pt>
                <c:pt idx="177">
                  <c:v>193.09</c:v>
                </c:pt>
                <c:pt idx="178">
                  <c:v>211.24</c:v>
                </c:pt>
                <c:pt idx="179">
                  <c:v>227.39</c:v>
                </c:pt>
                <c:pt idx="180">
                  <c:v>244.54</c:v>
                </c:pt>
                <c:pt idx="181">
                  <c:v>170.41</c:v>
                </c:pt>
                <c:pt idx="182">
                  <c:v>182.39</c:v>
                </c:pt>
                <c:pt idx="183">
                  <c:v>173.92</c:v>
                </c:pt>
                <c:pt idx="184">
                  <c:v>187.37</c:v>
                </c:pt>
                <c:pt idx="185">
                  <c:v>175.54</c:v>
                </c:pt>
                <c:pt idx="186">
                  <c:v>233.29</c:v>
                </c:pt>
                <c:pt idx="187">
                  <c:v>194.59</c:v>
                </c:pt>
                <c:pt idx="188">
                  <c:v>205.76</c:v>
                </c:pt>
                <c:pt idx="189">
                  <c:v>208.61</c:v>
                </c:pt>
                <c:pt idx="190">
                  <c:v>286.17</c:v>
                </c:pt>
                <c:pt idx="191">
                  <c:v>331.88</c:v>
                </c:pt>
                <c:pt idx="192">
                  <c:v>312.9</c:v>
                </c:pt>
                <c:pt idx="193">
                  <c:v>330.81</c:v>
                </c:pt>
                <c:pt idx="194">
                  <c:v>473.87</c:v>
                </c:pt>
                <c:pt idx="195">
                  <c:v>628.12</c:v>
                </c:pt>
                <c:pt idx="196">
                  <c:v>517.29</c:v>
                </c:pt>
                <c:pt idx="197">
                  <c:v>371.66</c:v>
                </c:pt>
                <c:pt idx="198">
                  <c:v>412.36</c:v>
                </c:pt>
                <c:pt idx="199">
                  <c:v>348.56</c:v>
                </c:pt>
                <c:pt idx="200">
                  <c:v>311.53</c:v>
                </c:pt>
                <c:pt idx="201">
                  <c:v>389.43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DD3-4223-9478-2213DC614EB9}"/>
            </c:ext>
          </c:extLst>
        </c:ser>
        <c:marker val="1"/>
        <c:axId val="287279"/>
        <c:axId val="48550161"/>
      </c:lineChart>
      <c:catAx>
        <c:axId val="287279"/>
        <c:scaling>
          <c:orientation val="minMax"/>
        </c:scaling>
        <c:delete val="0"/>
        <c:axPos val="b"/>
        <c:majorGridlines>
          <c:spPr>
            <a:ln w="3175" cap="flat" cmpd="sng">
              <a:solidFill>
                <a:srgbClr val="D9D9D9"/>
              </a:solidFill>
              <a:prstDash val="solid"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3175" cap="flat" cmpd="sng">
            <a:solidFill>
              <a:srgbClr val="000000"/>
            </a:solidFill>
            <a:round/>
          </a:ln>
          <a:effectLst/>
        </c:spPr>
        <c:crossAx val="48550161"/>
        <c:crossesAt val="100"/>
        <c:auto val="1"/>
        <c:lblOffset val="100"/>
        <c:tickLblSkip val="24"/>
        <c:tickMarkSkip val="12"/>
        <c:noMultiLvlLbl val="0"/>
      </c:catAx>
      <c:valAx>
        <c:axId val="48550161"/>
        <c:scaling>
          <c:orientation val="minMax"/>
        </c:scaling>
        <c:delete val="0"/>
        <c:axPos val="l"/>
        <c:majorGridlines>
          <c:spPr>
            <a:ln w="3175" cap="flat" cmpd="sng">
              <a:solidFill>
                <a:srgbClr val="D9D9D9"/>
              </a:solidFill>
              <a:prstDash val="solid"/>
              <a:round/>
            </a:ln>
            <a:effectLst/>
          </c:spPr>
        </c:majorGridlines>
        <c:numFmt formatCode="#\ ##0" sourceLinked="0"/>
        <c:majorTickMark val="none"/>
        <c:minorTickMark val="none"/>
        <c:tickLblPos val="nextTo"/>
        <c:spPr>
          <a:noFill/>
          <a:ln w="3175">
            <a:solidFill>
              <a:srgbClr val="000000"/>
            </a:solidFill>
          </a:ln>
          <a:effectLst/>
        </c:spPr>
        <c:crossAx val="287279"/>
        <c:crosses val="autoZero"/>
        <c:crossBetween val="between"/>
      </c:valAx>
      <c:spPr>
        <a:solidFill>
          <a:srgbClr val="FFFFFF"/>
        </a:solidFill>
        <a:ln w="3175">
          <a:solidFill>
            <a:srgbClr val="D9D9D9"/>
          </a:solidFill>
        </a:ln>
        <a:effectLst/>
      </c:spPr>
    </c:plotArea>
    <c:plotVisOnly val="1"/>
    <c:dispBlanksAs val="gap"/>
  </c:chart>
  <c:spPr>
    <a:noFill/>
    <a:ln w="9525">
      <a:noFill/>
      <a:round/>
    </a:ln>
    <a:effectLst/>
  </c:spPr>
  <c:txPr>
    <a:bodyPr vert="horz" rot="0"/>
    <a:lstStyle/>
    <a:p>
      <a:pPr>
        <a:defRPr lang="en-US" sz="70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drawings/_rels/drawing10.xml.rels><?xml version="1.0" encoding="UTF-8" standalone="yes"?><Relationships xmlns="http://schemas.openxmlformats.org/package/2006/relationships"><Relationship Id="rId1" Type="http://schemas.openxmlformats.org/officeDocument/2006/relationships/chart" Target="../charts/chart5.xml" /></Relationships>
</file>

<file path=xl/drawings/_rels/drawing100.xml.rels><?xml version="1.0" encoding="UTF-8" standalone="yes"?><Relationships xmlns="http://schemas.openxmlformats.org/package/2006/relationships"><Relationship Id="rId1" Type="http://schemas.openxmlformats.org/officeDocument/2006/relationships/chart" Target="../charts/chart64.xml" /></Relationships>
</file>

<file path=xl/drawings/_rels/drawing102.xml.rels><?xml version="1.0" encoding="UTF-8" standalone="yes"?><Relationships xmlns="http://schemas.openxmlformats.org/package/2006/relationships"><Relationship Id="rId1" Type="http://schemas.openxmlformats.org/officeDocument/2006/relationships/chart" Target="../charts/chart65.xml" /></Relationships>
</file>

<file path=xl/drawings/_rels/drawing104.xml.rels><?xml version="1.0" encoding="UTF-8" standalone="yes"?><Relationships xmlns="http://schemas.openxmlformats.org/package/2006/relationships"><Relationship Id="rId1" Type="http://schemas.openxmlformats.org/officeDocument/2006/relationships/chart" Target="../charts/chart66.xml" /></Relationships>
</file>

<file path=xl/drawings/_rels/drawing106.xml.rels><?xml version="1.0" encoding="UTF-8" standalone="yes"?><Relationships xmlns="http://schemas.openxmlformats.org/package/2006/relationships"><Relationship Id="rId1" Type="http://schemas.openxmlformats.org/officeDocument/2006/relationships/chart" Target="../charts/chart67.xml" /></Relationships>
</file>

<file path=xl/drawings/_rels/drawing108.xml.rels><?xml version="1.0" encoding="UTF-8" standalone="yes"?><Relationships xmlns="http://schemas.openxmlformats.org/package/2006/relationships"><Relationship Id="rId1" Type="http://schemas.openxmlformats.org/officeDocument/2006/relationships/chart" Target="../charts/chart68.xml" /></Relationships>
</file>

<file path=xl/drawings/_rels/drawing110.xml.rels><?xml version="1.0" encoding="UTF-8" standalone="yes"?><Relationships xmlns="http://schemas.openxmlformats.org/package/2006/relationships"><Relationship Id="rId1" Type="http://schemas.openxmlformats.org/officeDocument/2006/relationships/chart" Target="../charts/chart69.xml" /></Relationships>
</file>

<file path=xl/drawings/_rels/drawing112.xml.rels><?xml version="1.0" encoding="UTF-8" standalone="yes"?><Relationships xmlns="http://schemas.openxmlformats.org/package/2006/relationships"><Relationship Id="rId1" Type="http://schemas.openxmlformats.org/officeDocument/2006/relationships/chart" Target="../charts/chart70.xml" /></Relationships>
</file>

<file path=xl/drawings/_rels/drawing114.xml.rels><?xml version="1.0" encoding="UTF-8" standalone="yes"?><Relationships xmlns="http://schemas.openxmlformats.org/package/2006/relationships"><Relationship Id="rId1" Type="http://schemas.openxmlformats.org/officeDocument/2006/relationships/chart" Target="../charts/chart71.xml" /></Relationships>
</file>

<file path=xl/drawings/_rels/drawing116.xml.rels><?xml version="1.0" encoding="UTF-8" standalone="yes"?><Relationships xmlns="http://schemas.openxmlformats.org/package/2006/relationships"><Relationship Id="rId1" Type="http://schemas.openxmlformats.org/officeDocument/2006/relationships/chart" Target="../charts/chart72.xml" /></Relationships>
</file>

<file path=xl/drawings/_rels/drawing118.xml.rels><?xml version="1.0" encoding="UTF-8" standalone="yes"?><Relationships xmlns="http://schemas.openxmlformats.org/package/2006/relationships"><Relationship Id="rId1" Type="http://schemas.openxmlformats.org/officeDocument/2006/relationships/chart" Target="../charts/chart73.xml" /></Relationships>
</file>

<file path=xl/drawings/_rels/drawing12.xml.rels><?xml version="1.0" encoding="UTF-8" standalone="yes"?><Relationships xmlns="http://schemas.openxmlformats.org/package/2006/relationships"><Relationship Id="rId1" Type="http://schemas.openxmlformats.org/officeDocument/2006/relationships/chart" Target="../charts/chart6.xml" /></Relationships>
</file>

<file path=xl/drawings/_rels/drawing120.xml.rels><?xml version="1.0" encoding="UTF-8" standalone="yes"?><Relationships xmlns="http://schemas.openxmlformats.org/package/2006/relationships"><Relationship Id="rId1" Type="http://schemas.openxmlformats.org/officeDocument/2006/relationships/chart" Target="../charts/chart74.xml" /></Relationships>
</file>

<file path=xl/drawings/_rels/drawing122.xml.rels><?xml version="1.0" encoding="UTF-8" standalone="yes"?><Relationships xmlns="http://schemas.openxmlformats.org/package/2006/relationships"><Relationship Id="rId1" Type="http://schemas.openxmlformats.org/officeDocument/2006/relationships/chart" Target="../charts/chart75.xml" /></Relationships>
</file>

<file path=xl/drawings/_rels/drawing124.xml.rels><?xml version="1.0" encoding="UTF-8" standalone="yes"?><Relationships xmlns="http://schemas.openxmlformats.org/package/2006/relationships"><Relationship Id="rId1" Type="http://schemas.openxmlformats.org/officeDocument/2006/relationships/chart" Target="../charts/chart76.xml" /></Relationships>
</file>

<file path=xl/drawings/_rels/drawing126.xml.rels><?xml version="1.0" encoding="UTF-8" standalone="yes"?><Relationships xmlns="http://schemas.openxmlformats.org/package/2006/relationships"><Relationship Id="rId1" Type="http://schemas.openxmlformats.org/officeDocument/2006/relationships/chart" Target="../charts/chart77.xml" /></Relationships>
</file>

<file path=xl/drawings/_rels/drawing127.xml.rels><?xml version="1.0" encoding="UTF-8" standalone="yes"?><Relationships xmlns="http://schemas.openxmlformats.org/package/2006/relationships"><Relationship Id="rId1" Type="http://schemas.openxmlformats.org/officeDocument/2006/relationships/chart" Target="../charts/chart78.xml" /></Relationships>
</file>

<file path=xl/drawings/_rels/drawing128.xml.rels><?xml version="1.0" encoding="UTF-8" standalone="yes"?><Relationships xmlns="http://schemas.openxmlformats.org/package/2006/relationships"><Relationship Id="rId1" Type="http://schemas.openxmlformats.org/officeDocument/2006/relationships/chart" Target="../charts/chart79.xml" /></Relationships>
</file>

<file path=xl/drawings/_rels/drawing129.xml.rels><?xml version="1.0" encoding="UTF-8" standalone="yes"?><Relationships xmlns="http://schemas.openxmlformats.org/package/2006/relationships"><Relationship Id="rId1" Type="http://schemas.openxmlformats.org/officeDocument/2006/relationships/chart" Target="../charts/chart80.xml" /></Relationships>
</file>

<file path=xl/drawings/_rels/drawing14.xml.rels><?xml version="1.0" encoding="UTF-8" standalone="yes"?><Relationships xmlns="http://schemas.openxmlformats.org/package/2006/relationships"><Relationship Id="rId1" Type="http://schemas.openxmlformats.org/officeDocument/2006/relationships/chart" Target="../charts/chart7.xml" /></Relationships>
</file>

<file path=xl/drawings/_rels/drawing16.xml.rels><?xml version="1.0" encoding="UTF-8" standalone="yes"?><Relationships xmlns="http://schemas.openxmlformats.org/package/2006/relationships"><Relationship Id="rId1" Type="http://schemas.openxmlformats.org/officeDocument/2006/relationships/chart" Target="../charts/chart8.xml" /></Relationships>
</file>

<file path=xl/drawings/_rels/drawing17.xml.rels><?xml version="1.0" encoding="UTF-8" standalone="yes"?><Relationships xmlns="http://schemas.openxmlformats.org/package/2006/relationships"><Relationship Id="rId1" Type="http://schemas.openxmlformats.org/officeDocument/2006/relationships/chart" Target="../charts/chart9.xml" /></Relationships>
</file>

<file path=xl/drawings/_rels/drawing18.xml.rels><?xml version="1.0" encoding="UTF-8" standalone="yes"?><Relationships xmlns="http://schemas.openxmlformats.org/package/2006/relationships"><Relationship Id="rId1" Type="http://schemas.openxmlformats.org/officeDocument/2006/relationships/chart" Target="../charts/chart10.xml" /></Relationships>
</file>

<file path=xl/drawings/_rels/drawing2.xml.rels><?xml version="1.0" encoding="UTF-8" standalone="yes"?><Relationships xmlns="http://schemas.openxmlformats.org/package/2006/relationships"><Relationship Id="rId1" Type="http://schemas.openxmlformats.org/officeDocument/2006/relationships/chart" Target="../charts/chart1.xml" /></Relationships>
</file>

<file path=xl/drawings/_rels/drawing20.xml.rels><?xml version="1.0" encoding="UTF-8" standalone="yes"?><Relationships xmlns="http://schemas.openxmlformats.org/package/2006/relationships"><Relationship Id="rId1" Type="http://schemas.openxmlformats.org/officeDocument/2006/relationships/chart" Target="../charts/chart11.xml" /></Relationships>
</file>

<file path=xl/drawings/_rels/drawing22.xml.rels><?xml version="1.0" encoding="UTF-8" standalone="yes"?><Relationships xmlns="http://schemas.openxmlformats.org/package/2006/relationships"><Relationship Id="rId1" Type="http://schemas.openxmlformats.org/officeDocument/2006/relationships/chart" Target="../charts/chart12.xml" /></Relationships>
</file>

<file path=xl/drawings/_rels/drawing24.xml.rels><?xml version="1.0" encoding="UTF-8" standalone="yes"?><Relationships xmlns="http://schemas.openxmlformats.org/package/2006/relationships"><Relationship Id="rId1" Type="http://schemas.openxmlformats.org/officeDocument/2006/relationships/chart" Target="../charts/chart13.xml" /></Relationships>
</file>

<file path=xl/drawings/_rels/drawing26.xml.rels><?xml version="1.0" encoding="UTF-8" standalone="yes"?><Relationships xmlns="http://schemas.openxmlformats.org/package/2006/relationships"><Relationship Id="rId1" Type="http://schemas.openxmlformats.org/officeDocument/2006/relationships/chart" Target="../charts/chart14.xml" /></Relationships>
</file>

<file path=xl/drawings/_rels/drawing28.xml.rels><?xml version="1.0" encoding="UTF-8" standalone="yes"?><Relationships xmlns="http://schemas.openxmlformats.org/package/2006/relationships"><Relationship Id="rId1" Type="http://schemas.openxmlformats.org/officeDocument/2006/relationships/chart" Target="../charts/chart15.xml" /></Relationships>
</file>

<file path=xl/drawings/_rels/drawing30.xml.rels><?xml version="1.0" encoding="UTF-8" standalone="yes"?><Relationships xmlns="http://schemas.openxmlformats.org/package/2006/relationships"><Relationship Id="rId1" Type="http://schemas.openxmlformats.org/officeDocument/2006/relationships/chart" Target="../charts/chart16.xml" /></Relationships>
</file>

<file path=xl/drawings/_rels/drawing32.xml.rels><?xml version="1.0" encoding="UTF-8" standalone="yes"?><Relationships xmlns="http://schemas.openxmlformats.org/package/2006/relationships"><Relationship Id="rId1" Type="http://schemas.openxmlformats.org/officeDocument/2006/relationships/chart" Target="../charts/chart17.xml" /></Relationships>
</file>

<file path=xl/drawings/_rels/drawing33.xml.rels><?xml version="1.0" encoding="UTF-8" standalone="yes"?><Relationships xmlns="http://schemas.openxmlformats.org/package/2006/relationships"><Relationship Id="rId1" Type="http://schemas.openxmlformats.org/officeDocument/2006/relationships/chart" Target="../charts/chart18.xml" /></Relationships>
</file>

<file path=xl/drawings/_rels/drawing35.xml.rels><?xml version="1.0" encoding="UTF-8" standalone="yes"?><Relationships xmlns="http://schemas.openxmlformats.org/package/2006/relationships"><Relationship Id="rId1" Type="http://schemas.openxmlformats.org/officeDocument/2006/relationships/chart" Target="../charts/chart19.xml" /></Relationships>
</file>

<file path=xl/drawings/_rels/drawing37.xml.rels><?xml version="1.0" encoding="UTF-8" standalone="yes"?><Relationships xmlns="http://schemas.openxmlformats.org/package/2006/relationships"><Relationship Id="rId1" Type="http://schemas.openxmlformats.org/officeDocument/2006/relationships/chart" Target="../charts/chart20.xml" /></Relationships>
</file>

<file path=xl/drawings/_rels/drawing39.xml.rels><?xml version="1.0" encoding="UTF-8" standalone="yes"?><Relationships xmlns="http://schemas.openxmlformats.org/package/2006/relationships"><Relationship Id="rId1" Type="http://schemas.openxmlformats.org/officeDocument/2006/relationships/chart" Target="../charts/chart21.xml" /></Relationships>
</file>

<file path=xl/drawings/_rels/drawing4.xml.rels><?xml version="1.0" encoding="UTF-8" standalone="yes"?><Relationships xmlns="http://schemas.openxmlformats.org/package/2006/relationships"><Relationship Id="rId1" Type="http://schemas.openxmlformats.org/officeDocument/2006/relationships/chart" Target="../charts/chart2.xml" /></Relationships>
</file>

<file path=xl/drawings/_rels/drawing41.xml.rels><?xml version="1.0" encoding="UTF-8" standalone="yes"?><Relationships xmlns="http://schemas.openxmlformats.org/package/2006/relationships"><Relationship Id="rId1" Type="http://schemas.openxmlformats.org/officeDocument/2006/relationships/chart" Target="../charts/chart22.xml" /></Relationships>
</file>

<file path=xl/drawings/_rels/drawing43.xml.rels><?xml version="1.0" encoding="UTF-8" standalone="yes"?><Relationships xmlns="http://schemas.openxmlformats.org/package/2006/relationships"><Relationship Id="rId1" Type="http://schemas.openxmlformats.org/officeDocument/2006/relationships/chart" Target="../charts/chart23.xml" /></Relationships>
</file>

<file path=xl/drawings/_rels/drawing44.xml.rels><?xml version="1.0" encoding="UTF-8" standalone="yes"?><Relationships xmlns="http://schemas.openxmlformats.org/package/2006/relationships"><Relationship Id="rId1" Type="http://schemas.openxmlformats.org/officeDocument/2006/relationships/chart" Target="../charts/chart24.xml" /></Relationships>
</file>

<file path=xl/drawings/_rels/drawing45.xml.rels><?xml version="1.0" encoding="UTF-8" standalone="yes"?><Relationships xmlns="http://schemas.openxmlformats.org/package/2006/relationships"><Relationship Id="rId1" Type="http://schemas.openxmlformats.org/officeDocument/2006/relationships/chart" Target="../charts/chart25.xml" /></Relationships>
</file>

<file path=xl/drawings/_rels/drawing46.xml.rels><?xml version="1.0" encoding="UTF-8" standalone="yes"?><Relationships xmlns="http://schemas.openxmlformats.org/package/2006/relationships"><Relationship Id="rId1" Type="http://schemas.openxmlformats.org/officeDocument/2006/relationships/chart" Target="../charts/chart26.xml" /></Relationships>
</file>

<file path=xl/drawings/_rels/drawing47.xml.rels><?xml version="1.0" encoding="UTF-8" standalone="yes"?><Relationships xmlns="http://schemas.openxmlformats.org/package/2006/relationships"><Relationship Id="rId1" Type="http://schemas.openxmlformats.org/officeDocument/2006/relationships/chart" Target="../charts/chart27.xml" /></Relationships>
</file>

<file path=xl/drawings/_rels/drawing48.xml.rels><?xml version="1.0" encoding="UTF-8" standalone="yes"?><Relationships xmlns="http://schemas.openxmlformats.org/package/2006/relationships"><Relationship Id="rId1" Type="http://schemas.openxmlformats.org/officeDocument/2006/relationships/chart" Target="../charts/chart28.xml" /></Relationships>
</file>

<file path=xl/drawings/_rels/drawing50.xml.rels><?xml version="1.0" encoding="UTF-8" standalone="yes"?><Relationships xmlns="http://schemas.openxmlformats.org/package/2006/relationships"><Relationship Id="rId1" Type="http://schemas.openxmlformats.org/officeDocument/2006/relationships/chart" Target="../charts/chart29.xml" /></Relationships>
</file>

<file path=xl/drawings/_rels/drawing52.xml.rels><?xml version="1.0" encoding="UTF-8" standalone="yes"?><Relationships xmlns="http://schemas.openxmlformats.org/package/2006/relationships"><Relationship Id="rId1" Type="http://schemas.openxmlformats.org/officeDocument/2006/relationships/chart" Target="../charts/chart30.xml" /></Relationships>
</file>

<file path=xl/drawings/_rels/drawing53.xml.rels><?xml version="1.0" encoding="UTF-8" standalone="yes"?><Relationships xmlns="http://schemas.openxmlformats.org/package/2006/relationships"><Relationship Id="rId1" Type="http://schemas.openxmlformats.org/officeDocument/2006/relationships/image" Target="../media/image1.png" /></Relationships>
</file>

<file path=xl/drawings/_rels/drawing54.xml.rels><?xml version="1.0" encoding="UTF-8" standalone="yes"?><Relationships xmlns="http://schemas.openxmlformats.org/package/2006/relationships"><Relationship Id="rId1" Type="http://schemas.openxmlformats.org/officeDocument/2006/relationships/chart" Target="../charts/chart31.xml" /></Relationships>
</file>

<file path=xl/drawings/_rels/drawing56.xml.rels><?xml version="1.0" encoding="UTF-8" standalone="yes"?><Relationships xmlns="http://schemas.openxmlformats.org/package/2006/relationships"><Relationship Id="rId1" Type="http://schemas.openxmlformats.org/officeDocument/2006/relationships/chart" Target="../charts/chart32.xml" /></Relationships>
</file>

<file path=xl/drawings/_rels/drawing57.xml.rels><?xml version="1.0" encoding="UTF-8" standalone="yes"?><Relationships xmlns="http://schemas.openxmlformats.org/package/2006/relationships"><Relationship Id="rId1" Type="http://schemas.openxmlformats.org/officeDocument/2006/relationships/chart" Target="../charts/chart33.xml" /></Relationships>
</file>

<file path=xl/drawings/_rels/drawing58.xml.rels><?xml version="1.0" encoding="UTF-8" standalone="yes"?><Relationships xmlns="http://schemas.openxmlformats.org/package/2006/relationships"><Relationship Id="rId1" Type="http://schemas.openxmlformats.org/officeDocument/2006/relationships/chart" Target="../charts/chart34.xml" /></Relationships>
</file>

<file path=xl/drawings/_rels/drawing6.xml.rels><?xml version="1.0" encoding="UTF-8" standalone="yes"?><Relationships xmlns="http://schemas.openxmlformats.org/package/2006/relationships"><Relationship Id="rId1" Type="http://schemas.openxmlformats.org/officeDocument/2006/relationships/chart" Target="../charts/chart3.xml" /></Relationships>
</file>

<file path=xl/drawings/_rels/drawing60.xml.rels><?xml version="1.0" encoding="UTF-8" standalone="yes"?><Relationships xmlns="http://schemas.openxmlformats.org/package/2006/relationships"><Relationship Id="rId1" Type="http://schemas.openxmlformats.org/officeDocument/2006/relationships/chart" Target="../charts/chart35.xml" /></Relationships>
</file>

<file path=xl/drawings/_rels/drawing62.xml.rels><?xml version="1.0" encoding="UTF-8" standalone="yes"?><Relationships xmlns="http://schemas.openxmlformats.org/package/2006/relationships"><Relationship Id="rId1" Type="http://schemas.openxmlformats.org/officeDocument/2006/relationships/chart" Target="../charts/chart36.xml" /></Relationships>
</file>

<file path=xl/drawings/_rels/drawing64.xml.rels><?xml version="1.0" encoding="UTF-8" standalone="yes"?><Relationships xmlns="http://schemas.openxmlformats.org/package/2006/relationships"><Relationship Id="rId1" Type="http://schemas.openxmlformats.org/officeDocument/2006/relationships/chart" Target="../charts/chart37.xml" /></Relationships>
</file>

<file path=xl/drawings/_rels/drawing66.xml.rels><?xml version="1.0" encoding="UTF-8" standalone="yes"?><Relationships xmlns="http://schemas.openxmlformats.org/package/2006/relationships"><Relationship Id="rId1" Type="http://schemas.openxmlformats.org/officeDocument/2006/relationships/chart" Target="../charts/chart38.xml" /></Relationships>
</file>

<file path=xl/drawings/_rels/drawing67.xml.rels><?xml version="1.0" encoding="UTF-8" standalone="yes"?><Relationships xmlns="http://schemas.openxmlformats.org/package/2006/relationships"><Relationship Id="rId1" Type="http://schemas.openxmlformats.org/officeDocument/2006/relationships/chart" Target="../charts/chart39.xml" /></Relationships>
</file>

<file path=xl/drawings/_rels/drawing68.xml.rels><?xml version="1.0" encoding="UTF-8" standalone="yes"?><Relationships xmlns="http://schemas.openxmlformats.org/package/2006/relationships"><Relationship Id="rId1" Type="http://schemas.openxmlformats.org/officeDocument/2006/relationships/chart" Target="../charts/chart40.xml" /></Relationships>
</file>

<file path=xl/drawings/_rels/drawing69.xml.rels><?xml version="1.0" encoding="UTF-8" standalone="yes"?><Relationships xmlns="http://schemas.openxmlformats.org/package/2006/relationships"><Relationship Id="rId1" Type="http://schemas.openxmlformats.org/officeDocument/2006/relationships/chart" Target="../charts/chart41.xml" /></Relationships>
</file>

<file path=xl/drawings/_rels/drawing70.xml.rels><?xml version="1.0" encoding="UTF-8" standalone="yes"?><Relationships xmlns="http://schemas.openxmlformats.org/package/2006/relationships"><Relationship Id="rId1" Type="http://schemas.openxmlformats.org/officeDocument/2006/relationships/chart" Target="../charts/chart42.xml" /></Relationships>
</file>

<file path=xl/drawings/_rels/drawing71.xml.rels><?xml version="1.0" encoding="UTF-8" standalone="yes"?><Relationships xmlns="http://schemas.openxmlformats.org/package/2006/relationships"><Relationship Id="rId1" Type="http://schemas.openxmlformats.org/officeDocument/2006/relationships/chart" Target="../charts/chart43.xml" /></Relationships>
</file>

<file path=xl/drawings/_rels/drawing72.xml.rels><?xml version="1.0" encoding="UTF-8" standalone="yes"?><Relationships xmlns="http://schemas.openxmlformats.org/package/2006/relationships"><Relationship Id="rId1" Type="http://schemas.openxmlformats.org/officeDocument/2006/relationships/chart" Target="../charts/chart44.xml" /></Relationships>
</file>

<file path=xl/drawings/_rels/drawing73.xml.rels><?xml version="1.0" encoding="UTF-8" standalone="yes"?><Relationships xmlns="http://schemas.openxmlformats.org/package/2006/relationships"><Relationship Id="rId1" Type="http://schemas.openxmlformats.org/officeDocument/2006/relationships/chart" Target="../charts/chart45.xml" /></Relationships>
</file>

<file path=xl/drawings/_rels/drawing74.xml.rels><?xml version="1.0" encoding="UTF-8" standalone="yes"?><Relationships xmlns="http://schemas.openxmlformats.org/package/2006/relationships"><Relationship Id="rId1" Type="http://schemas.openxmlformats.org/officeDocument/2006/relationships/chart" Target="../charts/chart46.xml" /></Relationships>
</file>

<file path=xl/drawings/_rels/drawing75.xml.rels><?xml version="1.0" encoding="UTF-8" standalone="yes"?><Relationships xmlns="http://schemas.openxmlformats.org/package/2006/relationships"><Relationship Id="rId1" Type="http://schemas.openxmlformats.org/officeDocument/2006/relationships/chart" Target="../charts/chart47.xml" /></Relationships>
</file>

<file path=xl/drawings/_rels/drawing77.xml.rels><?xml version="1.0" encoding="UTF-8" standalone="yes"?><Relationships xmlns="http://schemas.openxmlformats.org/package/2006/relationships"><Relationship Id="rId1" Type="http://schemas.openxmlformats.org/officeDocument/2006/relationships/chart" Target="../charts/chart48.xml" /></Relationships>
</file>

<file path=xl/drawings/_rels/drawing79.xml.rels><?xml version="1.0" encoding="UTF-8" standalone="yes"?><Relationships xmlns="http://schemas.openxmlformats.org/package/2006/relationships"><Relationship Id="rId1" Type="http://schemas.openxmlformats.org/officeDocument/2006/relationships/chart" Target="../charts/chart49.xml" /></Relationships>
</file>

<file path=xl/drawings/_rels/drawing8.xml.rels><?xml version="1.0" encoding="UTF-8" standalone="yes"?><Relationships xmlns="http://schemas.openxmlformats.org/package/2006/relationships"><Relationship Id="rId1" Type="http://schemas.openxmlformats.org/officeDocument/2006/relationships/chart" Target="../charts/chart4.xml" /></Relationships>
</file>

<file path=xl/drawings/_rels/drawing80.xml.rels><?xml version="1.0" encoding="UTF-8" standalone="yes"?><Relationships xmlns="http://schemas.openxmlformats.org/package/2006/relationships"><Relationship Id="rId1" Type="http://schemas.openxmlformats.org/officeDocument/2006/relationships/chart" Target="../charts/chart50.xml" /></Relationships>
</file>

<file path=xl/drawings/_rels/drawing82.xml.rels><?xml version="1.0" encoding="UTF-8" standalone="yes"?><Relationships xmlns="http://schemas.openxmlformats.org/package/2006/relationships"><Relationship Id="rId1" Type="http://schemas.openxmlformats.org/officeDocument/2006/relationships/chart" Target="../charts/chart51.xml" /></Relationships>
</file>

<file path=xl/drawings/_rels/drawing83.xml.rels><?xml version="1.0" encoding="UTF-8" standalone="yes"?><Relationships xmlns="http://schemas.openxmlformats.org/package/2006/relationships"><Relationship Id="rId1" Type="http://schemas.openxmlformats.org/officeDocument/2006/relationships/chart" Target="../charts/chart52.xml" /></Relationships>
</file>

<file path=xl/drawings/_rels/drawing84.xml.rels><?xml version="1.0" encoding="UTF-8" standalone="yes"?><Relationships xmlns="http://schemas.openxmlformats.org/package/2006/relationships"><Relationship Id="rId1" Type="http://schemas.openxmlformats.org/officeDocument/2006/relationships/chart" Target="../charts/chart53.xml" /></Relationships>
</file>

<file path=xl/drawings/_rels/drawing85.xml.rels><?xml version="1.0" encoding="UTF-8" standalone="yes"?><Relationships xmlns="http://schemas.openxmlformats.org/package/2006/relationships"><Relationship Id="rId1" Type="http://schemas.openxmlformats.org/officeDocument/2006/relationships/chart" Target="../charts/chart54.xml" /></Relationships>
</file>

<file path=xl/drawings/_rels/drawing87.xml.rels><?xml version="1.0" encoding="UTF-8" standalone="yes"?><Relationships xmlns="http://schemas.openxmlformats.org/package/2006/relationships"><Relationship Id="rId1" Type="http://schemas.openxmlformats.org/officeDocument/2006/relationships/chart" Target="../charts/chart55.xml" /></Relationships>
</file>

<file path=xl/drawings/_rels/drawing88.xml.rels><?xml version="1.0" encoding="UTF-8" standalone="yes"?><Relationships xmlns="http://schemas.openxmlformats.org/package/2006/relationships"><Relationship Id="rId1" Type="http://schemas.openxmlformats.org/officeDocument/2006/relationships/chart" Target="../charts/chart56.xml" /></Relationships>
</file>

<file path=xl/drawings/_rels/drawing89.xml.rels><?xml version="1.0" encoding="UTF-8" standalone="yes"?><Relationships xmlns="http://schemas.openxmlformats.org/package/2006/relationships"><Relationship Id="rId1" Type="http://schemas.openxmlformats.org/officeDocument/2006/relationships/chart" Target="../charts/chart57.xml" /></Relationships>
</file>

<file path=xl/drawings/_rels/drawing91.xml.rels><?xml version="1.0" encoding="UTF-8" standalone="yes"?><Relationships xmlns="http://schemas.openxmlformats.org/package/2006/relationships"><Relationship Id="rId1" Type="http://schemas.openxmlformats.org/officeDocument/2006/relationships/chart" Target="../charts/chart58.xml" /></Relationships>
</file>

<file path=xl/drawings/_rels/drawing93.xml.rels><?xml version="1.0" encoding="UTF-8" standalone="yes"?><Relationships xmlns="http://schemas.openxmlformats.org/package/2006/relationships"><Relationship Id="rId1" Type="http://schemas.openxmlformats.org/officeDocument/2006/relationships/chart" Target="../charts/chart59.xml" /></Relationships>
</file>

<file path=xl/drawings/_rels/drawing95.xml.rels><?xml version="1.0" encoding="UTF-8" standalone="yes"?><Relationships xmlns="http://schemas.openxmlformats.org/package/2006/relationships"><Relationship Id="rId1" Type="http://schemas.openxmlformats.org/officeDocument/2006/relationships/chart" Target="../charts/chart60.xml" /></Relationships>
</file>

<file path=xl/drawings/_rels/drawing96.xml.rels><?xml version="1.0" encoding="UTF-8" standalone="yes"?><Relationships xmlns="http://schemas.openxmlformats.org/package/2006/relationships"><Relationship Id="rId1" Type="http://schemas.openxmlformats.org/officeDocument/2006/relationships/chart" Target="../charts/chart61.xml" /></Relationships>
</file>

<file path=xl/drawings/_rels/drawing97.xml.rels><?xml version="1.0" encoding="UTF-8" standalone="yes"?><Relationships xmlns="http://schemas.openxmlformats.org/package/2006/relationships"><Relationship Id="rId1" Type="http://schemas.openxmlformats.org/officeDocument/2006/relationships/chart" Target="../charts/chart62.xml" /></Relationships>
</file>

<file path=xl/drawings/_rels/drawing99.xml.rels><?xml version="1.0" encoding="UTF-8" standalone="yes"?><Relationships xmlns="http://schemas.openxmlformats.org/package/2006/relationships"><Relationship Id="rId1" Type="http://schemas.openxmlformats.org/officeDocument/2006/relationships/chart" Target="../charts/chart63.xml" /></Relationships>
</file>

<file path=xl/drawings/drawing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0.7905</cdr:x>
      <cdr:y>0.034</cdr:y>
    </cdr:from>
    <cdr:to>
      <cdr:x>0.949</cdr:x>
      <cdr:y>0.89275</cdr:y>
    </cdr:to>
    <cdr:grpSp>
      <cdr:nvGrpSpPr>
        <cdr:cNvPr id="5" name="Group 1025"/>
        <cdr:cNvGrpSpPr>
          <a:grpSpLocks/>
        </cdr:cNvGrpSpPr>
      </cdr:nvGrpSpPr>
      <cdr:grpSpPr bwMode="auto">
        <a:xfrm>
          <a:off x="2333625" y="57150"/>
          <a:ext cx="466725" cy="1476375"/>
          <a:chOff x="-69414" y="41231"/>
          <a:chExt cx="1738807" cy="7482485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-69414" y="41231"/>
            <a:ext cx="1738807" cy="7482485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 sz="700" b="1"/>
          </a:p>
        </cdr:txBody>
      </cdr:sp>
    </cdr:grpSp>
  </cdr:relSizeAnchor>
</c:userShapes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5062</xdr:colOff>
      <xdr:row>14</xdr:row>
      <xdr:rowOff>20644</xdr:rowOff>
    </xdr:to>
    <xdr:graphicFrame macro="">
      <xdr:nvGraphicFramePr>
        <xdr:cNvPr id="2" name="G 4 EN"/>
        <xdr:cNvGraphicFramePr/>
      </xdr:nvGraphicFramePr>
      <xdr:xfrm>
        <a:off x="1162050" y="685800"/>
        <a:ext cx="2943225" cy="17335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0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7443</xdr:colOff>
      <xdr:row>14</xdr:row>
      <xdr:rowOff>1594</xdr:rowOff>
    </xdr:to>
    <xdr:graphicFrame macro="">
      <xdr:nvGraphicFramePr>
        <xdr:cNvPr id="2" name="Graf 1"/>
        <xdr:cNvGraphicFramePr/>
      </xdr:nvGraphicFramePr>
      <xdr:xfrm>
        <a:off x="1162050" y="685800"/>
        <a:ext cx="2943225" cy="17145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0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0.79575</cdr:x>
      <cdr:y>0.035</cdr:y>
    </cdr:from>
    <cdr:to>
      <cdr:x>0.9435</cdr:x>
      <cdr:y>0.8955</cdr:y>
    </cdr:to>
    <cdr:grpSp>
      <cdr:nvGrpSpPr>
        <cdr:cNvPr id="2" name="Group 15"/>
        <cdr:cNvGrpSpPr>
          <a:grpSpLocks/>
        </cdr:cNvGrpSpPr>
      </cdr:nvGrpSpPr>
      <cdr:grpSpPr bwMode="auto">
        <a:xfrm>
          <a:off x="2333625" y="57150"/>
          <a:ext cx="438150" cy="1466850"/>
          <a:chOff x="-1" y="49"/>
          <a:chExt cx="-1" cy="12207"/>
        </a:xfrm>
        <a:solidFill>
          <a:srgbClr val="BED2E6">
            <a:alpha val="34000"/>
          </a:srgbClr>
        </a:solidFill>
      </cdr:grpSpPr>
      <cdr:sp macro="">
        <cdr:nvSpPr>
          <cdr:cNvPr id="3" name="text 2"/>
          <cdr:cNvSpPr txBox="1"/>
        </cdr:nvSpPr>
        <cdr:spPr bwMode="auto">
          <a:xfrm>
            <a:off x="-1" y="49"/>
            <a:ext cx="0" cy="12207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0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5063</xdr:colOff>
      <xdr:row>13</xdr:row>
      <xdr:rowOff>161138</xdr:rowOff>
    </xdr:to>
    <xdr:graphicFrame macro="">
      <xdr:nvGraphicFramePr>
        <xdr:cNvPr id="2" name="G C.3.2 EN"/>
        <xdr:cNvGraphicFramePr/>
      </xdr:nvGraphicFramePr>
      <xdr:xfrm>
        <a:off x="228600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0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0.76875</cdr:x>
      <cdr:y>0.03225</cdr:y>
    </cdr:from>
    <cdr:to>
      <cdr:x>0.94725</cdr:x>
      <cdr:y>0.89575</cdr:y>
    </cdr:to>
    <cdr:sp macro="">
      <cdr:nvSpPr>
        <cdr:cNvPr id="2" name="text 2"/>
        <cdr:cNvSpPr txBox="1"/>
      </cdr:nvSpPr>
      <cdr:spPr bwMode="auto">
        <a:xfrm>
          <a:off x="2257425" y="47625"/>
          <a:ext cx="523875" cy="1495425"/>
        </a:xfrm>
        <a:prstGeom prst="rect"/>
        <a:solidFill>
          <a:srgbClr val="BED2E6">
            <a:alpha val="34000"/>
          </a:srgbClr>
        </a:solidFill>
        <a:ln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6350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0" rIns="0" bIns="18000" anchor="b" anchorCtr="0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endParaRPr lang="cs-CZ"/>
        </a:p>
      </cdr:txBody>
    </cdr:sp>
  </cdr:relSizeAnchor>
</c:userShapes>
</file>

<file path=xl/drawings/drawing10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5062</xdr:colOff>
      <xdr:row>14</xdr:row>
      <xdr:rowOff>20644</xdr:rowOff>
    </xdr:to>
    <xdr:graphicFrame macro="">
      <xdr:nvGraphicFramePr>
        <xdr:cNvPr id="2" name="G C.3.3 EN"/>
        <xdr:cNvGraphicFramePr/>
      </xdr:nvGraphicFramePr>
      <xdr:xfrm>
        <a:off x="1162050" y="685800"/>
        <a:ext cx="2943225" cy="17335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0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0.45075</cdr:x>
      <cdr:y>0.4055</cdr:y>
    </cdr:from>
    <cdr:to>
      <cdr:x>0.45075</cdr:x>
      <cdr:y>0.4055</cdr:y>
    </cdr:to>
    <cdr:sp macro="">
      <cdr:nvSpPr>
        <cdr:cNvPr id="264193" name="text 3"/>
        <cdr:cNvSpPr txBox="1"/>
      </cdr:nvSpPr>
      <cdr:spPr bwMode="auto">
        <a:xfrm>
          <a:off x="1323975" y="685800"/>
          <a:ext cx="0" cy="0"/>
        </a:xfrm>
        <a:prstGeom prst="rect"/>
        <a:noFill/>
        <a:ln w="1">
          <a:noFill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000" b="0" i="0" strike="noStrike">
              <a:solidFill>
                <a:srgbClr val="000000"/>
              </a:solidFill>
              <a:latin typeface="Arial"/>
              <a:cs typeface="Arial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 sz="1000" b="0" i="0" strike="noStrike">
            <a:solidFill>
              <a:srgbClr val="00000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0.771</cdr:x>
      <cdr:y>0.031</cdr:y>
    </cdr:from>
    <cdr:to>
      <cdr:x>0.9515</cdr:x>
      <cdr:y>0.89125</cdr:y>
    </cdr:to>
    <cdr:grpSp>
      <cdr:nvGrpSpPr>
        <cdr:cNvPr id="9" name="Group 15"/>
        <cdr:cNvGrpSpPr>
          <a:grpSpLocks/>
        </cdr:cNvGrpSpPr>
      </cdr:nvGrpSpPr>
      <cdr:grpSpPr bwMode="auto">
        <a:xfrm>
          <a:off x="2266950" y="47625"/>
          <a:ext cx="533400" cy="1466850"/>
          <a:chOff x="-565018" y="0"/>
          <a:chExt cx="3418577" cy="1101811"/>
        </a:xfrm>
        <a:solidFill>
          <a:srgbClr val="BED2E6">
            <a:alpha val="34000"/>
          </a:srgbClr>
        </a:solidFill>
      </cdr:grpSpPr>
      <cdr:sp macro="">
        <cdr:nvSpPr>
          <cdr:cNvPr id="10" name="text 2"/>
          <cdr:cNvSpPr txBox="1"/>
        </cdr:nvSpPr>
        <cdr:spPr bwMode="auto">
          <a:xfrm>
            <a:off x="-565018" y="0"/>
            <a:ext cx="3418577" cy="1101811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0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11016</xdr:colOff>
      <xdr:row>13</xdr:row>
      <xdr:rowOff>162329</xdr:rowOff>
    </xdr:to>
    <xdr:graphicFrame macro="">
      <xdr:nvGraphicFramePr>
        <xdr:cNvPr id="2" name="G C.3.6 EN"/>
        <xdr:cNvGraphicFramePr/>
      </xdr:nvGraphicFramePr>
      <xdr:xfrm>
        <a:off x="1285875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0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0.76875</cdr:x>
      <cdr:y>0.03125</cdr:y>
    </cdr:from>
    <cdr:to>
      <cdr:x>0.94725</cdr:x>
      <cdr:y>0.892</cdr:y>
    </cdr:to>
    <cdr:grpSp>
      <cdr:nvGrpSpPr>
        <cdr:cNvPr id="2" name="Group 15"/>
        <cdr:cNvGrpSpPr>
          <a:grpSpLocks/>
        </cdr:cNvGrpSpPr>
      </cdr:nvGrpSpPr>
      <cdr:grpSpPr bwMode="auto">
        <a:xfrm>
          <a:off x="2257425" y="47625"/>
          <a:ext cx="523875" cy="1495425"/>
          <a:chOff x="466653658" y="0"/>
          <a:chExt cx="316403972" cy="134517"/>
        </a:xfrm>
        <a:solidFill>
          <a:srgbClr val="BED2E6">
            <a:alpha val="34000"/>
          </a:srgbClr>
        </a:solidFill>
      </cdr:grpSpPr>
      <cdr:sp macro="">
        <cdr:nvSpPr>
          <cdr:cNvPr id="3" name="text 2"/>
          <cdr:cNvSpPr txBox="1"/>
        </cdr:nvSpPr>
        <cdr:spPr bwMode="auto">
          <a:xfrm>
            <a:off x="466653658" y="0"/>
            <a:ext cx="316403972" cy="134517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0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5062</xdr:colOff>
      <xdr:row>14</xdr:row>
      <xdr:rowOff>23025</xdr:rowOff>
    </xdr:to>
    <xdr:graphicFrame macro="">
      <xdr:nvGraphicFramePr>
        <xdr:cNvPr id="2" name="G C.3.3 EN"/>
        <xdr:cNvGraphicFramePr/>
      </xdr:nvGraphicFramePr>
      <xdr:xfrm>
        <a:off x="1162050" y="685800"/>
        <a:ext cx="2943225" cy="17335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0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0.76725</cdr:x>
      <cdr:y>0.0305</cdr:y>
    </cdr:from>
    <cdr:to>
      <cdr:x>0.953</cdr:x>
      <cdr:y>0.8925</cdr:y>
    </cdr:to>
    <cdr:grpSp>
      <cdr:nvGrpSpPr>
        <cdr:cNvPr id="5" name="Group 15"/>
        <cdr:cNvGrpSpPr>
          <a:grpSpLocks/>
        </cdr:cNvGrpSpPr>
      </cdr:nvGrpSpPr>
      <cdr:grpSpPr bwMode="auto">
        <a:xfrm>
          <a:off x="2257425" y="47625"/>
          <a:ext cx="542925" cy="1495425"/>
          <a:chOff x="1064475" y="-4355"/>
          <a:chExt cx="898401" cy="1101811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1064475" y="-4355"/>
            <a:ext cx="898401" cy="1101811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0.76525</cdr:x>
      <cdr:y>0.033</cdr:y>
    </cdr:from>
    <cdr:to>
      <cdr:x>0.95125</cdr:x>
      <cdr:y>0.89125</cdr:y>
    </cdr:to>
    <cdr:grpSp>
      <cdr:nvGrpSpPr>
        <cdr:cNvPr id="6" name="Group 15"/>
        <cdr:cNvGrpSpPr>
          <a:grpSpLocks/>
        </cdr:cNvGrpSpPr>
      </cdr:nvGrpSpPr>
      <cdr:grpSpPr bwMode="auto">
        <a:xfrm>
          <a:off x="2247900" y="47625"/>
          <a:ext cx="542925" cy="1466850"/>
          <a:chOff x="-579678" y="0"/>
          <a:chExt cx="2261539" cy="1101811"/>
        </a:xfrm>
        <a:solidFill>
          <a:srgbClr val="BED2E6">
            <a:alpha val="34000"/>
          </a:srgbClr>
        </a:solidFill>
      </cdr:grpSpPr>
      <cdr:sp macro="">
        <cdr:nvSpPr>
          <cdr:cNvPr id="7" name="text 2"/>
          <cdr:cNvSpPr txBox="1"/>
        </cdr:nvSpPr>
        <cdr:spPr bwMode="auto">
          <a:xfrm>
            <a:off x="-579678" y="0"/>
            <a:ext cx="2261539" cy="1101811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7444</xdr:colOff>
      <xdr:row>14</xdr:row>
      <xdr:rowOff>20644</xdr:rowOff>
    </xdr:to>
    <xdr:graphicFrame macro="">
      <xdr:nvGraphicFramePr>
        <xdr:cNvPr id="2" name="G C.3.7 EN"/>
        <xdr:cNvGraphicFramePr/>
      </xdr:nvGraphicFramePr>
      <xdr:xfrm>
        <a:off x="1476375" y="685800"/>
        <a:ext cx="2943225" cy="17335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1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0.765</cdr:x>
      <cdr:y>0.034</cdr:y>
    </cdr:from>
    <cdr:to>
      <cdr:x>0.94725</cdr:x>
      <cdr:y>0.896</cdr:y>
    </cdr:to>
    <cdr:grpSp>
      <cdr:nvGrpSpPr>
        <cdr:cNvPr id="8" name="Group 7"/>
        <cdr:cNvGrpSpPr>
          <a:grpSpLocks/>
        </cdr:cNvGrpSpPr>
      </cdr:nvGrpSpPr>
      <cdr:grpSpPr bwMode="auto">
        <a:xfrm>
          <a:off x="2257425" y="57150"/>
          <a:ext cx="533400" cy="1457325"/>
          <a:chOff x="15157" y="479277"/>
          <a:chExt cx="136903" cy="120659012"/>
        </a:xfrm>
        <a:solidFill>
          <a:srgbClr val="BED2E6">
            <a:alpha val="34000"/>
          </a:srgbClr>
        </a:solidFill>
      </cdr:grpSpPr>
      <cdr:sp macro="">
        <cdr:nvSpPr>
          <cdr:cNvPr id="9" name="text 2"/>
          <cdr:cNvSpPr txBox="1"/>
        </cdr:nvSpPr>
        <cdr:spPr bwMode="auto">
          <a:xfrm>
            <a:off x="15157" y="479277"/>
            <a:ext cx="136903" cy="120659012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1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21366</xdr:colOff>
      <xdr:row>13</xdr:row>
      <xdr:rowOff>144927</xdr:rowOff>
    </xdr:to>
    <xdr:graphicFrame macro="">
      <xdr:nvGraphicFramePr>
        <xdr:cNvPr id="2" name="G C.3.9 EN"/>
        <xdr:cNvGraphicFramePr/>
      </xdr:nvGraphicFramePr>
      <xdr:xfrm>
        <a:off x="1428750" y="685800"/>
        <a:ext cx="2952750" cy="16859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1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0.8895</cdr:x>
      <cdr:y>0.031</cdr:y>
    </cdr:from>
    <cdr:to>
      <cdr:x>0.948</cdr:x>
      <cdr:y>0.89225</cdr:y>
    </cdr:to>
    <cdr:grpSp>
      <cdr:nvGrpSpPr>
        <cdr:cNvPr id="6" name="Group 15"/>
        <cdr:cNvGrpSpPr>
          <a:grpSpLocks/>
        </cdr:cNvGrpSpPr>
      </cdr:nvGrpSpPr>
      <cdr:grpSpPr bwMode="auto">
        <a:xfrm>
          <a:off x="2609850" y="47625"/>
          <a:ext cx="171450" cy="1466850"/>
          <a:chOff x="1218419" y="0"/>
          <a:chExt cx="833924" cy="1101811"/>
        </a:xfrm>
        <a:solidFill>
          <a:srgbClr val="BED2E6">
            <a:alpha val="34000"/>
          </a:srgbClr>
        </a:solidFill>
      </cdr:grpSpPr>
      <cdr:sp macro="">
        <cdr:nvSpPr>
          <cdr:cNvPr id="7" name="text 2"/>
          <cdr:cNvSpPr txBox="1"/>
        </cdr:nvSpPr>
        <cdr:spPr bwMode="auto">
          <a:xfrm>
            <a:off x="1218419" y="0"/>
            <a:ext cx="833924" cy="1101811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1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7443</xdr:colOff>
      <xdr:row>13</xdr:row>
      <xdr:rowOff>162328</xdr:rowOff>
    </xdr:to>
    <xdr:graphicFrame macro="">
      <xdr:nvGraphicFramePr>
        <xdr:cNvPr id="2" name="G C.4.5 EN"/>
        <xdr:cNvGraphicFramePr/>
      </xdr:nvGraphicFramePr>
      <xdr:xfrm>
        <a:off x="17716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1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0.76525</cdr:x>
      <cdr:y>0.03125</cdr:y>
    </cdr:from>
    <cdr:to>
      <cdr:x>0.94825</cdr:x>
      <cdr:y>0.8905</cdr:y>
    </cdr:to>
    <cdr:grpSp>
      <cdr:nvGrpSpPr>
        <cdr:cNvPr id="6" name="Group 15"/>
        <cdr:cNvGrpSpPr>
          <a:grpSpLocks/>
        </cdr:cNvGrpSpPr>
      </cdr:nvGrpSpPr>
      <cdr:grpSpPr bwMode="auto">
        <a:xfrm>
          <a:off x="2247900" y="47625"/>
          <a:ext cx="542925" cy="1466850"/>
          <a:chOff x="-495423" y="43"/>
          <a:chExt cx="2142665" cy="1096262"/>
        </a:xfrm>
        <a:solidFill>
          <a:srgbClr val="BED2E6">
            <a:alpha val="34000"/>
          </a:srgbClr>
        </a:solidFill>
      </cdr:grpSpPr>
      <cdr:sp macro="">
        <cdr:nvSpPr>
          <cdr:cNvPr id="7" name="text 2"/>
          <cdr:cNvSpPr txBox="1"/>
        </cdr:nvSpPr>
        <cdr:spPr bwMode="auto">
          <a:xfrm>
            <a:off x="-495423" y="43"/>
            <a:ext cx="2142665" cy="1096262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1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7443</xdr:colOff>
      <xdr:row>13</xdr:row>
      <xdr:rowOff>162328</xdr:rowOff>
    </xdr:to>
    <xdr:graphicFrame macro="">
      <xdr:nvGraphicFramePr>
        <xdr:cNvPr id="2" name="G C.4.6 EN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1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0.76525</cdr:x>
      <cdr:y>0.0345</cdr:y>
    </cdr:from>
    <cdr:to>
      <cdr:x>0.95275</cdr:x>
      <cdr:y>0.89125</cdr:y>
    </cdr:to>
    <cdr:grpSp>
      <cdr:nvGrpSpPr>
        <cdr:cNvPr id="6" name="Group 15"/>
        <cdr:cNvGrpSpPr>
          <a:grpSpLocks/>
        </cdr:cNvGrpSpPr>
      </cdr:nvGrpSpPr>
      <cdr:grpSpPr bwMode="auto">
        <a:xfrm>
          <a:off x="2247900" y="57150"/>
          <a:ext cx="552450" cy="1457325"/>
          <a:chOff x="-314549" y="4443"/>
          <a:chExt cx="2018201" cy="1097367"/>
        </a:xfrm>
        <a:solidFill>
          <a:srgbClr val="BED2E6">
            <a:alpha val="34000"/>
          </a:srgbClr>
        </a:solidFill>
      </cdr:grpSpPr>
      <cdr:sp macro="">
        <cdr:nvSpPr>
          <cdr:cNvPr id="7" name="text 2"/>
          <cdr:cNvSpPr txBox="1"/>
        </cdr:nvSpPr>
        <cdr:spPr bwMode="auto">
          <a:xfrm>
            <a:off x="-314549" y="4443"/>
            <a:ext cx="2018201" cy="1097367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1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7443</xdr:colOff>
      <xdr:row>13</xdr:row>
      <xdr:rowOff>162328</xdr:rowOff>
    </xdr:to>
    <xdr:graphicFrame macro="">
      <xdr:nvGraphicFramePr>
        <xdr:cNvPr id="2" name="G C.4.7 EN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1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0.76525</cdr:x>
      <cdr:y>0.031</cdr:y>
    </cdr:from>
    <cdr:to>
      <cdr:x>0.9505</cdr:x>
      <cdr:y>0.89475</cdr:y>
    </cdr:to>
    <cdr:grpSp>
      <cdr:nvGrpSpPr>
        <cdr:cNvPr id="5" name="Group 15"/>
        <cdr:cNvGrpSpPr>
          <a:grpSpLocks/>
        </cdr:cNvGrpSpPr>
      </cdr:nvGrpSpPr>
      <cdr:grpSpPr bwMode="auto">
        <a:xfrm>
          <a:off x="2247900" y="47625"/>
          <a:ext cx="542925" cy="1476375"/>
          <a:chOff x="-827716" y="0"/>
          <a:chExt cx="2334072" cy="1101811"/>
        </a:xfrm>
        <a:solidFill>
          <a:srgbClr val="BED2E6">
            <a:alpha val="34000"/>
          </a:srgbClr>
        </a:solidFill>
      </cdr:grpSpPr>
      <cdr:sp macro="">
        <cdr:nvSpPr>
          <cdr:cNvPr id="9" name="text 2"/>
          <cdr:cNvSpPr txBox="1"/>
        </cdr:nvSpPr>
        <cdr:spPr bwMode="auto">
          <a:xfrm>
            <a:off x="-827716" y="0"/>
            <a:ext cx="2334072" cy="1101811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7443</xdr:colOff>
      <xdr:row>13</xdr:row>
      <xdr:rowOff>162329</xdr:rowOff>
    </xdr:to>
    <xdr:graphicFrame macro="">
      <xdr:nvGraphicFramePr>
        <xdr:cNvPr id="2" name="G 6 EN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2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7443</xdr:colOff>
      <xdr:row>13</xdr:row>
      <xdr:rowOff>162328</xdr:rowOff>
    </xdr:to>
    <xdr:graphicFrame macro="">
      <xdr:nvGraphicFramePr>
        <xdr:cNvPr id="2" name="G C.4.2 EN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2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0.76525</cdr:x>
      <cdr:y>0.0345</cdr:y>
    </cdr:from>
    <cdr:to>
      <cdr:x>0.9505</cdr:x>
      <cdr:y>0.8945</cdr:y>
    </cdr:to>
    <cdr:grpSp>
      <cdr:nvGrpSpPr>
        <cdr:cNvPr id="6" name="Group 15"/>
        <cdr:cNvGrpSpPr>
          <a:grpSpLocks/>
        </cdr:cNvGrpSpPr>
      </cdr:nvGrpSpPr>
      <cdr:grpSpPr bwMode="auto">
        <a:xfrm>
          <a:off x="2247900" y="57150"/>
          <a:ext cx="542925" cy="1466850"/>
          <a:chOff x="-2528319" y="4443"/>
          <a:chExt cx="4210188" cy="1101683"/>
        </a:xfrm>
        <a:solidFill>
          <a:srgbClr val="BED2E6">
            <a:alpha val="34000"/>
          </a:srgbClr>
        </a:solidFill>
      </cdr:grpSpPr>
      <cdr:sp macro="">
        <cdr:nvSpPr>
          <cdr:cNvPr id="7" name="text 2"/>
          <cdr:cNvSpPr txBox="1"/>
        </cdr:nvSpPr>
        <cdr:spPr bwMode="auto">
          <a:xfrm>
            <a:off x="-2528319" y="4443"/>
            <a:ext cx="4210188" cy="1101683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2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7443</xdr:colOff>
      <xdr:row>13</xdr:row>
      <xdr:rowOff>162328</xdr:rowOff>
    </xdr:to>
    <xdr:graphicFrame macro="">
      <xdr:nvGraphicFramePr>
        <xdr:cNvPr id="2" name="G C.4.3 EN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2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0.76525</cdr:x>
      <cdr:y>0.0345</cdr:y>
    </cdr:from>
    <cdr:to>
      <cdr:x>0.9505</cdr:x>
      <cdr:y>0.89125</cdr:y>
    </cdr:to>
    <cdr:grpSp>
      <cdr:nvGrpSpPr>
        <cdr:cNvPr id="6" name="Group 15"/>
        <cdr:cNvGrpSpPr>
          <a:grpSpLocks/>
        </cdr:cNvGrpSpPr>
      </cdr:nvGrpSpPr>
      <cdr:grpSpPr bwMode="auto">
        <a:xfrm>
          <a:off x="2247900" y="57150"/>
          <a:ext cx="542925" cy="1457325"/>
          <a:chOff x="132872" y="4426"/>
          <a:chExt cx="1548924" cy="1092962"/>
        </a:xfrm>
        <a:solidFill>
          <a:srgbClr val="BED2E6">
            <a:alpha val="34000"/>
          </a:srgbClr>
        </a:solidFill>
      </cdr:grpSpPr>
      <cdr:sp macro="">
        <cdr:nvSpPr>
          <cdr:cNvPr id="7" name="text 2"/>
          <cdr:cNvSpPr txBox="1"/>
        </cdr:nvSpPr>
        <cdr:spPr bwMode="auto">
          <a:xfrm>
            <a:off x="132872" y="4426"/>
            <a:ext cx="1548924" cy="1092962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2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7444</xdr:colOff>
      <xdr:row>13</xdr:row>
      <xdr:rowOff>162328</xdr:rowOff>
    </xdr:to>
    <xdr:graphicFrame macro="">
      <xdr:nvGraphicFramePr>
        <xdr:cNvPr id="2" name="G C.4.4 EN"/>
        <xdr:cNvGraphicFramePr/>
      </xdr:nvGraphicFramePr>
      <xdr:xfrm>
        <a:off x="1285875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2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0.76525</cdr:x>
      <cdr:y>0.0345</cdr:y>
    </cdr:from>
    <cdr:to>
      <cdr:x>0.9505</cdr:x>
      <cdr:y>0.89125</cdr:y>
    </cdr:to>
    <cdr:grpSp>
      <cdr:nvGrpSpPr>
        <cdr:cNvPr id="6" name="Group 15"/>
        <cdr:cNvGrpSpPr>
          <a:grpSpLocks/>
        </cdr:cNvGrpSpPr>
      </cdr:nvGrpSpPr>
      <cdr:grpSpPr bwMode="auto">
        <a:xfrm>
          <a:off x="2247900" y="57150"/>
          <a:ext cx="542925" cy="1457325"/>
          <a:chOff x="-639193" y="2364"/>
          <a:chExt cx="2414009" cy="1102549"/>
        </a:xfrm>
        <a:solidFill>
          <a:srgbClr val="BED2E6">
            <a:alpha val="34000"/>
          </a:srgbClr>
        </a:solidFill>
      </cdr:grpSpPr>
      <cdr:sp macro="">
        <cdr:nvSpPr>
          <cdr:cNvPr id="7" name="text 2"/>
          <cdr:cNvSpPr txBox="1"/>
        </cdr:nvSpPr>
        <cdr:spPr bwMode="auto">
          <a:xfrm>
            <a:off x="-639193" y="2364"/>
            <a:ext cx="2414009" cy="1102549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2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7443</xdr:colOff>
      <xdr:row>13</xdr:row>
      <xdr:rowOff>162328</xdr:rowOff>
    </xdr:to>
    <xdr:graphicFrame macro="">
      <xdr:nvGraphicFramePr>
        <xdr:cNvPr id="2" name="G C.4.1 EN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2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22224</xdr:colOff>
      <xdr:row>13</xdr:row>
      <xdr:rowOff>167666</xdr:rowOff>
    </xdr:to>
    <xdr:graphicFrame macro="">
      <xdr:nvGraphicFramePr>
        <xdr:cNvPr id="2" name="Graf 1"/>
        <xdr:cNvGraphicFramePr/>
      </xdr:nvGraphicFramePr>
      <xdr:xfrm>
        <a:off x="1285875" y="685800"/>
        <a:ext cx="2952750" cy="17145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2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16968</xdr:colOff>
      <xdr:row>14</xdr:row>
      <xdr:rowOff>36520</xdr:rowOff>
    </xdr:to>
    <xdr:graphicFrame macro="">
      <xdr:nvGraphicFramePr>
        <xdr:cNvPr id="3" name="graf 2"/>
        <xdr:cNvGraphicFramePr/>
      </xdr:nvGraphicFramePr>
      <xdr:xfrm>
        <a:off x="1162050" y="685800"/>
        <a:ext cx="2952750" cy="17526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2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16968</xdr:colOff>
      <xdr:row>14</xdr:row>
      <xdr:rowOff>36519</xdr:rowOff>
    </xdr:to>
    <xdr:graphicFrame macro="">
      <xdr:nvGraphicFramePr>
        <xdr:cNvPr id="3" name="graf 2"/>
        <xdr:cNvGraphicFramePr/>
      </xdr:nvGraphicFramePr>
      <xdr:xfrm>
        <a:off x="1162050" y="685800"/>
        <a:ext cx="2952750" cy="17526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0.87375</cdr:x>
      <cdr:y>0.03125</cdr:y>
    </cdr:from>
    <cdr:to>
      <cdr:x>0.9505</cdr:x>
      <cdr:y>0.8915</cdr:y>
    </cdr:to>
    <cdr:grpSp>
      <cdr:nvGrpSpPr>
        <cdr:cNvPr id="5" name="Group 15"/>
        <cdr:cNvGrpSpPr>
          <a:grpSpLocks/>
        </cdr:cNvGrpSpPr>
      </cdr:nvGrpSpPr>
      <cdr:grpSpPr bwMode="auto">
        <a:xfrm>
          <a:off x="2571750" y="47625"/>
          <a:ext cx="228600" cy="1495425"/>
          <a:chOff x="-1746212" y="-1"/>
          <a:chExt cx="3428094" cy="1101806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-1746212" y="-1"/>
            <a:ext cx="3428094" cy="1101806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16968</xdr:colOff>
      <xdr:row>14</xdr:row>
      <xdr:rowOff>15201</xdr:rowOff>
    </xdr:to>
    <xdr:graphicFrame macro="">
      <xdr:nvGraphicFramePr>
        <xdr:cNvPr id="2" name="G 6 EN"/>
        <xdr:cNvGraphicFramePr/>
      </xdr:nvGraphicFramePr>
      <xdr:xfrm>
        <a:off x="1162050" y="685800"/>
        <a:ext cx="2952750" cy="17335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0.76125</cdr:x>
      <cdr:y>0.031</cdr:y>
    </cdr:from>
    <cdr:to>
      <cdr:x>0.9505</cdr:x>
      <cdr:y>0.89475</cdr:y>
    </cdr:to>
    <cdr:grpSp>
      <cdr:nvGrpSpPr>
        <cdr:cNvPr id="5" name="Group 15"/>
        <cdr:cNvGrpSpPr>
          <a:grpSpLocks/>
        </cdr:cNvGrpSpPr>
      </cdr:nvGrpSpPr>
      <cdr:grpSpPr bwMode="auto">
        <a:xfrm>
          <a:off x="2238375" y="47625"/>
          <a:ext cx="552450" cy="1476375"/>
          <a:chOff x="-83079" y="0"/>
          <a:chExt cx="1764944" cy="1101811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-83079" y="0"/>
            <a:ext cx="1764944" cy="1101811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7443</xdr:colOff>
      <xdr:row>13</xdr:row>
      <xdr:rowOff>162328</xdr:rowOff>
    </xdr:to>
    <xdr:graphicFrame macro="">
      <xdr:nvGraphicFramePr>
        <xdr:cNvPr id="2" name="G C.1.2 EN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31622</xdr:colOff>
      <xdr:row>14</xdr:row>
      <xdr:rowOff>1594</xdr:rowOff>
    </xdr:to>
    <xdr:graphicFrame macro="">
      <xdr:nvGraphicFramePr>
        <xdr:cNvPr id="2" name="Graf 5"/>
        <xdr:cNvGraphicFramePr/>
      </xdr:nvGraphicFramePr>
      <xdr:xfrm>
        <a:off x="1162050" y="685800"/>
        <a:ext cx="2962275" cy="17145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11107</xdr:colOff>
      <xdr:row>13</xdr:row>
      <xdr:rowOff>171060</xdr:rowOff>
    </xdr:to>
    <xdr:graphicFrame macro="">
      <xdr:nvGraphicFramePr>
        <xdr:cNvPr id="2" name="Graf 1"/>
        <xdr:cNvGraphicFramePr/>
      </xdr:nvGraphicFramePr>
      <xdr:xfrm>
        <a:off x="1162050" y="685800"/>
        <a:ext cx="2943225" cy="17145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0.75975</cdr:x>
      <cdr:y>0.034</cdr:y>
    </cdr:from>
    <cdr:to>
      <cdr:x>0.947</cdr:x>
      <cdr:y>0.89275</cdr:y>
    </cdr:to>
    <cdr:grpSp>
      <cdr:nvGrpSpPr>
        <cdr:cNvPr id="6" name="Group 15"/>
        <cdr:cNvGrpSpPr>
          <a:grpSpLocks/>
        </cdr:cNvGrpSpPr>
      </cdr:nvGrpSpPr>
      <cdr:grpSpPr bwMode="auto">
        <a:xfrm>
          <a:off x="2238375" y="57150"/>
          <a:ext cx="552450" cy="1476375"/>
          <a:chOff x="156096" y="0"/>
          <a:chExt cx="1547730" cy="1101811"/>
        </a:xfrm>
        <a:solidFill>
          <a:srgbClr val="BED2E6">
            <a:alpha val="34000"/>
          </a:srgbClr>
        </a:solidFill>
      </cdr:grpSpPr>
      <cdr:sp macro="">
        <cdr:nvSpPr>
          <cdr:cNvPr id="7" name="text 2"/>
          <cdr:cNvSpPr txBox="1"/>
        </cdr:nvSpPr>
        <cdr:spPr bwMode="auto">
          <a:xfrm>
            <a:off x="156096" y="0"/>
            <a:ext cx="1547730" cy="1101811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20540</xdr:colOff>
      <xdr:row>14</xdr:row>
      <xdr:rowOff>13500</xdr:rowOff>
    </xdr:to>
    <xdr:graphicFrame macro="">
      <xdr:nvGraphicFramePr>
        <xdr:cNvPr id="2" name="G 1 EN"/>
        <xdr:cNvGraphicFramePr/>
      </xdr:nvGraphicFramePr>
      <xdr:xfrm>
        <a:off x="1162050" y="685800"/>
        <a:ext cx="295275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20540</xdr:colOff>
      <xdr:row>14</xdr:row>
      <xdr:rowOff>13500</xdr:rowOff>
    </xdr:to>
    <xdr:graphicFrame macro="">
      <xdr:nvGraphicFramePr>
        <xdr:cNvPr id="2" name="G A.1.1 EN"/>
        <xdr:cNvGraphicFramePr/>
      </xdr:nvGraphicFramePr>
      <xdr:xfrm>
        <a:off x="1162050" y="685800"/>
        <a:ext cx="295275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0.85075</cdr:x>
      <cdr:y>0.051</cdr:y>
    </cdr:from>
    <cdr:to>
      <cdr:x>0.85075</cdr:x>
      <cdr:y>0.90725</cdr:y>
    </cdr:to>
    <cdr:sp macro="">
      <cdr:nvSpPr>
        <cdr:cNvPr id="12296" name="Line 8"/>
        <cdr:cNvSpPr/>
      </cdr:nvSpPr>
      <cdr:spPr bwMode="auto">
        <a:xfrm>
          <a:off x="2505075" y="85725"/>
          <a:ext cx="0" cy="147637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  <cdr:relSizeAnchor xmlns:cdr="http://schemas.openxmlformats.org/drawingml/2006/chartDrawing">
    <cdr:from>
      <cdr:x>0.85075</cdr:x>
      <cdr:y>0.051</cdr:y>
    </cdr:from>
    <cdr:to>
      <cdr:x>0.85075</cdr:x>
      <cdr:y>0.90725</cdr:y>
    </cdr:to>
    <cdr:sp macro="">
      <cdr:nvSpPr>
        <cdr:cNvPr id="2" name="Line 8"/>
        <cdr:cNvSpPr/>
      </cdr:nvSpPr>
      <cdr:spPr bwMode="auto">
        <a:xfrm>
          <a:off x="2505075" y="85725"/>
          <a:ext cx="0" cy="147637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  <cdr:relSizeAnchor xmlns:cdr="http://schemas.openxmlformats.org/drawingml/2006/chartDrawing">
    <cdr:from>
      <cdr:x>0.75875</cdr:x>
      <cdr:y>0.03125</cdr:y>
    </cdr:from>
    <cdr:to>
      <cdr:x>0.949</cdr:x>
      <cdr:y>0.89675</cdr:y>
    </cdr:to>
    <cdr:grpSp>
      <cdr:nvGrpSpPr>
        <cdr:cNvPr id="8" name="Group 15"/>
        <cdr:cNvGrpSpPr>
          <a:grpSpLocks/>
        </cdr:cNvGrpSpPr>
      </cdr:nvGrpSpPr>
      <cdr:grpSpPr bwMode="auto">
        <a:xfrm>
          <a:off x="2238375" y="47625"/>
          <a:ext cx="561975" cy="1495425"/>
          <a:chOff x="-17538088" y="0"/>
          <a:chExt cx="45915088" cy="443317"/>
        </a:xfrm>
        <a:solidFill>
          <a:srgbClr val="BED2E6">
            <a:alpha val="34000"/>
          </a:srgbClr>
        </a:solidFill>
      </cdr:grpSpPr>
      <cdr:sp macro="">
        <cdr:nvSpPr>
          <cdr:cNvPr id="9" name="text 2"/>
          <cdr:cNvSpPr txBox="1"/>
        </cdr:nvSpPr>
        <cdr:spPr bwMode="auto">
          <a:xfrm>
            <a:off x="-17538088" y="0"/>
            <a:ext cx="45915088" cy="443317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2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16968</xdr:colOff>
      <xdr:row>14</xdr:row>
      <xdr:rowOff>13500</xdr:rowOff>
    </xdr:to>
    <xdr:graphicFrame macro="">
      <xdr:nvGraphicFramePr>
        <xdr:cNvPr id="2" name="G A.1.9 EN"/>
        <xdr:cNvGraphicFramePr/>
      </xdr:nvGraphicFramePr>
      <xdr:xfrm>
        <a:off x="1162050" y="685800"/>
        <a:ext cx="295275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0.85075</cdr:x>
      <cdr:y>0.051</cdr:y>
    </cdr:from>
    <cdr:to>
      <cdr:x>0.85075</cdr:x>
      <cdr:y>0.90725</cdr:y>
    </cdr:to>
    <cdr:sp macro="">
      <cdr:nvSpPr>
        <cdr:cNvPr id="12296" name="Line 8"/>
        <cdr:cNvSpPr/>
      </cdr:nvSpPr>
      <cdr:spPr bwMode="auto">
        <a:xfrm>
          <a:off x="2505075" y="85725"/>
          <a:ext cx="0" cy="147637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  <cdr:relSizeAnchor xmlns:cdr="http://schemas.openxmlformats.org/drawingml/2006/chartDrawing">
    <cdr:from>
      <cdr:x>0.85075</cdr:x>
      <cdr:y>0.051</cdr:y>
    </cdr:from>
    <cdr:to>
      <cdr:x>0.85075</cdr:x>
      <cdr:y>0.90725</cdr:y>
    </cdr:to>
    <cdr:sp macro="">
      <cdr:nvSpPr>
        <cdr:cNvPr id="2" name="Line 8"/>
        <cdr:cNvSpPr/>
      </cdr:nvSpPr>
      <cdr:spPr bwMode="auto">
        <a:xfrm>
          <a:off x="2505075" y="85725"/>
          <a:ext cx="0" cy="147637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2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16968</xdr:colOff>
      <xdr:row>14</xdr:row>
      <xdr:rowOff>13500</xdr:rowOff>
    </xdr:to>
    <xdr:graphicFrame macro="">
      <xdr:nvGraphicFramePr>
        <xdr:cNvPr id="2" name="G A.1.9 EN"/>
        <xdr:cNvGraphicFramePr/>
      </xdr:nvGraphicFramePr>
      <xdr:xfrm>
        <a:off x="1162050" y="685800"/>
        <a:ext cx="295275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0.85075</cdr:x>
      <cdr:y>0.051</cdr:y>
    </cdr:from>
    <cdr:to>
      <cdr:x>0.85075</cdr:x>
      <cdr:y>0.90725</cdr:y>
    </cdr:to>
    <cdr:sp macro="">
      <cdr:nvSpPr>
        <cdr:cNvPr id="12296" name="Line 8"/>
        <cdr:cNvSpPr/>
      </cdr:nvSpPr>
      <cdr:spPr bwMode="auto">
        <a:xfrm>
          <a:off x="2505075" y="85725"/>
          <a:ext cx="0" cy="147637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  <cdr:relSizeAnchor xmlns:cdr="http://schemas.openxmlformats.org/drawingml/2006/chartDrawing">
    <cdr:from>
      <cdr:x>0.85075</cdr:x>
      <cdr:y>0.051</cdr:y>
    </cdr:from>
    <cdr:to>
      <cdr:x>0.85075</cdr:x>
      <cdr:y>0.90725</cdr:y>
    </cdr:to>
    <cdr:sp macro="">
      <cdr:nvSpPr>
        <cdr:cNvPr id="2" name="Line 8"/>
        <cdr:cNvSpPr/>
      </cdr:nvSpPr>
      <cdr:spPr bwMode="auto">
        <a:xfrm>
          <a:off x="2505075" y="85725"/>
          <a:ext cx="0" cy="147637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16968</xdr:colOff>
      <xdr:row>14</xdr:row>
      <xdr:rowOff>13500</xdr:rowOff>
    </xdr:to>
    <xdr:graphicFrame macro="">
      <xdr:nvGraphicFramePr>
        <xdr:cNvPr id="2" name="G A.1.9 EN"/>
        <xdr:cNvGraphicFramePr/>
      </xdr:nvGraphicFramePr>
      <xdr:xfrm>
        <a:off x="1162050" y="685800"/>
        <a:ext cx="295275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0.85075</cdr:x>
      <cdr:y>0.051</cdr:y>
    </cdr:from>
    <cdr:to>
      <cdr:x>0.85075</cdr:x>
      <cdr:y>0.90725</cdr:y>
    </cdr:to>
    <cdr:sp macro="">
      <cdr:nvSpPr>
        <cdr:cNvPr id="12296" name="Line 8"/>
        <cdr:cNvSpPr/>
      </cdr:nvSpPr>
      <cdr:spPr bwMode="auto">
        <a:xfrm>
          <a:off x="2505075" y="85725"/>
          <a:ext cx="0" cy="147637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  <cdr:relSizeAnchor xmlns:cdr="http://schemas.openxmlformats.org/drawingml/2006/chartDrawing">
    <cdr:from>
      <cdr:x>0.85075</cdr:x>
      <cdr:y>0.051</cdr:y>
    </cdr:from>
    <cdr:to>
      <cdr:x>0.85075</cdr:x>
      <cdr:y>0.90725</cdr:y>
    </cdr:to>
    <cdr:sp macro="">
      <cdr:nvSpPr>
        <cdr:cNvPr id="2" name="Line 8"/>
        <cdr:cNvSpPr/>
      </cdr:nvSpPr>
      <cdr:spPr bwMode="auto">
        <a:xfrm>
          <a:off x="2505075" y="85725"/>
          <a:ext cx="0" cy="147637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2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16968</xdr:colOff>
      <xdr:row>14</xdr:row>
      <xdr:rowOff>13500</xdr:rowOff>
    </xdr:to>
    <xdr:graphicFrame macro="">
      <xdr:nvGraphicFramePr>
        <xdr:cNvPr id="2" name="G A.1.9 EN"/>
        <xdr:cNvGraphicFramePr/>
      </xdr:nvGraphicFramePr>
      <xdr:xfrm>
        <a:off x="1162050" y="685800"/>
        <a:ext cx="295275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0.85075</cdr:x>
      <cdr:y>0.051</cdr:y>
    </cdr:from>
    <cdr:to>
      <cdr:x>0.85075</cdr:x>
      <cdr:y>0.90725</cdr:y>
    </cdr:to>
    <cdr:sp macro="">
      <cdr:nvSpPr>
        <cdr:cNvPr id="12296" name="Line 8"/>
        <cdr:cNvSpPr/>
      </cdr:nvSpPr>
      <cdr:spPr bwMode="auto">
        <a:xfrm>
          <a:off x="2505075" y="85725"/>
          <a:ext cx="0" cy="147637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  <cdr:relSizeAnchor xmlns:cdr="http://schemas.openxmlformats.org/drawingml/2006/chartDrawing">
    <cdr:from>
      <cdr:x>0.85075</cdr:x>
      <cdr:y>0.051</cdr:y>
    </cdr:from>
    <cdr:to>
      <cdr:x>0.85075</cdr:x>
      <cdr:y>0.90725</cdr:y>
    </cdr:to>
    <cdr:sp macro="">
      <cdr:nvSpPr>
        <cdr:cNvPr id="2" name="Line 8"/>
        <cdr:cNvSpPr/>
      </cdr:nvSpPr>
      <cdr:spPr bwMode="auto">
        <a:xfrm>
          <a:off x="2505075" y="85725"/>
          <a:ext cx="0" cy="147637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  <cdr:relSizeAnchor xmlns:cdr="http://schemas.openxmlformats.org/drawingml/2006/chartDrawing">
    <cdr:from>
      <cdr:x>0.85075</cdr:x>
      <cdr:y>0.0405</cdr:y>
    </cdr:from>
    <cdr:to>
      <cdr:x>0.85075</cdr:x>
      <cdr:y>0.89675</cdr:y>
    </cdr:to>
    <cdr:sp macro="">
      <cdr:nvSpPr>
        <cdr:cNvPr id="4" name="Line 8"/>
        <cdr:cNvSpPr/>
      </cdr:nvSpPr>
      <cdr:spPr bwMode="auto">
        <a:xfrm>
          <a:off x="2505075" y="66675"/>
          <a:ext cx="0" cy="147637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0.78675</cdr:x>
      <cdr:y>0.03</cdr:y>
    </cdr:from>
    <cdr:to>
      <cdr:x>0.94475</cdr:x>
      <cdr:y>0.892</cdr:y>
    </cdr:to>
    <cdr:grpSp>
      <cdr:nvGrpSpPr>
        <cdr:cNvPr id="5" name="Group 7"/>
        <cdr:cNvGrpSpPr>
          <a:grpSpLocks/>
        </cdr:cNvGrpSpPr>
      </cdr:nvGrpSpPr>
      <cdr:grpSpPr bwMode="auto">
        <a:xfrm>
          <a:off x="2352675" y="47625"/>
          <a:ext cx="476250" cy="1485900"/>
          <a:chOff x="4641" y="0"/>
          <a:chExt cx="33836" cy="-1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4641" y="0"/>
            <a:ext cx="33836" cy="0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3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16968</xdr:colOff>
      <xdr:row>14</xdr:row>
      <xdr:rowOff>11119</xdr:rowOff>
    </xdr:to>
    <xdr:graphicFrame macro="">
      <xdr:nvGraphicFramePr>
        <xdr:cNvPr id="2" name="G A.1.9 EN"/>
        <xdr:cNvGraphicFramePr/>
      </xdr:nvGraphicFramePr>
      <xdr:xfrm>
        <a:off x="1162050" y="685800"/>
        <a:ext cx="295275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3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0.85075</cdr:x>
      <cdr:y>0.051</cdr:y>
    </cdr:from>
    <cdr:to>
      <cdr:x>0.85075</cdr:x>
      <cdr:y>0.90725</cdr:y>
    </cdr:to>
    <cdr:sp macro="">
      <cdr:nvSpPr>
        <cdr:cNvPr id="12296" name="Line 8"/>
        <cdr:cNvSpPr/>
      </cdr:nvSpPr>
      <cdr:spPr bwMode="auto">
        <a:xfrm>
          <a:off x="2505075" y="85725"/>
          <a:ext cx="0" cy="147637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  <cdr:relSizeAnchor xmlns:cdr="http://schemas.openxmlformats.org/drawingml/2006/chartDrawing">
    <cdr:from>
      <cdr:x>0.85075</cdr:x>
      <cdr:y>0.051</cdr:y>
    </cdr:from>
    <cdr:to>
      <cdr:x>0.85075</cdr:x>
      <cdr:y>0.90725</cdr:y>
    </cdr:to>
    <cdr:sp macro="">
      <cdr:nvSpPr>
        <cdr:cNvPr id="2" name="Line 8"/>
        <cdr:cNvSpPr/>
      </cdr:nvSpPr>
      <cdr:spPr bwMode="auto">
        <a:xfrm>
          <a:off x="2505075" y="85725"/>
          <a:ext cx="0" cy="147637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  <cdr:relSizeAnchor xmlns:cdr="http://schemas.openxmlformats.org/drawingml/2006/chartDrawing">
    <cdr:from>
      <cdr:x>0.85075</cdr:x>
      <cdr:y>0.051</cdr:y>
    </cdr:from>
    <cdr:to>
      <cdr:x>0.85075</cdr:x>
      <cdr:y>0.90725</cdr:y>
    </cdr:to>
    <cdr:sp macro="">
      <cdr:nvSpPr>
        <cdr:cNvPr id="4" name="Line 8"/>
        <cdr:cNvSpPr/>
      </cdr:nvSpPr>
      <cdr:spPr bwMode="auto">
        <a:xfrm>
          <a:off x="2505075" y="85725"/>
          <a:ext cx="0" cy="147637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  <cdr:relSizeAnchor xmlns:cdr="http://schemas.openxmlformats.org/drawingml/2006/chartDrawing">
    <cdr:from>
      <cdr:x>0.85075</cdr:x>
      <cdr:y>0.051</cdr:y>
    </cdr:from>
    <cdr:to>
      <cdr:x>0.85075</cdr:x>
      <cdr:y>0.90725</cdr:y>
    </cdr:to>
    <cdr:sp macro="">
      <cdr:nvSpPr>
        <cdr:cNvPr id="6" name="Line 8"/>
        <cdr:cNvSpPr/>
      </cdr:nvSpPr>
      <cdr:spPr bwMode="auto">
        <a:xfrm>
          <a:off x="2505075" y="85725"/>
          <a:ext cx="0" cy="147637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3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16968</xdr:colOff>
      <xdr:row>14</xdr:row>
      <xdr:rowOff>13500</xdr:rowOff>
    </xdr:to>
    <xdr:graphicFrame macro="">
      <xdr:nvGraphicFramePr>
        <xdr:cNvPr id="2" name="G A.1.9 EN"/>
        <xdr:cNvGraphicFramePr/>
      </xdr:nvGraphicFramePr>
      <xdr:xfrm>
        <a:off x="1162050" y="685800"/>
        <a:ext cx="295275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3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oneCell">
    <xdr:from>
      <xdr:col>1</xdr:col>
      <xdr:colOff>0</xdr:colOff>
      <xdr:row>4</xdr:row>
      <xdr:rowOff>0</xdr:rowOff>
    </xdr:from>
    <xdr:to>
      <xdr:col>8</xdr:col>
      <xdr:colOff>22412</xdr:colOff>
      <xdr:row>13</xdr:row>
      <xdr:rowOff>160629</xdr:rowOff>
    </xdr:to>
    <xdr:graphicFrame macro="">
      <xdr:nvGraphicFramePr>
        <xdr:cNvPr id="2" name="G A.1.2 EN"/>
        <xdr:cNvGraphicFramePr/>
      </xdr:nvGraphicFramePr>
      <xdr:xfrm>
        <a:off x="1619250" y="685800"/>
        <a:ext cx="2952750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34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0.83575</cdr:x>
      <cdr:y>0.031</cdr:y>
    </cdr:from>
    <cdr:to>
      <cdr:x>0.94725</cdr:x>
      <cdr:y>0.89275</cdr:y>
    </cdr:to>
    <cdr:grpSp>
      <cdr:nvGrpSpPr>
        <cdr:cNvPr id="5" name="Group 15"/>
        <cdr:cNvGrpSpPr>
          <a:grpSpLocks/>
        </cdr:cNvGrpSpPr>
      </cdr:nvGrpSpPr>
      <cdr:grpSpPr bwMode="auto">
        <a:xfrm>
          <a:off x="2466975" y="47625"/>
          <a:ext cx="333375" cy="1457325"/>
          <a:chOff x="3025581" y="0"/>
          <a:chExt cx="2083667" cy="812449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3025581" y="0"/>
            <a:ext cx="2083667" cy="812449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3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27959</xdr:colOff>
      <xdr:row>13</xdr:row>
      <xdr:rowOff>144928</xdr:rowOff>
    </xdr:to>
    <xdr:graphicFrame macro="">
      <xdr:nvGraphicFramePr>
        <xdr:cNvPr id="2" name="G A.1.11 EN"/>
        <xdr:cNvGraphicFramePr/>
      </xdr:nvGraphicFramePr>
      <xdr:xfrm>
        <a:off x="1162050" y="685800"/>
        <a:ext cx="2962275" cy="16859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36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0.8045</cdr:x>
      <cdr:y>0.034</cdr:y>
    </cdr:from>
    <cdr:to>
      <cdr:x>0.94625</cdr:x>
      <cdr:y>0.89275</cdr:y>
    </cdr:to>
    <cdr:grpSp>
      <cdr:nvGrpSpPr>
        <cdr:cNvPr id="6" name="Group 15"/>
        <cdr:cNvGrpSpPr>
          <a:grpSpLocks/>
        </cdr:cNvGrpSpPr>
      </cdr:nvGrpSpPr>
      <cdr:grpSpPr bwMode="auto">
        <a:xfrm>
          <a:off x="2371725" y="57150"/>
          <a:ext cx="419100" cy="1476375"/>
          <a:chOff x="-653208" y="3880"/>
          <a:chExt cx="2323047" cy="1097931"/>
        </a:xfrm>
        <a:solidFill>
          <a:srgbClr val="BED2E6">
            <a:alpha val="34000"/>
          </a:srgbClr>
        </a:solidFill>
      </cdr:grpSpPr>
      <cdr:sp macro="">
        <cdr:nvSpPr>
          <cdr:cNvPr id="7" name="text 2"/>
          <cdr:cNvSpPr txBox="1"/>
        </cdr:nvSpPr>
        <cdr:spPr bwMode="auto">
          <a:xfrm>
            <a:off x="-653208" y="3880"/>
            <a:ext cx="2323047" cy="1097931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3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20541</xdr:colOff>
      <xdr:row>14</xdr:row>
      <xdr:rowOff>13500</xdr:rowOff>
    </xdr:to>
    <xdr:graphicFrame macro="">
      <xdr:nvGraphicFramePr>
        <xdr:cNvPr id="2" name="G A.1.3 EN"/>
        <xdr:cNvGraphicFramePr/>
      </xdr:nvGraphicFramePr>
      <xdr:xfrm>
        <a:off x="1333500" y="685800"/>
        <a:ext cx="295275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38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0.87375</cdr:x>
      <cdr:y>0.033</cdr:y>
    </cdr:from>
    <cdr:to>
      <cdr:x>0.9505</cdr:x>
      <cdr:y>0.89125</cdr:y>
    </cdr:to>
    <cdr:grpSp>
      <cdr:nvGrpSpPr>
        <cdr:cNvPr id="5" name="Group 15"/>
        <cdr:cNvGrpSpPr>
          <a:grpSpLocks/>
        </cdr:cNvGrpSpPr>
      </cdr:nvGrpSpPr>
      <cdr:grpSpPr bwMode="auto">
        <a:xfrm>
          <a:off x="2571750" y="57150"/>
          <a:ext cx="228600" cy="1485900"/>
          <a:chOff x="116291" y="0"/>
          <a:chExt cx="1565577" cy="1101811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116291" y="0"/>
            <a:ext cx="1565577" cy="1101811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3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16968</xdr:colOff>
      <xdr:row>14</xdr:row>
      <xdr:rowOff>15201</xdr:rowOff>
    </xdr:to>
    <xdr:graphicFrame macro="">
      <xdr:nvGraphicFramePr>
        <xdr:cNvPr id="2" name="G A.2.1 EN"/>
        <xdr:cNvGraphicFramePr/>
      </xdr:nvGraphicFramePr>
      <xdr:xfrm>
        <a:off x="1162050" y="685800"/>
        <a:ext cx="2952750" cy="17335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64106</xdr:colOff>
      <xdr:row>14</xdr:row>
      <xdr:rowOff>13501</xdr:rowOff>
    </xdr:to>
    <xdr:graphicFrame macro="">
      <xdr:nvGraphicFramePr>
        <xdr:cNvPr id="2" name="G C.1.9 EN"/>
        <xdr:cNvGraphicFramePr/>
      </xdr:nvGraphicFramePr>
      <xdr:xfrm>
        <a:off x="1381125" y="685800"/>
        <a:ext cx="3000375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0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0.87375</cdr:x>
      <cdr:y>0.032</cdr:y>
    </cdr:from>
    <cdr:to>
      <cdr:x>0.9515</cdr:x>
      <cdr:y>0.89375</cdr:y>
    </cdr:to>
    <cdr:grpSp>
      <cdr:nvGrpSpPr>
        <cdr:cNvPr id="8" name="Group 15"/>
        <cdr:cNvGrpSpPr>
          <a:grpSpLocks/>
        </cdr:cNvGrpSpPr>
      </cdr:nvGrpSpPr>
      <cdr:grpSpPr bwMode="auto">
        <a:xfrm>
          <a:off x="2571750" y="47625"/>
          <a:ext cx="228600" cy="1495425"/>
          <a:chOff x="-1309922" y="462"/>
          <a:chExt cx="3087401" cy="1097855"/>
        </a:xfrm>
        <a:solidFill>
          <a:srgbClr val="BED2E6">
            <a:alpha val="34000"/>
          </a:srgbClr>
        </a:solidFill>
      </cdr:grpSpPr>
      <cdr:sp macro="">
        <cdr:nvSpPr>
          <cdr:cNvPr id="9" name="text 2"/>
          <cdr:cNvSpPr txBox="1"/>
        </cdr:nvSpPr>
        <cdr:spPr bwMode="auto">
          <a:xfrm>
            <a:off x="-1309922" y="462"/>
            <a:ext cx="3087401" cy="1097855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4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16969</xdr:colOff>
      <xdr:row>14</xdr:row>
      <xdr:rowOff>16562</xdr:rowOff>
    </xdr:to>
    <xdr:graphicFrame macro="">
      <xdr:nvGraphicFramePr>
        <xdr:cNvPr id="2" name="G A.2.2 EN"/>
        <xdr:cNvGraphicFramePr/>
      </xdr:nvGraphicFramePr>
      <xdr:xfrm>
        <a:off x="1666875" y="685800"/>
        <a:ext cx="2952750" cy="17335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2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0.80225</cdr:x>
      <cdr:y>0.0295</cdr:y>
    </cdr:from>
    <cdr:to>
      <cdr:x>0.95125</cdr:x>
      <cdr:y>0.8955</cdr:y>
    </cdr:to>
    <cdr:grpSp>
      <cdr:nvGrpSpPr>
        <cdr:cNvPr id="5" name="Group 15"/>
        <cdr:cNvGrpSpPr>
          <a:grpSpLocks/>
        </cdr:cNvGrpSpPr>
      </cdr:nvGrpSpPr>
      <cdr:grpSpPr bwMode="auto">
        <a:xfrm>
          <a:off x="2362200" y="47625"/>
          <a:ext cx="438150" cy="1495425"/>
          <a:chOff x="1014804" y="0"/>
          <a:chExt cx="667068" cy="1101811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1014804" y="0"/>
            <a:ext cx="667068" cy="1101811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4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13251</xdr:colOff>
      <xdr:row>14</xdr:row>
      <xdr:rowOff>9260</xdr:rowOff>
    </xdr:to>
    <xdr:graphicFrame macro="">
      <xdr:nvGraphicFramePr>
        <xdr:cNvPr id="2" name="G A.3.1 EN"/>
        <xdr:cNvGraphicFramePr/>
      </xdr:nvGraphicFramePr>
      <xdr:xfrm>
        <a:off x="1162050" y="685800"/>
        <a:ext cx="295275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7444</xdr:colOff>
      <xdr:row>13</xdr:row>
      <xdr:rowOff>162329</xdr:rowOff>
    </xdr:to>
    <xdr:graphicFrame macro="">
      <xdr:nvGraphicFramePr>
        <xdr:cNvPr id="2" name="G 1.3.3 EN"/>
        <xdr:cNvGraphicFramePr/>
      </xdr:nvGraphicFramePr>
      <xdr:xfrm>
        <a:off x="95250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7444</xdr:colOff>
      <xdr:row>13</xdr:row>
      <xdr:rowOff>162328</xdr:rowOff>
    </xdr:to>
    <xdr:graphicFrame macro="">
      <xdr:nvGraphicFramePr>
        <xdr:cNvPr id="2" name="G 1.4.3 EN"/>
        <xdr:cNvGraphicFramePr/>
      </xdr:nvGraphicFramePr>
      <xdr:xfrm>
        <a:off x="114300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7444</xdr:colOff>
      <xdr:row>13</xdr:row>
      <xdr:rowOff>162329</xdr:rowOff>
    </xdr:to>
    <xdr:graphicFrame macro="">
      <xdr:nvGraphicFramePr>
        <xdr:cNvPr id="2" name="G 1.3.4 EN"/>
        <xdr:cNvGraphicFramePr/>
      </xdr:nvGraphicFramePr>
      <xdr:xfrm>
        <a:off x="95250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1637109</xdr:colOff>
      <xdr:row>3</xdr:row>
      <xdr:rowOff>171450</xdr:rowOff>
    </xdr:from>
    <xdr:to>
      <xdr:col>8</xdr:col>
      <xdr:colOff>7443</xdr:colOff>
      <xdr:row>13</xdr:row>
      <xdr:rowOff>161138</xdr:rowOff>
    </xdr:to>
    <xdr:graphicFrame macro="">
      <xdr:nvGraphicFramePr>
        <xdr:cNvPr id="2" name="G A.3.4 EN"/>
        <xdr:cNvGraphicFramePr/>
      </xdr:nvGraphicFramePr>
      <xdr:xfrm>
        <a:off x="163830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7444</xdr:colOff>
      <xdr:row>13</xdr:row>
      <xdr:rowOff>161138</xdr:rowOff>
    </xdr:to>
    <xdr:graphicFrame macro="">
      <xdr:nvGraphicFramePr>
        <xdr:cNvPr id="2" name="G A.3.3 EN"/>
        <xdr:cNvGraphicFramePr/>
      </xdr:nvGraphicFramePr>
      <xdr:xfrm>
        <a:off x="12382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0.77375</cdr:x>
      <cdr:y>0.03275</cdr:y>
    </cdr:from>
    <cdr:to>
      <cdr:x>0.919</cdr:x>
      <cdr:y>0.896</cdr:y>
    </cdr:to>
    <cdr:grpSp>
      <cdr:nvGrpSpPr>
        <cdr:cNvPr id="5" name="Group 15"/>
        <cdr:cNvGrpSpPr>
          <a:grpSpLocks/>
        </cdr:cNvGrpSpPr>
      </cdr:nvGrpSpPr>
      <cdr:grpSpPr bwMode="auto">
        <a:xfrm>
          <a:off x="2276475" y="47625"/>
          <a:ext cx="428625" cy="1495425"/>
          <a:chOff x="4990485" y="-1749"/>
          <a:chExt cx="1592974" cy="595473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4990485" y="-1749"/>
            <a:ext cx="1592974" cy="595473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0.808</cdr:x>
      <cdr:y>0.031</cdr:y>
    </cdr:from>
    <cdr:to>
      <cdr:x>0.9505</cdr:x>
      <cdr:y>0.89125</cdr:y>
    </cdr:to>
    <cdr:grpSp>
      <cdr:nvGrpSpPr>
        <cdr:cNvPr id="5" name="Group 15"/>
        <cdr:cNvGrpSpPr>
          <a:grpSpLocks/>
        </cdr:cNvGrpSpPr>
      </cdr:nvGrpSpPr>
      <cdr:grpSpPr bwMode="auto">
        <a:xfrm>
          <a:off x="2371725" y="47625"/>
          <a:ext cx="419100" cy="1466850"/>
          <a:chOff x="-490187" y="8774"/>
          <a:chExt cx="1634013" cy="1275517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-490187" y="8774"/>
            <a:ext cx="1634013" cy="1275517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5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14588</xdr:colOff>
      <xdr:row>14</xdr:row>
      <xdr:rowOff>20644</xdr:rowOff>
    </xdr:to>
    <xdr:graphicFrame macro="">
      <xdr:nvGraphicFramePr>
        <xdr:cNvPr id="2" name="graf 1"/>
        <xdr:cNvGraphicFramePr/>
      </xdr:nvGraphicFramePr>
      <xdr:xfrm>
        <a:off x="714375" y="685800"/>
        <a:ext cx="2952750" cy="17335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5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0.7685</cdr:x>
      <cdr:y>0.0335</cdr:y>
    </cdr:from>
    <cdr:to>
      <cdr:x>0.951</cdr:x>
      <cdr:y>0.89375</cdr:y>
    </cdr:to>
    <cdr:grpSp>
      <cdr:nvGrpSpPr>
        <cdr:cNvPr id="6" name="Group 15"/>
        <cdr:cNvGrpSpPr>
          <a:grpSpLocks/>
        </cdr:cNvGrpSpPr>
      </cdr:nvGrpSpPr>
      <cdr:grpSpPr bwMode="auto">
        <a:xfrm>
          <a:off x="2257425" y="57150"/>
          <a:ext cx="533400" cy="1495425"/>
          <a:chOff x="2248914" y="0"/>
          <a:chExt cx="4319852" cy="593724"/>
        </a:xfrm>
        <a:solidFill>
          <a:srgbClr val="BED2E6">
            <a:alpha val="34000"/>
          </a:srgbClr>
        </a:solidFill>
      </cdr:grpSpPr>
      <cdr:sp macro="">
        <cdr:nvSpPr>
          <cdr:cNvPr id="7" name="text 2"/>
          <cdr:cNvSpPr txBox="1"/>
        </cdr:nvSpPr>
        <cdr:spPr bwMode="auto">
          <a:xfrm>
            <a:off x="2248914" y="0"/>
            <a:ext cx="4319852" cy="593724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5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12206</xdr:colOff>
      <xdr:row>14</xdr:row>
      <xdr:rowOff>23025</xdr:rowOff>
    </xdr:to>
    <xdr:graphicFrame macro="">
      <xdr:nvGraphicFramePr>
        <xdr:cNvPr id="2" name="graf 1"/>
        <xdr:cNvGraphicFramePr/>
      </xdr:nvGraphicFramePr>
      <xdr:xfrm>
        <a:off x="952500" y="685800"/>
        <a:ext cx="2943225" cy="17335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5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0.902</cdr:x>
      <cdr:y>0.0345</cdr:y>
    </cdr:from>
    <cdr:to>
      <cdr:x>0.9225</cdr:x>
      <cdr:y>0.895</cdr:y>
    </cdr:to>
    <cdr:pic>
      <cdr:nvPicPr>
        <cdr:cNvPr id="2" name="chart"/>
        <cdr:cNvPicPr>
          <a:picLocks noChangeAspect="1"/>
        </cdr:cNvPicPr>
      </cdr:nvPicPr>
      <cdr:blipFill>
        <a:blip r:embed="rId1"/>
        <a:stretch>
          <a:fillRect/>
        </a:stretch>
      </cdr:blipFill>
      <cdr:spPr>
        <a:xfrm>
          <a:off x="2647950" y="57150"/>
          <a:ext cx="57150" cy="1466850"/>
        </a:xfrm>
        <a:prstGeom prst="rect"/>
        <a:ln>
          <a:noFill/>
        </a:ln>
      </cdr:spPr>
    </cdr:pic>
  </cdr:relSizeAnchor>
</c:userShapes>
</file>

<file path=xl/drawings/drawing5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5063</xdr:colOff>
      <xdr:row>13</xdr:row>
      <xdr:rowOff>161139</xdr:rowOff>
    </xdr:to>
    <xdr:graphicFrame macro="">
      <xdr:nvGraphicFramePr>
        <xdr:cNvPr id="2" name="G A.5.1 EN"/>
        <xdr:cNvGraphicFramePr/>
      </xdr:nvGraphicFramePr>
      <xdr:xfrm>
        <a:off x="12382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5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0.8935</cdr:x>
      <cdr:y>0.031</cdr:y>
    </cdr:from>
    <cdr:to>
      <cdr:x>0.94025</cdr:x>
      <cdr:y>0.89175</cdr:y>
    </cdr:to>
    <cdr:grpSp>
      <cdr:nvGrpSpPr>
        <cdr:cNvPr id="5" name="Group 19"/>
        <cdr:cNvGrpSpPr>
          <a:grpSpLocks/>
        </cdr:cNvGrpSpPr>
      </cdr:nvGrpSpPr>
      <cdr:grpSpPr bwMode="auto">
        <a:xfrm>
          <a:off x="2628900" y="47625"/>
          <a:ext cx="133350" cy="1466850"/>
          <a:chOff x="-13075852" y="0"/>
          <a:chExt cx="75043517" cy="38089444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-13075852" y="0"/>
            <a:ext cx="75043517" cy="38089444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="vert270" wrap="square" lIns="0" tIns="0" rIns="18000" bIns="18000" anchor="b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l" rtl="0">
              <a:defRPr sz="1000"/>
            </a:pPr>
            <a:endParaRPr lang="cs-CZ" sz="700"/>
          </a:p>
        </cdr:txBody>
      </cdr:sp>
    </cdr:grpSp>
  </cdr:relSizeAnchor>
</c:userShapes>
</file>

<file path=xl/drawings/drawing5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7443</xdr:colOff>
      <xdr:row>13</xdr:row>
      <xdr:rowOff>161138</xdr:rowOff>
    </xdr:to>
    <xdr:graphicFrame macro="">
      <xdr:nvGraphicFramePr>
        <xdr:cNvPr id="2" name="G A.5.3 EN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5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7443</xdr:colOff>
      <xdr:row>13</xdr:row>
      <xdr:rowOff>162329</xdr:rowOff>
    </xdr:to>
    <xdr:graphicFrame macro="">
      <xdr:nvGraphicFramePr>
        <xdr:cNvPr id="2" name="G A.5.5 EN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5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7444</xdr:colOff>
      <xdr:row>13</xdr:row>
      <xdr:rowOff>162329</xdr:rowOff>
    </xdr:to>
    <xdr:graphicFrame macro="">
      <xdr:nvGraphicFramePr>
        <xdr:cNvPr id="2" name="G A.5.5 EN"/>
        <xdr:cNvGraphicFramePr/>
      </xdr:nvGraphicFramePr>
      <xdr:xfrm>
        <a:off x="190500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5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0.59275</cdr:x>
      <cdr:y>0.37025</cdr:y>
    </cdr:from>
    <cdr:to>
      <cdr:x>0.59275</cdr:x>
      <cdr:y>0.37025</cdr:y>
    </cdr:to>
    <cdr:sp macro="">
      <cdr:nvSpPr>
        <cdr:cNvPr id="230401" name="text 3"/>
        <cdr:cNvSpPr txBox="1"/>
      </cdr:nvSpPr>
      <cdr:spPr bwMode="auto">
        <a:xfrm>
          <a:off x="1743075" y="628650"/>
          <a:ext cx="0" cy="0"/>
        </a:xfrm>
        <a:prstGeom prst="rect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700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  <cdr:relSizeAnchor xmlns:cdr="http://schemas.openxmlformats.org/drawingml/2006/chartDrawing">
    <cdr:from>
      <cdr:x>0.7655</cdr:x>
      <cdr:y>0.03125</cdr:y>
    </cdr:from>
    <cdr:to>
      <cdr:x>0.95225</cdr:x>
      <cdr:y>0.8915</cdr:y>
    </cdr:to>
    <cdr:grpSp>
      <cdr:nvGrpSpPr>
        <cdr:cNvPr id="3" name="Group 15"/>
        <cdr:cNvGrpSpPr>
          <a:grpSpLocks/>
        </cdr:cNvGrpSpPr>
      </cdr:nvGrpSpPr>
      <cdr:grpSpPr bwMode="auto">
        <a:xfrm>
          <a:off x="2247900" y="47625"/>
          <a:ext cx="552450" cy="1476375"/>
          <a:chOff x="-20240709" y="846"/>
          <a:chExt cx="44463737" cy="440837"/>
        </a:xfrm>
        <a:solidFill>
          <a:srgbClr val="BED2E6">
            <a:alpha val="34000"/>
          </a:srgbClr>
        </a:solidFill>
      </cdr:grpSpPr>
      <cdr:sp macro="">
        <cdr:nvSpPr>
          <cdr:cNvPr id="4" name="text 2"/>
          <cdr:cNvSpPr txBox="1"/>
        </cdr:nvSpPr>
        <cdr:spPr bwMode="auto">
          <a:xfrm>
            <a:off x="-20240709" y="846"/>
            <a:ext cx="44463737" cy="440837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7443</xdr:colOff>
      <xdr:row>13</xdr:row>
      <xdr:rowOff>162328</xdr:rowOff>
    </xdr:to>
    <xdr:graphicFrame macro="">
      <xdr:nvGraphicFramePr>
        <xdr:cNvPr id="2" name="G 2 EN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6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11107</xdr:colOff>
      <xdr:row>13</xdr:row>
      <xdr:rowOff>166908</xdr:rowOff>
    </xdr:to>
    <xdr:graphicFrame macro="">
      <xdr:nvGraphicFramePr>
        <xdr:cNvPr id="2" name="graf 1"/>
        <xdr:cNvGraphicFramePr/>
      </xdr:nvGraphicFramePr>
      <xdr:xfrm>
        <a:off x="1162050" y="685800"/>
        <a:ext cx="2943225" cy="17145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6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0.59725</cdr:x>
      <cdr:y>0.3885</cdr:y>
    </cdr:from>
    <cdr:to>
      <cdr:x>0.59725</cdr:x>
      <cdr:y>0.3885</cdr:y>
    </cdr:to>
    <cdr:sp macro="">
      <cdr:nvSpPr>
        <cdr:cNvPr id="231425" name="text 3"/>
        <cdr:cNvSpPr txBox="1"/>
      </cdr:nvSpPr>
      <cdr:spPr bwMode="auto">
        <a:xfrm>
          <a:off x="1752600" y="657225"/>
          <a:ext cx="0" cy="0"/>
        </a:xfrm>
        <a:prstGeom prst="rect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120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  <cdr:relSizeAnchor xmlns:cdr="http://schemas.openxmlformats.org/drawingml/2006/chartDrawing">
    <cdr:from>
      <cdr:x>0.768</cdr:x>
      <cdr:y>0.03425</cdr:y>
    </cdr:from>
    <cdr:to>
      <cdr:x>0.95025</cdr:x>
      <cdr:y>0.89125</cdr:y>
    </cdr:to>
    <cdr:grpSp>
      <cdr:nvGrpSpPr>
        <cdr:cNvPr id="3" name="Group 15"/>
        <cdr:cNvGrpSpPr>
          <a:grpSpLocks/>
        </cdr:cNvGrpSpPr>
      </cdr:nvGrpSpPr>
      <cdr:grpSpPr bwMode="auto">
        <a:xfrm>
          <a:off x="2257425" y="57150"/>
          <a:ext cx="533400" cy="1466850"/>
          <a:chOff x="-486111520" y="731"/>
          <a:chExt cx="1175369412" cy="131158"/>
        </a:xfrm>
        <a:solidFill>
          <a:srgbClr val="BED2E6">
            <a:alpha val="34000"/>
          </a:srgbClr>
        </a:solidFill>
      </cdr:grpSpPr>
      <cdr:sp macro="">
        <cdr:nvSpPr>
          <cdr:cNvPr id="4" name="text 2"/>
          <cdr:cNvSpPr txBox="1"/>
        </cdr:nvSpPr>
        <cdr:spPr bwMode="auto">
          <a:xfrm>
            <a:off x="-486111520" y="731"/>
            <a:ext cx="1175369412" cy="131158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6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11107</xdr:colOff>
      <xdr:row>13</xdr:row>
      <xdr:rowOff>166908</xdr:rowOff>
    </xdr:to>
    <xdr:graphicFrame macro="">
      <xdr:nvGraphicFramePr>
        <xdr:cNvPr id="2" name="graf 2"/>
        <xdr:cNvGraphicFramePr/>
      </xdr:nvGraphicFramePr>
      <xdr:xfrm>
        <a:off x="1162050" y="685800"/>
        <a:ext cx="2943225" cy="17145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6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0.511</cdr:x>
      <cdr:y>0.41025</cdr:y>
    </cdr:from>
    <cdr:to>
      <cdr:x>0.511</cdr:x>
      <cdr:y>0.41025</cdr:y>
    </cdr:to>
    <cdr:sp macro="">
      <cdr:nvSpPr>
        <cdr:cNvPr id="232449" name="text 3"/>
        <cdr:cNvSpPr txBox="1"/>
      </cdr:nvSpPr>
      <cdr:spPr bwMode="auto">
        <a:xfrm>
          <a:off x="1495425" y="695325"/>
          <a:ext cx="0" cy="0"/>
        </a:xfrm>
        <a:prstGeom prst="rect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120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</c:userShapes>
</file>

<file path=xl/drawings/drawing6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11107</xdr:colOff>
      <xdr:row>13</xdr:row>
      <xdr:rowOff>166908</xdr:rowOff>
    </xdr:to>
    <xdr:graphicFrame macro="">
      <xdr:nvGraphicFramePr>
        <xdr:cNvPr id="2" name="graf 3"/>
        <xdr:cNvGraphicFramePr/>
      </xdr:nvGraphicFramePr>
      <xdr:xfrm>
        <a:off x="1162050" y="685800"/>
        <a:ext cx="2943225" cy="17145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6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0.511</cdr:x>
      <cdr:y>0.41025</cdr:y>
    </cdr:from>
    <cdr:to>
      <cdr:x>0.511</cdr:x>
      <cdr:y>0.41025</cdr:y>
    </cdr:to>
    <cdr:sp macro="">
      <cdr:nvSpPr>
        <cdr:cNvPr id="82945" name="text 3"/>
        <cdr:cNvSpPr txBox="1"/>
      </cdr:nvSpPr>
      <cdr:spPr bwMode="auto">
        <a:xfrm>
          <a:off x="1495425" y="695325"/>
          <a:ext cx="0" cy="0"/>
        </a:xfrm>
        <a:prstGeom prst="rect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225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</c:userShapes>
</file>

<file path=xl/drawings/drawing6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11106</xdr:colOff>
      <xdr:row>13</xdr:row>
      <xdr:rowOff>166908</xdr:rowOff>
    </xdr:to>
    <xdr:graphicFrame macro="">
      <xdr:nvGraphicFramePr>
        <xdr:cNvPr id="2" name="graf 5"/>
        <xdr:cNvGraphicFramePr/>
      </xdr:nvGraphicFramePr>
      <xdr:xfrm>
        <a:off x="1162050" y="685800"/>
        <a:ext cx="2943225" cy="17145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6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63896</xdr:colOff>
      <xdr:row>14</xdr:row>
      <xdr:rowOff>24586</xdr:rowOff>
    </xdr:to>
    <xdr:graphicFrame macro="">
      <xdr:nvGraphicFramePr>
        <xdr:cNvPr id="2" name="graf 1"/>
        <xdr:cNvGraphicFramePr/>
      </xdr:nvGraphicFramePr>
      <xdr:xfrm>
        <a:off x="1162050" y="685800"/>
        <a:ext cx="2933700" cy="17430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6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62253</xdr:colOff>
      <xdr:row>14</xdr:row>
      <xdr:rowOff>24586</xdr:rowOff>
    </xdr:to>
    <xdr:graphicFrame macro="">
      <xdr:nvGraphicFramePr>
        <xdr:cNvPr id="2" name="graf 2"/>
        <xdr:cNvGraphicFramePr/>
      </xdr:nvGraphicFramePr>
      <xdr:xfrm>
        <a:off x="1162050" y="685800"/>
        <a:ext cx="2933700" cy="17430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6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22224</xdr:colOff>
      <xdr:row>14</xdr:row>
      <xdr:rowOff>24586</xdr:rowOff>
    </xdr:to>
    <xdr:graphicFrame macro="">
      <xdr:nvGraphicFramePr>
        <xdr:cNvPr id="2" name="graf 3"/>
        <xdr:cNvGraphicFramePr/>
      </xdr:nvGraphicFramePr>
      <xdr:xfrm>
        <a:off x="1162050" y="685800"/>
        <a:ext cx="2952750" cy="17430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0.807</cdr:x>
      <cdr:y>0.03375</cdr:y>
    </cdr:from>
    <cdr:to>
      <cdr:x>0.95225</cdr:x>
      <cdr:y>0.89425</cdr:y>
    </cdr:to>
    <cdr:grpSp>
      <cdr:nvGrpSpPr>
        <cdr:cNvPr id="8" name="Group 15"/>
        <cdr:cNvGrpSpPr>
          <a:grpSpLocks/>
        </cdr:cNvGrpSpPr>
      </cdr:nvGrpSpPr>
      <cdr:grpSpPr bwMode="auto">
        <a:xfrm>
          <a:off x="2371725" y="57150"/>
          <a:ext cx="428625" cy="1466850"/>
          <a:chOff x="1707829" y="5404"/>
          <a:chExt cx="609736" cy="1099459"/>
        </a:xfrm>
        <a:solidFill>
          <a:srgbClr val="BED2E6">
            <a:alpha val="34000"/>
          </a:srgbClr>
        </a:solidFill>
      </cdr:grpSpPr>
      <cdr:sp macro="">
        <cdr:nvSpPr>
          <cdr:cNvPr id="9" name="text 2"/>
          <cdr:cNvSpPr txBox="1"/>
        </cdr:nvSpPr>
        <cdr:spPr bwMode="auto">
          <a:xfrm>
            <a:off x="1707829" y="5404"/>
            <a:ext cx="609736" cy="1099459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7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20581</xdr:colOff>
      <xdr:row>14</xdr:row>
      <xdr:rowOff>24586</xdr:rowOff>
    </xdr:to>
    <xdr:graphicFrame macro="">
      <xdr:nvGraphicFramePr>
        <xdr:cNvPr id="2" name="graf 4"/>
        <xdr:cNvGraphicFramePr/>
      </xdr:nvGraphicFramePr>
      <xdr:xfrm>
        <a:off x="1200150" y="685800"/>
        <a:ext cx="2952750" cy="17430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25509</xdr:colOff>
      <xdr:row>14</xdr:row>
      <xdr:rowOff>24586</xdr:rowOff>
    </xdr:to>
    <xdr:graphicFrame macro="">
      <xdr:nvGraphicFramePr>
        <xdr:cNvPr id="2" name="graf 5"/>
        <xdr:cNvGraphicFramePr/>
      </xdr:nvGraphicFramePr>
      <xdr:xfrm>
        <a:off x="1428750" y="685800"/>
        <a:ext cx="2962275" cy="17430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23538</xdr:colOff>
      <xdr:row>14</xdr:row>
      <xdr:rowOff>24586</xdr:rowOff>
    </xdr:to>
    <xdr:graphicFrame macro="">
      <xdr:nvGraphicFramePr>
        <xdr:cNvPr id="2" name="graf 6"/>
        <xdr:cNvGraphicFramePr/>
      </xdr:nvGraphicFramePr>
      <xdr:xfrm>
        <a:off x="1428750" y="685800"/>
        <a:ext cx="2952750" cy="17430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22225</xdr:colOff>
      <xdr:row>14</xdr:row>
      <xdr:rowOff>24585</xdr:rowOff>
    </xdr:to>
    <xdr:graphicFrame macro="">
      <xdr:nvGraphicFramePr>
        <xdr:cNvPr id="2" name="graf 7"/>
        <xdr:cNvGraphicFramePr/>
      </xdr:nvGraphicFramePr>
      <xdr:xfrm>
        <a:off x="1476375" y="685800"/>
        <a:ext cx="2952750" cy="17430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20582</xdr:colOff>
      <xdr:row>14</xdr:row>
      <xdr:rowOff>24585</xdr:rowOff>
    </xdr:to>
    <xdr:graphicFrame macro="">
      <xdr:nvGraphicFramePr>
        <xdr:cNvPr id="2" name="graf 8"/>
        <xdr:cNvGraphicFramePr/>
      </xdr:nvGraphicFramePr>
      <xdr:xfrm>
        <a:off x="1476375" y="685800"/>
        <a:ext cx="2952750" cy="17430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22224</xdr:colOff>
      <xdr:row>13</xdr:row>
      <xdr:rowOff>167666</xdr:rowOff>
    </xdr:to>
    <xdr:graphicFrame macro="">
      <xdr:nvGraphicFramePr>
        <xdr:cNvPr id="2" name="G C.1.3 EN"/>
        <xdr:cNvGraphicFramePr/>
      </xdr:nvGraphicFramePr>
      <xdr:xfrm>
        <a:off x="1238250" y="685800"/>
        <a:ext cx="2952750" cy="17145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6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0.76475</cdr:x>
      <cdr:y>0.03075</cdr:y>
    </cdr:from>
    <cdr:to>
      <cdr:x>0.94925</cdr:x>
      <cdr:y>0.89225</cdr:y>
    </cdr:to>
    <cdr:grpSp>
      <cdr:nvGrpSpPr>
        <cdr:cNvPr id="5" name="Group 1025"/>
        <cdr:cNvGrpSpPr>
          <a:grpSpLocks/>
        </cdr:cNvGrpSpPr>
      </cdr:nvGrpSpPr>
      <cdr:grpSpPr bwMode="auto">
        <a:xfrm>
          <a:off x="2257425" y="47625"/>
          <a:ext cx="542925" cy="1485900"/>
          <a:chOff x="-59912706" y="0"/>
          <a:chExt cx="-1" cy="-1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-59912706" y="0"/>
            <a:ext cx="0" cy="0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 sz="700" b="1"/>
          </a:p>
        </cdr:txBody>
      </cdr:sp>
    </cdr:grpSp>
  </cdr:relSizeAnchor>
</c:userShapes>
</file>

<file path=xl/drawings/drawing7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16969</xdr:colOff>
      <xdr:row>14</xdr:row>
      <xdr:rowOff>13501</xdr:rowOff>
    </xdr:to>
    <xdr:graphicFrame macro="">
      <xdr:nvGraphicFramePr>
        <xdr:cNvPr id="2" name="G C.1.4 EN"/>
        <xdr:cNvGraphicFramePr/>
      </xdr:nvGraphicFramePr>
      <xdr:xfrm>
        <a:off x="1428750" y="685800"/>
        <a:ext cx="295275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8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0.79125</cdr:x>
      <cdr:y>0.03225</cdr:y>
    </cdr:from>
    <cdr:to>
      <cdr:x>0.951</cdr:x>
      <cdr:y>0.89275</cdr:y>
    </cdr:to>
    <cdr:grpSp>
      <cdr:nvGrpSpPr>
        <cdr:cNvPr id="5" name="Group 7"/>
        <cdr:cNvGrpSpPr>
          <a:grpSpLocks/>
        </cdr:cNvGrpSpPr>
      </cdr:nvGrpSpPr>
      <cdr:grpSpPr bwMode="auto">
        <a:xfrm>
          <a:off x="2333625" y="47625"/>
          <a:ext cx="476250" cy="1495425"/>
          <a:chOff x="-321" y="0"/>
          <a:chExt cx="25387" cy="-1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-321" y="0"/>
            <a:ext cx="25387" cy="0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7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21051</xdr:colOff>
      <xdr:row>14</xdr:row>
      <xdr:rowOff>28809</xdr:rowOff>
    </xdr:to>
    <xdr:graphicFrame macro="">
      <xdr:nvGraphicFramePr>
        <xdr:cNvPr id="2" name="Graf 1"/>
        <xdr:cNvGraphicFramePr/>
      </xdr:nvGraphicFramePr>
      <xdr:xfrm>
        <a:off x="1428750" y="685800"/>
        <a:ext cx="2952750" cy="17430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7443</xdr:colOff>
      <xdr:row>13</xdr:row>
      <xdr:rowOff>161138</xdr:rowOff>
    </xdr:to>
    <xdr:graphicFrame macro="">
      <xdr:nvGraphicFramePr>
        <xdr:cNvPr id="2" name="G 3 EN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8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16969</xdr:colOff>
      <xdr:row>14</xdr:row>
      <xdr:rowOff>13501</xdr:rowOff>
    </xdr:to>
    <xdr:graphicFrame macro="">
      <xdr:nvGraphicFramePr>
        <xdr:cNvPr id="2" name="G C.1.5 EN"/>
        <xdr:cNvGraphicFramePr/>
      </xdr:nvGraphicFramePr>
      <xdr:xfrm>
        <a:off x="1285875" y="685800"/>
        <a:ext cx="295275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8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0.78725</cdr:x>
      <cdr:y>0.034</cdr:y>
    </cdr:from>
    <cdr:to>
      <cdr:x>0.94425</cdr:x>
      <cdr:y>0.89275</cdr:y>
    </cdr:to>
    <cdr:grpSp>
      <cdr:nvGrpSpPr>
        <cdr:cNvPr id="8" name="Group 1025"/>
        <cdr:cNvGrpSpPr>
          <a:grpSpLocks/>
        </cdr:cNvGrpSpPr>
      </cdr:nvGrpSpPr>
      <cdr:grpSpPr bwMode="auto">
        <a:xfrm>
          <a:off x="2324100" y="57150"/>
          <a:ext cx="466725" cy="1476375"/>
          <a:chOff x="-143427" y="0"/>
          <a:chExt cx="5529671" cy="37605543"/>
        </a:xfrm>
        <a:solidFill>
          <a:srgbClr val="BED2E6">
            <a:alpha val="34000"/>
          </a:srgbClr>
        </a:solidFill>
      </cdr:grpSpPr>
      <cdr:sp macro="">
        <cdr:nvSpPr>
          <cdr:cNvPr id="9" name="text 2"/>
          <cdr:cNvSpPr txBox="1"/>
        </cdr:nvSpPr>
        <cdr:spPr bwMode="auto">
          <a:xfrm>
            <a:off x="-143427" y="0"/>
            <a:ext cx="5529671" cy="37605543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 sz="700" b="1"/>
          </a:p>
        </cdr:txBody>
      </cdr:sp>
    </cdr:grpSp>
  </cdr:relSizeAnchor>
</c:userShapes>
</file>

<file path=xl/drawings/drawing8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31255</xdr:colOff>
      <xdr:row>14</xdr:row>
      <xdr:rowOff>13500</xdr:rowOff>
    </xdr:to>
    <xdr:graphicFrame macro="">
      <xdr:nvGraphicFramePr>
        <xdr:cNvPr id="2" name="Graf 1"/>
        <xdr:cNvGraphicFramePr/>
      </xdr:nvGraphicFramePr>
      <xdr:xfrm>
        <a:off x="1162050" y="685800"/>
        <a:ext cx="2962275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8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16969</xdr:colOff>
      <xdr:row>14</xdr:row>
      <xdr:rowOff>13501</xdr:rowOff>
    </xdr:to>
    <xdr:graphicFrame macro="">
      <xdr:nvGraphicFramePr>
        <xdr:cNvPr id="2" name="G C.1.7 EN"/>
        <xdr:cNvGraphicFramePr/>
      </xdr:nvGraphicFramePr>
      <xdr:xfrm>
        <a:off x="1619250" y="685800"/>
        <a:ext cx="295275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8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16969</xdr:colOff>
      <xdr:row>14</xdr:row>
      <xdr:rowOff>13501</xdr:rowOff>
    </xdr:to>
    <xdr:graphicFrame macro="">
      <xdr:nvGraphicFramePr>
        <xdr:cNvPr id="2" name="G C.1.8 EN"/>
        <xdr:cNvGraphicFramePr/>
      </xdr:nvGraphicFramePr>
      <xdr:xfrm>
        <a:off x="1333500" y="685800"/>
        <a:ext cx="295275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8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16969</xdr:colOff>
      <xdr:row>14</xdr:row>
      <xdr:rowOff>13501</xdr:rowOff>
    </xdr:to>
    <xdr:graphicFrame macro="">
      <xdr:nvGraphicFramePr>
        <xdr:cNvPr id="2" name="Graf 1"/>
        <xdr:cNvGraphicFramePr/>
      </xdr:nvGraphicFramePr>
      <xdr:xfrm>
        <a:off x="1381125" y="685800"/>
        <a:ext cx="295275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86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0.804</cdr:x>
      <cdr:y>0.031</cdr:y>
    </cdr:from>
    <cdr:to>
      <cdr:x>0.94125</cdr:x>
      <cdr:y>0.89125</cdr:y>
    </cdr:to>
    <cdr:grpSp>
      <cdr:nvGrpSpPr>
        <cdr:cNvPr id="5" name="Group 7"/>
        <cdr:cNvGrpSpPr>
          <a:grpSpLocks/>
        </cdr:cNvGrpSpPr>
      </cdr:nvGrpSpPr>
      <cdr:grpSpPr bwMode="auto">
        <a:xfrm>
          <a:off x="2371725" y="47625"/>
          <a:ext cx="409575" cy="1457325"/>
          <a:chOff x="95346" y="0"/>
          <a:chExt cx="279761" cy="15792614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95346" y="0"/>
            <a:ext cx="279761" cy="15792614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8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16023</xdr:colOff>
      <xdr:row>13</xdr:row>
      <xdr:rowOff>153351</xdr:rowOff>
    </xdr:to>
    <xdr:graphicFrame macro="">
      <xdr:nvGraphicFramePr>
        <xdr:cNvPr id="2" name="G C.2.1 EN"/>
        <xdr:cNvGraphicFramePr/>
      </xdr:nvGraphicFramePr>
      <xdr:xfrm>
        <a:off x="1466850" y="685800"/>
        <a:ext cx="2952750" cy="16954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8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7444</xdr:colOff>
      <xdr:row>13</xdr:row>
      <xdr:rowOff>162328</xdr:rowOff>
    </xdr:to>
    <xdr:graphicFrame macro="">
      <xdr:nvGraphicFramePr>
        <xdr:cNvPr id="2" name="G 2 EN"/>
        <xdr:cNvGraphicFramePr/>
      </xdr:nvGraphicFramePr>
      <xdr:xfrm>
        <a:off x="1285875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8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5063</xdr:colOff>
      <xdr:row>13</xdr:row>
      <xdr:rowOff>162329</xdr:rowOff>
    </xdr:to>
    <xdr:graphicFrame macro="">
      <xdr:nvGraphicFramePr>
        <xdr:cNvPr id="3" name="Graf 2"/>
        <xdr:cNvGraphicFramePr/>
      </xdr:nvGraphicFramePr>
      <xdr:xfrm>
        <a:off x="1285875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0.766</cdr:x>
      <cdr:y>0.03225</cdr:y>
    </cdr:from>
    <cdr:to>
      <cdr:x>0.94825</cdr:x>
      <cdr:y>0.89925</cdr:y>
    </cdr:to>
    <cdr:grpSp>
      <cdr:nvGrpSpPr>
        <cdr:cNvPr id="5" name="Group 15"/>
        <cdr:cNvGrpSpPr>
          <a:grpSpLocks/>
        </cdr:cNvGrpSpPr>
      </cdr:nvGrpSpPr>
      <cdr:grpSpPr bwMode="auto">
        <a:xfrm>
          <a:off x="2247900" y="47625"/>
          <a:ext cx="533400" cy="1504950"/>
          <a:chOff x="868496" y="4330"/>
          <a:chExt cx="1286234" cy="1101811"/>
        </a:xfrm>
        <a:solidFill>
          <a:srgbClr val="BED2E6">
            <a:alpha val="34000"/>
          </a:srgbClr>
        </a:solidFill>
      </cdr:grpSpPr>
      <cdr:sp macro="">
        <cdr:nvSpPr>
          <cdr:cNvPr id="9" name="text 2"/>
          <cdr:cNvSpPr txBox="1"/>
        </cdr:nvSpPr>
        <cdr:spPr bwMode="auto">
          <a:xfrm>
            <a:off x="868496" y="4330"/>
            <a:ext cx="1286234" cy="1101811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90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0.76125</cdr:x>
      <cdr:y>0.031</cdr:y>
    </cdr:from>
    <cdr:to>
      <cdr:x>0.9155</cdr:x>
      <cdr:y>0.89475</cdr:y>
    </cdr:to>
    <cdr:sp macro="">
      <cdr:nvSpPr>
        <cdr:cNvPr id="4" name="text 2"/>
        <cdr:cNvSpPr txBox="1"/>
      </cdr:nvSpPr>
      <cdr:spPr bwMode="auto">
        <a:xfrm>
          <a:off x="2238375" y="47625"/>
          <a:ext cx="457200" cy="1476375"/>
        </a:xfrm>
        <a:prstGeom prst="rect"/>
        <a:solidFill>
          <a:srgbClr val="BED2E6">
            <a:alpha val="34000"/>
          </a:srgbClr>
        </a:solidFill>
        <a:ln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6350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="horz" wrap="square" lIns="0" tIns="0" rIns="0" bIns="36000" anchor="b" anchorCtr="0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endParaRPr lang="cs-CZ"/>
        </a:p>
      </cdr:txBody>
    </cdr:sp>
  </cdr:relSizeAnchor>
</c:userShapes>
</file>

<file path=xl/drawings/drawing9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7444</xdr:colOff>
      <xdr:row>13</xdr:row>
      <xdr:rowOff>162329</xdr:rowOff>
    </xdr:to>
    <xdr:graphicFrame macro="">
      <xdr:nvGraphicFramePr>
        <xdr:cNvPr id="2" name="Graf 1"/>
        <xdr:cNvGraphicFramePr/>
      </xdr:nvGraphicFramePr>
      <xdr:xfrm>
        <a:off x="1285875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92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0.79125</cdr:x>
      <cdr:y>0.03075</cdr:y>
    </cdr:from>
    <cdr:to>
      <cdr:x>0.951</cdr:x>
      <cdr:y>0.89275</cdr:y>
    </cdr:to>
    <cdr:grpSp>
      <cdr:nvGrpSpPr>
        <cdr:cNvPr id="5" name="Group 7"/>
        <cdr:cNvGrpSpPr>
          <a:grpSpLocks/>
        </cdr:cNvGrpSpPr>
      </cdr:nvGrpSpPr>
      <cdr:grpSpPr bwMode="auto">
        <a:xfrm>
          <a:off x="2333625" y="47625"/>
          <a:ext cx="476250" cy="1485900"/>
          <a:chOff x="81" y="0"/>
          <a:chExt cx="147818" cy="121138289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81" y="0"/>
            <a:ext cx="147818" cy="121138289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9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16969</xdr:colOff>
      <xdr:row>14</xdr:row>
      <xdr:rowOff>13501</xdr:rowOff>
    </xdr:to>
    <xdr:graphicFrame macro="">
      <xdr:nvGraphicFramePr>
        <xdr:cNvPr id="2" name="G 3.2.4 EN"/>
        <xdr:cNvGraphicFramePr/>
      </xdr:nvGraphicFramePr>
      <xdr:xfrm>
        <a:off x="1333500" y="685800"/>
        <a:ext cx="295275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94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0.75925</cdr:x>
      <cdr:y>0.031</cdr:y>
    </cdr:from>
    <cdr:to>
      <cdr:x>0.9485</cdr:x>
      <cdr:y>0.89475</cdr:y>
    </cdr:to>
    <cdr:grpSp>
      <cdr:nvGrpSpPr>
        <cdr:cNvPr id="18443" name="Group 11"/>
        <cdr:cNvGrpSpPr>
          <a:grpSpLocks/>
        </cdr:cNvGrpSpPr>
      </cdr:nvGrpSpPr>
      <cdr:grpSpPr bwMode="auto">
        <a:xfrm>
          <a:off x="2228850" y="47625"/>
          <a:ext cx="552450" cy="1476375"/>
          <a:chOff x="8223782" y="104861"/>
          <a:chExt cx="798361" cy="3447897"/>
        </a:xfrm>
        <a:solidFill>
          <a:srgbClr val="BED2E6">
            <a:alpha val="34000"/>
          </a:srgbClr>
        </a:solidFill>
      </cdr:grpSpPr>
      <cdr:sp macro="">
        <cdr:nvSpPr>
          <cdr:cNvPr id="18444" name="text 2"/>
          <cdr:cNvSpPr txBox="1"/>
        </cdr:nvSpPr>
        <cdr:spPr bwMode="auto">
          <a:xfrm>
            <a:off x="8223782" y="104861"/>
            <a:ext cx="798361" cy="3447897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horz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9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7444</xdr:colOff>
      <xdr:row>13</xdr:row>
      <xdr:rowOff>162329</xdr:rowOff>
    </xdr:to>
    <xdr:graphicFrame macro="">
      <xdr:nvGraphicFramePr>
        <xdr:cNvPr id="2" name="G C.2.5 EN"/>
        <xdr:cNvGraphicFramePr/>
      </xdr:nvGraphicFramePr>
      <xdr:xfrm>
        <a:off x="1762125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9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7444</xdr:colOff>
      <xdr:row>13</xdr:row>
      <xdr:rowOff>162329</xdr:rowOff>
    </xdr:to>
    <xdr:graphicFrame macro="">
      <xdr:nvGraphicFramePr>
        <xdr:cNvPr id="2" name="G 3.2.6 EN"/>
        <xdr:cNvGraphicFramePr/>
      </xdr:nvGraphicFramePr>
      <xdr:xfrm>
        <a:off x="1762125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9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7444</xdr:colOff>
      <xdr:row>13</xdr:row>
      <xdr:rowOff>161138</xdr:rowOff>
    </xdr:to>
    <xdr:graphicFrame macro="">
      <xdr:nvGraphicFramePr>
        <xdr:cNvPr id="2" name="G 3.2.7"/>
        <xdr:cNvGraphicFramePr/>
      </xdr:nvGraphicFramePr>
      <xdr:xfrm>
        <a:off x="1762125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98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0.76325</cdr:x>
      <cdr:y>0.031</cdr:y>
    </cdr:from>
    <cdr:to>
      <cdr:x>0.95025</cdr:x>
      <cdr:y>0.89175</cdr:y>
    </cdr:to>
    <cdr:grpSp>
      <cdr:nvGrpSpPr>
        <cdr:cNvPr id="2" name="Group 15"/>
        <cdr:cNvGrpSpPr>
          <a:grpSpLocks/>
        </cdr:cNvGrpSpPr>
      </cdr:nvGrpSpPr>
      <cdr:grpSpPr bwMode="auto">
        <a:xfrm>
          <a:off x="2238375" y="47625"/>
          <a:ext cx="552450" cy="1466850"/>
          <a:chOff x="2754256" y="0"/>
          <a:chExt cx="1855811" cy="815480"/>
        </a:xfrm>
        <a:solidFill>
          <a:srgbClr val="BED2E6">
            <a:alpha val="34000"/>
          </a:srgbClr>
        </a:solidFill>
      </cdr:grpSpPr>
      <cdr:sp macro="">
        <cdr:nvSpPr>
          <cdr:cNvPr id="3" name="text 2"/>
          <cdr:cNvSpPr txBox="1"/>
        </cdr:nvSpPr>
        <cdr:spPr bwMode="auto">
          <a:xfrm>
            <a:off x="2754256" y="0"/>
            <a:ext cx="1855811" cy="815480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9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7443</xdr:colOff>
      <xdr:row>13</xdr:row>
      <xdr:rowOff>161138</xdr:rowOff>
    </xdr:to>
    <xdr:graphicFrame macro="">
      <xdr:nvGraphicFramePr>
        <xdr:cNvPr id="2" name="G C.3.1 EN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.bin" /><Relationship Id="rId2" Type="http://schemas.openxmlformats.org/officeDocument/2006/relationships/printerSettings" Target="../printerSettings/printerSettings2.bin" /><Relationship Id="rId3" Type="http://schemas.openxmlformats.org/officeDocument/2006/relationships/printerSettings" Target="../printerSettings/printerSettings3.bin" /><Relationship Id="rId4" Type="http://schemas.openxmlformats.org/officeDocument/2006/relationships/printerSettings" Target="../printerSettings/printerSettings4.bin" /></Relationships>
</file>

<file path=xl/worksheets/_rels/sheet1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6.xml" /><Relationship Id="rId2" Type="http://schemas.openxmlformats.org/officeDocument/2006/relationships/printerSettings" Target="../printerSettings/printerSettings37.bin" /><Relationship Id="rId3" Type="http://schemas.openxmlformats.org/officeDocument/2006/relationships/printerSettings" Target="../printerSettings/printerSettings38.bin" /><Relationship Id="rId4" Type="http://schemas.openxmlformats.org/officeDocument/2006/relationships/printerSettings" Target="../printerSettings/printerSettings39.bin" /><Relationship Id="rId5" Type="http://schemas.openxmlformats.org/officeDocument/2006/relationships/printerSettings" Target="../printerSettings/printerSettings40.bin" /></Relationships>
</file>

<file path=xl/worksheets/_rels/sheet10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6.xml" /><Relationship Id="rId2" Type="http://schemas.openxmlformats.org/officeDocument/2006/relationships/printerSettings" Target="../printerSettings/printerSettings351.bin" /><Relationship Id="rId3" Type="http://schemas.openxmlformats.org/officeDocument/2006/relationships/printerSettings" Target="../printerSettings/printerSettings352.bin" /><Relationship Id="rId4" Type="http://schemas.openxmlformats.org/officeDocument/2006/relationships/printerSettings" Target="../printerSettings/printerSettings353.bin" /><Relationship Id="rId5" Type="http://schemas.openxmlformats.org/officeDocument/2006/relationships/printerSettings" Target="../printerSettings/printerSettings354.bin" /></Relationships>
</file>

<file path=xl/worksheets/_rels/sheet10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8.xml" /><Relationship Id="rId2" Type="http://schemas.openxmlformats.org/officeDocument/2006/relationships/printerSettings" Target="../printerSettings/printerSettings355.bin" /><Relationship Id="rId3" Type="http://schemas.openxmlformats.org/officeDocument/2006/relationships/printerSettings" Target="../printerSettings/printerSettings356.bin" /><Relationship Id="rId4" Type="http://schemas.openxmlformats.org/officeDocument/2006/relationships/printerSettings" Target="../printerSettings/printerSettings357.bin" /><Relationship Id="rId5" Type="http://schemas.openxmlformats.org/officeDocument/2006/relationships/printerSettings" Target="../printerSettings/printerSettings358.bin" /></Relationships>
</file>

<file path=xl/worksheets/_rels/sheet10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10.xml" /><Relationship Id="rId2" Type="http://schemas.openxmlformats.org/officeDocument/2006/relationships/printerSettings" Target="../printerSettings/printerSettings359.bin" /><Relationship Id="rId3" Type="http://schemas.openxmlformats.org/officeDocument/2006/relationships/printerSettings" Target="../printerSettings/printerSettings360.bin" /><Relationship Id="rId4" Type="http://schemas.openxmlformats.org/officeDocument/2006/relationships/printerSettings" Target="../printerSettings/printerSettings361.bin" /><Relationship Id="rId5" Type="http://schemas.openxmlformats.org/officeDocument/2006/relationships/printerSettings" Target="../printerSettings/printerSettings362.bin" /></Relationships>
</file>

<file path=xl/worksheets/_rels/sheet10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12.xml" /><Relationship Id="rId2" Type="http://schemas.openxmlformats.org/officeDocument/2006/relationships/printerSettings" Target="../printerSettings/printerSettings363.bin" /><Relationship Id="rId3" Type="http://schemas.openxmlformats.org/officeDocument/2006/relationships/printerSettings" Target="../printerSettings/printerSettings364.bin" /><Relationship Id="rId4" Type="http://schemas.openxmlformats.org/officeDocument/2006/relationships/printerSettings" Target="../printerSettings/printerSettings365.bin" /><Relationship Id="rId5" Type="http://schemas.openxmlformats.org/officeDocument/2006/relationships/printerSettings" Target="../printerSettings/printerSettings366.bin" /></Relationships>
</file>

<file path=xl/worksheets/_rels/sheet104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367.bin" /><Relationship Id="rId2" Type="http://schemas.openxmlformats.org/officeDocument/2006/relationships/printerSettings" Target="../printerSettings/printerSettings368.bin" /><Relationship Id="rId3" Type="http://schemas.openxmlformats.org/officeDocument/2006/relationships/printerSettings" Target="../printerSettings/printerSettings369.bin" /><Relationship Id="rId4" Type="http://schemas.openxmlformats.org/officeDocument/2006/relationships/printerSettings" Target="../printerSettings/printerSettings370.bin" /></Relationships>
</file>

<file path=xl/worksheets/_rels/sheet105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371.bin" /><Relationship Id="rId2" Type="http://schemas.openxmlformats.org/officeDocument/2006/relationships/printerSettings" Target="../printerSettings/printerSettings372.bin" /><Relationship Id="rId3" Type="http://schemas.openxmlformats.org/officeDocument/2006/relationships/printerSettings" Target="../printerSettings/printerSettings373.bin" /><Relationship Id="rId4" Type="http://schemas.openxmlformats.org/officeDocument/2006/relationships/printerSettings" Target="../printerSettings/printerSettings374.bin" /></Relationships>
</file>

<file path=xl/worksheets/_rels/sheet106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375.bin" /><Relationship Id="rId2" Type="http://schemas.openxmlformats.org/officeDocument/2006/relationships/printerSettings" Target="../printerSettings/printerSettings376.bin" /><Relationship Id="rId3" Type="http://schemas.openxmlformats.org/officeDocument/2006/relationships/printerSettings" Target="../printerSettings/printerSettings377.bin" /><Relationship Id="rId4" Type="http://schemas.openxmlformats.org/officeDocument/2006/relationships/printerSettings" Target="../printerSettings/printerSettings378.bin" /></Relationships>
</file>

<file path=xl/worksheets/_rels/sheet10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14.xml" /><Relationship Id="rId2" Type="http://schemas.openxmlformats.org/officeDocument/2006/relationships/printerSettings" Target="../printerSettings/printerSettings379.bin" /><Relationship Id="rId3" Type="http://schemas.openxmlformats.org/officeDocument/2006/relationships/printerSettings" Target="../printerSettings/printerSettings380.bin" /><Relationship Id="rId4" Type="http://schemas.openxmlformats.org/officeDocument/2006/relationships/printerSettings" Target="../printerSettings/printerSettings381.bin" /><Relationship Id="rId5" Type="http://schemas.openxmlformats.org/officeDocument/2006/relationships/printerSettings" Target="../printerSettings/printerSettings382.bin" /></Relationships>
</file>

<file path=xl/worksheets/_rels/sheet10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16.xml" /><Relationship Id="rId2" Type="http://schemas.openxmlformats.org/officeDocument/2006/relationships/printerSettings" Target="../printerSettings/printerSettings383.bin" /><Relationship Id="rId3" Type="http://schemas.openxmlformats.org/officeDocument/2006/relationships/printerSettings" Target="../printerSettings/printerSettings384.bin" /><Relationship Id="rId4" Type="http://schemas.openxmlformats.org/officeDocument/2006/relationships/printerSettings" Target="../printerSettings/printerSettings385.bin" /><Relationship Id="rId5" Type="http://schemas.openxmlformats.org/officeDocument/2006/relationships/printerSettings" Target="../printerSettings/printerSettings386.bin" /></Relationships>
</file>

<file path=xl/worksheets/_rels/sheet1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7.xml" /><Relationship Id="rId2" Type="http://schemas.openxmlformats.org/officeDocument/2006/relationships/printerSettings" Target="../printerSettings/printerSettings41.bin" /></Relationships>
</file>

<file path=xl/worksheets/_rels/sheet11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18.xml" /><Relationship Id="rId2" Type="http://schemas.openxmlformats.org/officeDocument/2006/relationships/printerSettings" Target="../printerSettings/printerSettings387.bin" /><Relationship Id="rId3" Type="http://schemas.openxmlformats.org/officeDocument/2006/relationships/printerSettings" Target="../printerSettings/printerSettings388.bin" /><Relationship Id="rId4" Type="http://schemas.openxmlformats.org/officeDocument/2006/relationships/printerSettings" Target="../printerSettings/printerSettings389.bin" /><Relationship Id="rId5" Type="http://schemas.openxmlformats.org/officeDocument/2006/relationships/printerSettings" Target="../printerSettings/printerSettings390.bin" /></Relationships>
</file>

<file path=xl/worksheets/_rels/sheet11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0.xml" /><Relationship Id="rId2" Type="http://schemas.openxmlformats.org/officeDocument/2006/relationships/printerSettings" Target="../printerSettings/printerSettings391.bin" /><Relationship Id="rId3" Type="http://schemas.openxmlformats.org/officeDocument/2006/relationships/printerSettings" Target="../printerSettings/printerSettings392.bin" /><Relationship Id="rId4" Type="http://schemas.openxmlformats.org/officeDocument/2006/relationships/printerSettings" Target="../printerSettings/printerSettings393.bin" /><Relationship Id="rId5" Type="http://schemas.openxmlformats.org/officeDocument/2006/relationships/printerSettings" Target="../printerSettings/printerSettings394.bin" /></Relationships>
</file>

<file path=xl/worksheets/_rels/sheet11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2.xml" /><Relationship Id="rId2" Type="http://schemas.openxmlformats.org/officeDocument/2006/relationships/printerSettings" Target="../printerSettings/printerSettings395.bin" /><Relationship Id="rId3" Type="http://schemas.openxmlformats.org/officeDocument/2006/relationships/printerSettings" Target="../printerSettings/printerSettings396.bin" /><Relationship Id="rId4" Type="http://schemas.openxmlformats.org/officeDocument/2006/relationships/printerSettings" Target="../printerSettings/printerSettings397.bin" /><Relationship Id="rId5" Type="http://schemas.openxmlformats.org/officeDocument/2006/relationships/printerSettings" Target="../printerSettings/printerSettings398.bin" /></Relationships>
</file>

<file path=xl/worksheets/_rels/sheet11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4.xml" /><Relationship Id="rId2" Type="http://schemas.openxmlformats.org/officeDocument/2006/relationships/printerSettings" Target="../printerSettings/printerSettings399.bin" /><Relationship Id="rId3" Type="http://schemas.openxmlformats.org/officeDocument/2006/relationships/printerSettings" Target="../printerSettings/printerSettings400.bin" /><Relationship Id="rId4" Type="http://schemas.openxmlformats.org/officeDocument/2006/relationships/printerSettings" Target="../printerSettings/printerSettings401.bin" /><Relationship Id="rId5" Type="http://schemas.openxmlformats.org/officeDocument/2006/relationships/printerSettings" Target="../printerSettings/printerSettings402.bin" /></Relationships>
</file>

<file path=xl/worksheets/_rels/sheet11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6.xml" /><Relationship Id="rId2" Type="http://schemas.openxmlformats.org/officeDocument/2006/relationships/printerSettings" Target="../printerSettings/printerSettings403.bin" /><Relationship Id="rId3" Type="http://schemas.openxmlformats.org/officeDocument/2006/relationships/printerSettings" Target="../printerSettings/printerSettings404.bin" /><Relationship Id="rId4" Type="http://schemas.openxmlformats.org/officeDocument/2006/relationships/printerSettings" Target="../printerSettings/printerSettings405.bin" /><Relationship Id="rId5" Type="http://schemas.openxmlformats.org/officeDocument/2006/relationships/printerSettings" Target="../printerSettings/printerSettings406.bin" /></Relationships>
</file>

<file path=xl/worksheets/_rels/sheet11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7.xml" /><Relationship Id="rId2" Type="http://schemas.openxmlformats.org/officeDocument/2006/relationships/printerSettings" Target="../printerSettings/printerSettings407.bin" /><Relationship Id="rId3" Type="http://schemas.openxmlformats.org/officeDocument/2006/relationships/printerSettings" Target="../printerSettings/printerSettings408.bin" /><Relationship Id="rId4" Type="http://schemas.openxmlformats.org/officeDocument/2006/relationships/printerSettings" Target="../printerSettings/printerSettings409.bin" /><Relationship Id="rId5" Type="http://schemas.openxmlformats.org/officeDocument/2006/relationships/printerSettings" Target="../printerSettings/printerSettings410.bin" /></Relationships>
</file>

<file path=xl/worksheets/_rels/sheet116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411.bin" /><Relationship Id="rId2" Type="http://schemas.openxmlformats.org/officeDocument/2006/relationships/printerSettings" Target="../printerSettings/printerSettings412.bin" /><Relationship Id="rId3" Type="http://schemas.openxmlformats.org/officeDocument/2006/relationships/printerSettings" Target="../printerSettings/printerSettings413.bin" /><Relationship Id="rId4" Type="http://schemas.openxmlformats.org/officeDocument/2006/relationships/printerSettings" Target="../printerSettings/printerSettings414.bin" /></Relationships>
</file>

<file path=xl/worksheets/_rels/sheet117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415.bin" /><Relationship Id="rId2" Type="http://schemas.openxmlformats.org/officeDocument/2006/relationships/printerSettings" Target="../printerSettings/printerSettings416.bin" /><Relationship Id="rId3" Type="http://schemas.openxmlformats.org/officeDocument/2006/relationships/printerSettings" Target="../printerSettings/printerSettings417.bin" /><Relationship Id="rId4" Type="http://schemas.openxmlformats.org/officeDocument/2006/relationships/printerSettings" Target="../printerSettings/printerSettings418.bin" /></Relationships>
</file>

<file path=xl/worksheets/_rels/sheet118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419.bin" /><Relationship Id="rId2" Type="http://schemas.openxmlformats.org/officeDocument/2006/relationships/printerSettings" Target="../printerSettings/printerSettings420.bin" /><Relationship Id="rId3" Type="http://schemas.openxmlformats.org/officeDocument/2006/relationships/printerSettings" Target="../printerSettings/printerSettings421.bin" /><Relationship Id="rId4" Type="http://schemas.openxmlformats.org/officeDocument/2006/relationships/printerSettings" Target="../printerSettings/printerSettings422.bin" /></Relationships>
</file>

<file path=xl/worksheets/_rels/sheet119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423.bin" /><Relationship Id="rId2" Type="http://schemas.openxmlformats.org/officeDocument/2006/relationships/printerSettings" Target="../printerSettings/printerSettings424.bin" /><Relationship Id="rId3" Type="http://schemas.openxmlformats.org/officeDocument/2006/relationships/printerSettings" Target="../printerSettings/printerSettings425.bin" /><Relationship Id="rId4" Type="http://schemas.openxmlformats.org/officeDocument/2006/relationships/printerSettings" Target="../printerSettings/printerSettings426.bin" /></Relationships>
</file>

<file path=xl/worksheets/_rels/sheet1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8.xml" /><Relationship Id="rId2" Type="http://schemas.openxmlformats.org/officeDocument/2006/relationships/printerSettings" Target="../printerSettings/printerSettings42.bin" /></Relationships>
</file>

<file path=xl/worksheets/_rels/sheet12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8.xml" /><Relationship Id="rId2" Type="http://schemas.openxmlformats.org/officeDocument/2006/relationships/printerSettings" Target="../printerSettings/printerSettings427.bin" /><Relationship Id="rId3" Type="http://schemas.openxmlformats.org/officeDocument/2006/relationships/printerSettings" Target="../printerSettings/printerSettings428.bin" /><Relationship Id="rId4" Type="http://schemas.openxmlformats.org/officeDocument/2006/relationships/printerSettings" Target="../printerSettings/printerSettings429.bin" /><Relationship Id="rId5" Type="http://schemas.openxmlformats.org/officeDocument/2006/relationships/printerSettings" Target="../printerSettings/printerSettings430.bin" /></Relationships>
</file>

<file path=xl/worksheets/_rels/sheet12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9.xml" /><Relationship Id="rId2" Type="http://schemas.openxmlformats.org/officeDocument/2006/relationships/printerSettings" Target="../printerSettings/printerSettings431.bin" /><Relationship Id="rId3" Type="http://schemas.openxmlformats.org/officeDocument/2006/relationships/printerSettings" Target="../printerSettings/printerSettings432.bin" /><Relationship Id="rId4" Type="http://schemas.openxmlformats.org/officeDocument/2006/relationships/printerSettings" Target="../printerSettings/printerSettings433.bin" /><Relationship Id="rId5" Type="http://schemas.openxmlformats.org/officeDocument/2006/relationships/printerSettings" Target="../printerSettings/printerSettings434.bin" /></Relationships>
</file>

<file path=xl/worksheets/_rels/sheet123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435.bin" /><Relationship Id="rId2" Type="http://schemas.openxmlformats.org/officeDocument/2006/relationships/printerSettings" Target="../printerSettings/printerSettings436.bin" /><Relationship Id="rId3" Type="http://schemas.openxmlformats.org/officeDocument/2006/relationships/printerSettings" Target="../printerSettings/printerSettings437.bin" /><Relationship Id="rId4" Type="http://schemas.openxmlformats.org/officeDocument/2006/relationships/printerSettings" Target="../printerSettings/printerSettings438.bin" /></Relationships>
</file>

<file path=xl/worksheets/_rels/sheet1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0.xml" /><Relationship Id="rId2" Type="http://schemas.openxmlformats.org/officeDocument/2006/relationships/printerSettings" Target="../printerSettings/printerSettings43.bin" /><Relationship Id="rId3" Type="http://schemas.openxmlformats.org/officeDocument/2006/relationships/printerSettings" Target="../printerSettings/printerSettings44.bin" /><Relationship Id="rId4" Type="http://schemas.openxmlformats.org/officeDocument/2006/relationships/printerSettings" Target="../printerSettings/printerSettings45.bin" /><Relationship Id="rId5" Type="http://schemas.openxmlformats.org/officeDocument/2006/relationships/printerSettings" Target="../printerSettings/printerSettings46.bin" /></Relationships>
</file>

<file path=xl/worksheets/_rels/sheet1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2.xml" /><Relationship Id="rId2" Type="http://schemas.openxmlformats.org/officeDocument/2006/relationships/printerSettings" Target="../printerSettings/printerSettings47.bin" /><Relationship Id="rId3" Type="http://schemas.openxmlformats.org/officeDocument/2006/relationships/printerSettings" Target="../printerSettings/printerSettings48.bin" /><Relationship Id="rId4" Type="http://schemas.openxmlformats.org/officeDocument/2006/relationships/printerSettings" Target="../printerSettings/printerSettings49.bin" /><Relationship Id="rId5" Type="http://schemas.openxmlformats.org/officeDocument/2006/relationships/printerSettings" Target="../printerSettings/printerSettings50.bin" /></Relationships>
</file>

<file path=xl/worksheets/_rels/sheet1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4.xml" /><Relationship Id="rId2" Type="http://schemas.openxmlformats.org/officeDocument/2006/relationships/printerSettings" Target="../printerSettings/printerSettings51.bin" /><Relationship Id="rId3" Type="http://schemas.openxmlformats.org/officeDocument/2006/relationships/printerSettings" Target="../printerSettings/printerSettings52.bin" /><Relationship Id="rId4" Type="http://schemas.openxmlformats.org/officeDocument/2006/relationships/printerSettings" Target="../printerSettings/printerSettings53.bin" /><Relationship Id="rId5" Type="http://schemas.openxmlformats.org/officeDocument/2006/relationships/printerSettings" Target="../printerSettings/printerSettings54.bin" /></Relationships>
</file>

<file path=xl/worksheets/_rels/sheet1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6.xml" /><Relationship Id="rId2" Type="http://schemas.openxmlformats.org/officeDocument/2006/relationships/printerSettings" Target="../printerSettings/printerSettings55.bin" /><Relationship Id="rId3" Type="http://schemas.openxmlformats.org/officeDocument/2006/relationships/printerSettings" Target="../printerSettings/printerSettings56.bin" /><Relationship Id="rId4" Type="http://schemas.openxmlformats.org/officeDocument/2006/relationships/printerSettings" Target="../printerSettings/printerSettings57.bin" /><Relationship Id="rId5" Type="http://schemas.openxmlformats.org/officeDocument/2006/relationships/printerSettings" Target="../printerSettings/printerSettings58.bin" /></Relationships>
</file>

<file path=xl/worksheets/_rels/sheet1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8.xml" /><Relationship Id="rId2" Type="http://schemas.openxmlformats.org/officeDocument/2006/relationships/printerSettings" Target="../printerSettings/printerSettings59.bin" /><Relationship Id="rId3" Type="http://schemas.openxmlformats.org/officeDocument/2006/relationships/printerSettings" Target="../printerSettings/printerSettings60.bin" /><Relationship Id="rId4" Type="http://schemas.openxmlformats.org/officeDocument/2006/relationships/printerSettings" Target="../printerSettings/printerSettings61.bin" /><Relationship Id="rId5" Type="http://schemas.openxmlformats.org/officeDocument/2006/relationships/printerSettings" Target="../printerSettings/printerSettings62.bin" /></Relationships>
</file>

<file path=xl/worksheets/_rels/sheet1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0.xml" /><Relationship Id="rId2" Type="http://schemas.openxmlformats.org/officeDocument/2006/relationships/printerSettings" Target="../printerSettings/printerSettings63.bin" /><Relationship Id="rId3" Type="http://schemas.openxmlformats.org/officeDocument/2006/relationships/printerSettings" Target="../printerSettings/printerSettings64.bin" /><Relationship Id="rId4" Type="http://schemas.openxmlformats.org/officeDocument/2006/relationships/printerSettings" Target="../printerSettings/printerSettings65.bin" /><Relationship Id="rId5" Type="http://schemas.openxmlformats.org/officeDocument/2006/relationships/printerSettings" Target="../printerSettings/printerSettings66.bin" 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5.bin" /><Relationship Id="rId2" Type="http://schemas.openxmlformats.org/officeDocument/2006/relationships/printerSettings" Target="../printerSettings/printerSettings6.bin" /><Relationship Id="rId3" Type="http://schemas.openxmlformats.org/officeDocument/2006/relationships/printerSettings" Target="../printerSettings/printerSettings7.bin" /><Relationship Id="rId4" Type="http://schemas.openxmlformats.org/officeDocument/2006/relationships/printerSettings" Target="../printerSettings/printerSettings8.bin" /></Relationships>
</file>

<file path=xl/worksheets/_rels/sheet2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2.xml" /><Relationship Id="rId2" Type="http://schemas.openxmlformats.org/officeDocument/2006/relationships/printerSettings" Target="../printerSettings/printerSettings67.bin" /><Relationship Id="rId3" Type="http://schemas.openxmlformats.org/officeDocument/2006/relationships/printerSettings" Target="../printerSettings/printerSettings68.bin" /><Relationship Id="rId4" Type="http://schemas.openxmlformats.org/officeDocument/2006/relationships/printerSettings" Target="../printerSettings/printerSettings69.bin" /><Relationship Id="rId5" Type="http://schemas.openxmlformats.org/officeDocument/2006/relationships/printerSettings" Target="../printerSettings/printerSettings70.bin" /></Relationships>
</file>

<file path=xl/worksheets/_rels/sheet2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3.xml" /><Relationship Id="rId2" Type="http://schemas.openxmlformats.org/officeDocument/2006/relationships/printerSettings" Target="../printerSettings/printerSettings71.bin" /><Relationship Id="rId3" Type="http://schemas.openxmlformats.org/officeDocument/2006/relationships/printerSettings" Target="../printerSettings/printerSettings72.bin" /><Relationship Id="rId4" Type="http://schemas.openxmlformats.org/officeDocument/2006/relationships/printerSettings" Target="../printerSettings/printerSettings73.bin" /><Relationship Id="rId5" Type="http://schemas.openxmlformats.org/officeDocument/2006/relationships/printerSettings" Target="../printerSettings/printerSettings74.bin" /></Relationships>
</file>

<file path=xl/worksheets/_rels/sheet22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75.bin" /><Relationship Id="rId2" Type="http://schemas.openxmlformats.org/officeDocument/2006/relationships/printerSettings" Target="../printerSettings/printerSettings76.bin" /><Relationship Id="rId3" Type="http://schemas.openxmlformats.org/officeDocument/2006/relationships/printerSettings" Target="../printerSettings/printerSettings77.bin" /><Relationship Id="rId4" Type="http://schemas.openxmlformats.org/officeDocument/2006/relationships/printerSettings" Target="../printerSettings/printerSettings78.bin" /></Relationships>
</file>

<file path=xl/worksheets/_rels/sheet23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79.bin" /><Relationship Id="rId2" Type="http://schemas.openxmlformats.org/officeDocument/2006/relationships/printerSettings" Target="../printerSettings/printerSettings80.bin" /><Relationship Id="rId3" Type="http://schemas.openxmlformats.org/officeDocument/2006/relationships/printerSettings" Target="../printerSettings/printerSettings81.bin" /><Relationship Id="rId4" Type="http://schemas.openxmlformats.org/officeDocument/2006/relationships/printerSettings" Target="../printerSettings/printerSettings82.bin" /></Relationships>
</file>

<file path=xl/worksheets/_rels/sheet2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5.xml" /><Relationship Id="rId2" Type="http://schemas.openxmlformats.org/officeDocument/2006/relationships/printerSettings" Target="../printerSettings/printerSettings83.bin" /><Relationship Id="rId3" Type="http://schemas.openxmlformats.org/officeDocument/2006/relationships/printerSettings" Target="../printerSettings/printerSettings84.bin" /><Relationship Id="rId4" Type="http://schemas.openxmlformats.org/officeDocument/2006/relationships/printerSettings" Target="../printerSettings/printerSettings85.bin" /><Relationship Id="rId5" Type="http://schemas.openxmlformats.org/officeDocument/2006/relationships/printerSettings" Target="../printerSettings/printerSettings86.bin" /></Relationships>
</file>

<file path=xl/worksheets/_rels/sheet2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7.xml" /><Relationship Id="rId2" Type="http://schemas.openxmlformats.org/officeDocument/2006/relationships/printerSettings" Target="../printerSettings/printerSettings87.bin" /><Relationship Id="rId3" Type="http://schemas.openxmlformats.org/officeDocument/2006/relationships/printerSettings" Target="../printerSettings/printerSettings88.bin" /><Relationship Id="rId4" Type="http://schemas.openxmlformats.org/officeDocument/2006/relationships/printerSettings" Target="../printerSettings/printerSettings89.bin" /><Relationship Id="rId5" Type="http://schemas.openxmlformats.org/officeDocument/2006/relationships/printerSettings" Target="../printerSettings/printerSettings90.bin" /></Relationships>
</file>

<file path=xl/worksheets/_rels/sheet27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91.bin" /><Relationship Id="rId2" Type="http://schemas.openxmlformats.org/officeDocument/2006/relationships/printerSettings" Target="../printerSettings/printerSettings92.bin" /><Relationship Id="rId3" Type="http://schemas.openxmlformats.org/officeDocument/2006/relationships/printerSettings" Target="../printerSettings/printerSettings93.bin" /><Relationship Id="rId4" Type="http://schemas.openxmlformats.org/officeDocument/2006/relationships/printerSettings" Target="../printerSettings/printerSettings94.bin" /></Relationships>
</file>

<file path=xl/worksheets/_rels/sheet28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95.bin" /><Relationship Id="rId2" Type="http://schemas.openxmlformats.org/officeDocument/2006/relationships/printerSettings" Target="../printerSettings/printerSettings96.bin" /><Relationship Id="rId3" Type="http://schemas.openxmlformats.org/officeDocument/2006/relationships/printerSettings" Target="../printerSettings/printerSettings97.bin" /><Relationship Id="rId4" Type="http://schemas.openxmlformats.org/officeDocument/2006/relationships/printerSettings" Target="../printerSettings/printerSettings98.bin" /></Relationships>
</file>

<file path=xl/worksheets/_rels/sheet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.xml" /><Relationship Id="rId2" Type="http://schemas.openxmlformats.org/officeDocument/2006/relationships/printerSettings" Target="../printerSettings/printerSettings9.bin" /><Relationship Id="rId3" Type="http://schemas.openxmlformats.org/officeDocument/2006/relationships/printerSettings" Target="../printerSettings/printerSettings10.bin" /><Relationship Id="rId4" Type="http://schemas.openxmlformats.org/officeDocument/2006/relationships/printerSettings" Target="../printerSettings/printerSettings11.bin" /><Relationship Id="rId5" Type="http://schemas.openxmlformats.org/officeDocument/2006/relationships/printerSettings" Target="../printerSettings/printerSettings12.bin" /></Relationships>
</file>

<file path=xl/worksheets/_rels/sheet3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9.xml" /><Relationship Id="rId2" Type="http://schemas.openxmlformats.org/officeDocument/2006/relationships/printerSettings" Target="../printerSettings/printerSettings99.bin" /><Relationship Id="rId3" Type="http://schemas.openxmlformats.org/officeDocument/2006/relationships/printerSettings" Target="../printerSettings/printerSettings100.bin" /><Relationship Id="rId4" Type="http://schemas.openxmlformats.org/officeDocument/2006/relationships/printerSettings" Target="../printerSettings/printerSettings101.bin" /><Relationship Id="rId5" Type="http://schemas.openxmlformats.org/officeDocument/2006/relationships/printerSettings" Target="../printerSettings/printerSettings102.bin" /></Relationships>
</file>

<file path=xl/worksheets/_rels/sheet3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1.xml" /><Relationship Id="rId2" Type="http://schemas.openxmlformats.org/officeDocument/2006/relationships/printerSettings" Target="../printerSettings/printerSettings103.bin" /><Relationship Id="rId3" Type="http://schemas.openxmlformats.org/officeDocument/2006/relationships/printerSettings" Target="../printerSettings/printerSettings104.bin" /><Relationship Id="rId4" Type="http://schemas.openxmlformats.org/officeDocument/2006/relationships/printerSettings" Target="../printerSettings/printerSettings105.bin" /><Relationship Id="rId5" Type="http://schemas.openxmlformats.org/officeDocument/2006/relationships/printerSettings" Target="../printerSettings/printerSettings106.bin" /></Relationships>
</file>

<file path=xl/worksheets/_rels/sheet32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07.bin" /><Relationship Id="rId2" Type="http://schemas.openxmlformats.org/officeDocument/2006/relationships/printerSettings" Target="../printerSettings/printerSettings108.bin" /><Relationship Id="rId3" Type="http://schemas.openxmlformats.org/officeDocument/2006/relationships/printerSettings" Target="../printerSettings/printerSettings109.bin" /><Relationship Id="rId4" Type="http://schemas.openxmlformats.org/officeDocument/2006/relationships/printerSettings" Target="../printerSettings/printerSettings110.bin" /></Relationships>
</file>

<file path=xl/worksheets/_rels/sheet3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3.xml" /><Relationship Id="rId2" Type="http://schemas.openxmlformats.org/officeDocument/2006/relationships/printerSettings" Target="../printerSettings/printerSettings111.bin" /><Relationship Id="rId3" Type="http://schemas.openxmlformats.org/officeDocument/2006/relationships/printerSettings" Target="../printerSettings/printerSettings112.bin" /><Relationship Id="rId4" Type="http://schemas.openxmlformats.org/officeDocument/2006/relationships/printerSettings" Target="../printerSettings/printerSettings113.bin" /><Relationship Id="rId5" Type="http://schemas.openxmlformats.org/officeDocument/2006/relationships/printerSettings" Target="../printerSettings/printerSettings114.bin" /></Relationships>
</file>

<file path=xl/worksheets/_rels/sheet3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4.xml" /><Relationship Id="rId2" Type="http://schemas.openxmlformats.org/officeDocument/2006/relationships/printerSettings" Target="../printerSettings/printerSettings115.bin" /><Relationship Id="rId3" Type="http://schemas.openxmlformats.org/officeDocument/2006/relationships/printerSettings" Target="../printerSettings/printerSettings116.bin" /><Relationship Id="rId4" Type="http://schemas.openxmlformats.org/officeDocument/2006/relationships/printerSettings" Target="../printerSettings/printerSettings117.bin" /><Relationship Id="rId5" Type="http://schemas.openxmlformats.org/officeDocument/2006/relationships/printerSettings" Target="../printerSettings/printerSettings118.bin" /></Relationships>
</file>

<file path=xl/worksheets/_rels/sheet3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5.xml" /><Relationship Id="rId2" Type="http://schemas.openxmlformats.org/officeDocument/2006/relationships/printerSettings" Target="../printerSettings/printerSettings119.bin" /><Relationship Id="rId3" Type="http://schemas.openxmlformats.org/officeDocument/2006/relationships/printerSettings" Target="../printerSettings/printerSettings120.bin" /><Relationship Id="rId4" Type="http://schemas.openxmlformats.org/officeDocument/2006/relationships/printerSettings" Target="../printerSettings/printerSettings121.bin" /><Relationship Id="rId5" Type="http://schemas.openxmlformats.org/officeDocument/2006/relationships/printerSettings" Target="../printerSettings/printerSettings122.bin" /></Relationships>
</file>

<file path=xl/worksheets/_rels/sheet3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6.xml" /><Relationship Id="rId2" Type="http://schemas.openxmlformats.org/officeDocument/2006/relationships/printerSettings" Target="../printerSettings/printerSettings123.bin" /><Relationship Id="rId3" Type="http://schemas.openxmlformats.org/officeDocument/2006/relationships/printerSettings" Target="../printerSettings/printerSettings124.bin" /><Relationship Id="rId4" Type="http://schemas.openxmlformats.org/officeDocument/2006/relationships/printerSettings" Target="../printerSettings/printerSettings125.bin" /><Relationship Id="rId5" Type="http://schemas.openxmlformats.org/officeDocument/2006/relationships/printerSettings" Target="../printerSettings/printerSettings126.bin" /></Relationships>
</file>

<file path=xl/worksheets/_rels/sheet3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7.xml" /><Relationship Id="rId2" Type="http://schemas.openxmlformats.org/officeDocument/2006/relationships/printerSettings" Target="../printerSettings/printerSettings127.bin" /><Relationship Id="rId3" Type="http://schemas.openxmlformats.org/officeDocument/2006/relationships/printerSettings" Target="../printerSettings/printerSettings128.bin" /><Relationship Id="rId4" Type="http://schemas.openxmlformats.org/officeDocument/2006/relationships/printerSettings" Target="../printerSettings/printerSettings129.bin" /><Relationship Id="rId5" Type="http://schemas.openxmlformats.org/officeDocument/2006/relationships/printerSettings" Target="../printerSettings/printerSettings130.bin" /></Relationships>
</file>

<file path=xl/worksheets/_rels/sheet3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8.xml" /><Relationship Id="rId2" Type="http://schemas.openxmlformats.org/officeDocument/2006/relationships/printerSettings" Target="../printerSettings/printerSettings131.bin" /><Relationship Id="rId3" Type="http://schemas.openxmlformats.org/officeDocument/2006/relationships/printerSettings" Target="../printerSettings/printerSettings132.bin" /><Relationship Id="rId4" Type="http://schemas.openxmlformats.org/officeDocument/2006/relationships/printerSettings" Target="../printerSettings/printerSettings133.bin" /><Relationship Id="rId5" Type="http://schemas.openxmlformats.org/officeDocument/2006/relationships/printerSettings" Target="../printerSettings/printerSettings134.bin" /></Relationships>
</file>

<file path=xl/worksheets/_rels/sheet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.xml" /><Relationship Id="rId2" Type="http://schemas.openxmlformats.org/officeDocument/2006/relationships/printerSettings" Target="../printerSettings/printerSettings13.bin" /><Relationship Id="rId3" Type="http://schemas.openxmlformats.org/officeDocument/2006/relationships/printerSettings" Target="../printerSettings/printerSettings14.bin" /><Relationship Id="rId4" Type="http://schemas.openxmlformats.org/officeDocument/2006/relationships/printerSettings" Target="../printerSettings/printerSettings15.bin" /><Relationship Id="rId5" Type="http://schemas.openxmlformats.org/officeDocument/2006/relationships/printerSettings" Target="../printerSettings/printerSettings16.bin" /></Relationships>
</file>

<file path=xl/worksheets/_rels/sheet4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0.xml" /><Relationship Id="rId2" Type="http://schemas.openxmlformats.org/officeDocument/2006/relationships/printerSettings" Target="../printerSettings/printerSettings135.bin" /><Relationship Id="rId3" Type="http://schemas.openxmlformats.org/officeDocument/2006/relationships/printerSettings" Target="../printerSettings/printerSettings136.bin" /><Relationship Id="rId4" Type="http://schemas.openxmlformats.org/officeDocument/2006/relationships/printerSettings" Target="../printerSettings/printerSettings137.bin" /><Relationship Id="rId5" Type="http://schemas.openxmlformats.org/officeDocument/2006/relationships/printerSettings" Target="../printerSettings/printerSettings138.bin" /></Relationships>
</file>

<file path=xl/worksheets/_rels/sheet4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2.xml" /><Relationship Id="rId2" Type="http://schemas.openxmlformats.org/officeDocument/2006/relationships/printerSettings" Target="../printerSettings/printerSettings139.bin" /><Relationship Id="rId3" Type="http://schemas.openxmlformats.org/officeDocument/2006/relationships/printerSettings" Target="../printerSettings/printerSettings140.bin" /><Relationship Id="rId4" Type="http://schemas.openxmlformats.org/officeDocument/2006/relationships/printerSettings" Target="../printerSettings/printerSettings141.bin" /><Relationship Id="rId5" Type="http://schemas.openxmlformats.org/officeDocument/2006/relationships/printerSettings" Target="../printerSettings/printerSettings142.bin" /></Relationships>
</file>

<file path=xl/worksheets/_rels/sheet42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43.bin" /><Relationship Id="rId2" Type="http://schemas.openxmlformats.org/officeDocument/2006/relationships/printerSettings" Target="../printerSettings/printerSettings144.bin" /><Relationship Id="rId3" Type="http://schemas.openxmlformats.org/officeDocument/2006/relationships/printerSettings" Target="../printerSettings/printerSettings145.bin" /><Relationship Id="rId4" Type="http://schemas.openxmlformats.org/officeDocument/2006/relationships/printerSettings" Target="../printerSettings/printerSettings146.bin" /></Relationships>
</file>

<file path=xl/worksheets/_rels/sheet43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47.bin" /><Relationship Id="rId2" Type="http://schemas.openxmlformats.org/officeDocument/2006/relationships/printerSettings" Target="../printerSettings/printerSettings148.bin" /><Relationship Id="rId3" Type="http://schemas.openxmlformats.org/officeDocument/2006/relationships/printerSettings" Target="../printerSettings/printerSettings149.bin" /><Relationship Id="rId4" Type="http://schemas.openxmlformats.org/officeDocument/2006/relationships/printerSettings" Target="../printerSettings/printerSettings150.bin" /></Relationships>
</file>

<file path=xl/worksheets/_rels/sheet44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51.bin" /><Relationship Id="rId2" Type="http://schemas.openxmlformats.org/officeDocument/2006/relationships/printerSettings" Target="../printerSettings/printerSettings152.bin" /><Relationship Id="rId3" Type="http://schemas.openxmlformats.org/officeDocument/2006/relationships/printerSettings" Target="../printerSettings/printerSettings153.bin" /><Relationship Id="rId4" Type="http://schemas.openxmlformats.org/officeDocument/2006/relationships/printerSettings" Target="../printerSettings/printerSettings154.bin" /></Relationships>
</file>

<file path=xl/worksheets/_rels/sheet45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55.bin" /><Relationship Id="rId2" Type="http://schemas.openxmlformats.org/officeDocument/2006/relationships/printerSettings" Target="../printerSettings/printerSettings156.bin" /><Relationship Id="rId3" Type="http://schemas.openxmlformats.org/officeDocument/2006/relationships/printerSettings" Target="../printerSettings/printerSettings157.bin" /><Relationship Id="rId4" Type="http://schemas.openxmlformats.org/officeDocument/2006/relationships/printerSettings" Target="../printerSettings/printerSettings158.bin" /></Relationships>
</file>

<file path=xl/worksheets/_rels/sheet46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59.bin" /><Relationship Id="rId2" Type="http://schemas.openxmlformats.org/officeDocument/2006/relationships/printerSettings" Target="../printerSettings/printerSettings160.bin" /><Relationship Id="rId3" Type="http://schemas.openxmlformats.org/officeDocument/2006/relationships/printerSettings" Target="../printerSettings/printerSettings161.bin" /><Relationship Id="rId4" Type="http://schemas.openxmlformats.org/officeDocument/2006/relationships/printerSettings" Target="../printerSettings/printerSettings162.bin" /></Relationships>
</file>

<file path=xl/worksheets/_rels/sheet47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63.bin" /><Relationship Id="rId2" Type="http://schemas.openxmlformats.org/officeDocument/2006/relationships/printerSettings" Target="../printerSettings/printerSettings164.bin" /><Relationship Id="rId3" Type="http://schemas.openxmlformats.org/officeDocument/2006/relationships/printerSettings" Target="../printerSettings/printerSettings165.bin" /><Relationship Id="rId4" Type="http://schemas.openxmlformats.org/officeDocument/2006/relationships/printerSettings" Target="../printerSettings/printerSettings166.bin" /></Relationships>
</file>

<file path=xl/worksheets/_rels/sheet4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4.xml" /><Relationship Id="rId2" Type="http://schemas.openxmlformats.org/officeDocument/2006/relationships/printerSettings" Target="../printerSettings/printerSettings167.bin" /><Relationship Id="rId3" Type="http://schemas.openxmlformats.org/officeDocument/2006/relationships/printerSettings" Target="../printerSettings/printerSettings168.bin" /><Relationship Id="rId4" Type="http://schemas.openxmlformats.org/officeDocument/2006/relationships/printerSettings" Target="../printerSettings/printerSettings169.bin" /><Relationship Id="rId5" Type="http://schemas.openxmlformats.org/officeDocument/2006/relationships/printerSettings" Target="../printerSettings/printerSettings170.bin" /></Relationships>
</file>

<file path=xl/worksheets/_rels/sheet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.xml" /><Relationship Id="rId2" Type="http://schemas.openxmlformats.org/officeDocument/2006/relationships/printerSettings" Target="../printerSettings/printerSettings17.bin" /><Relationship Id="rId3" Type="http://schemas.openxmlformats.org/officeDocument/2006/relationships/printerSettings" Target="../printerSettings/printerSettings18.bin" /><Relationship Id="rId4" Type="http://schemas.openxmlformats.org/officeDocument/2006/relationships/printerSettings" Target="../printerSettings/printerSettings19.bin" /><Relationship Id="rId5" Type="http://schemas.openxmlformats.org/officeDocument/2006/relationships/printerSettings" Target="../printerSettings/printerSettings20.bin" /></Relationships>
</file>

<file path=xl/worksheets/_rels/sheet5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6.xml" /><Relationship Id="rId2" Type="http://schemas.openxmlformats.org/officeDocument/2006/relationships/printerSettings" Target="../printerSettings/printerSettings171.bin" /><Relationship Id="rId3" Type="http://schemas.openxmlformats.org/officeDocument/2006/relationships/printerSettings" Target="../printerSettings/printerSettings172.bin" /><Relationship Id="rId4" Type="http://schemas.openxmlformats.org/officeDocument/2006/relationships/printerSettings" Target="../printerSettings/printerSettings173.bin" /><Relationship Id="rId5" Type="http://schemas.openxmlformats.org/officeDocument/2006/relationships/printerSettings" Target="../printerSettings/printerSettings174.bin" /></Relationships>
</file>

<file path=xl/worksheets/_rels/sheet5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7.xml" /><Relationship Id="rId2" Type="http://schemas.openxmlformats.org/officeDocument/2006/relationships/printerSettings" Target="../printerSettings/printerSettings175.bin" /><Relationship Id="rId3" Type="http://schemas.openxmlformats.org/officeDocument/2006/relationships/printerSettings" Target="../printerSettings/printerSettings176.bin" /><Relationship Id="rId4" Type="http://schemas.openxmlformats.org/officeDocument/2006/relationships/printerSettings" Target="../printerSettings/printerSettings177.bin" /><Relationship Id="rId5" Type="http://schemas.openxmlformats.org/officeDocument/2006/relationships/printerSettings" Target="../printerSettings/printerSettings178.bin" /></Relationships>
</file>

<file path=xl/worksheets/_rels/sheet5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8.xml" /><Relationship Id="rId2" Type="http://schemas.openxmlformats.org/officeDocument/2006/relationships/printerSettings" Target="../printerSettings/printerSettings179.bin" /><Relationship Id="rId3" Type="http://schemas.openxmlformats.org/officeDocument/2006/relationships/printerSettings" Target="../printerSettings/printerSettings180.bin" /><Relationship Id="rId4" Type="http://schemas.openxmlformats.org/officeDocument/2006/relationships/printerSettings" Target="../printerSettings/printerSettings181.bin" /><Relationship Id="rId5" Type="http://schemas.openxmlformats.org/officeDocument/2006/relationships/printerSettings" Target="../printerSettings/printerSettings182.bin" /></Relationships>
</file>

<file path=xl/worksheets/_rels/sheet53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83.bin" /><Relationship Id="rId2" Type="http://schemas.openxmlformats.org/officeDocument/2006/relationships/printerSettings" Target="../printerSettings/printerSettings184.bin" /><Relationship Id="rId3" Type="http://schemas.openxmlformats.org/officeDocument/2006/relationships/printerSettings" Target="../printerSettings/printerSettings185.bin" /><Relationship Id="rId4" Type="http://schemas.openxmlformats.org/officeDocument/2006/relationships/printerSettings" Target="../printerSettings/printerSettings186.bin" /></Relationships>
</file>

<file path=xl/worksheets/_rels/sheet5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0.xml" /><Relationship Id="rId2" Type="http://schemas.openxmlformats.org/officeDocument/2006/relationships/printerSettings" Target="../printerSettings/printerSettings187.bin" /><Relationship Id="rId3" Type="http://schemas.openxmlformats.org/officeDocument/2006/relationships/printerSettings" Target="../printerSettings/printerSettings188.bin" /><Relationship Id="rId4" Type="http://schemas.openxmlformats.org/officeDocument/2006/relationships/printerSettings" Target="../printerSettings/printerSettings189.bin" /><Relationship Id="rId5" Type="http://schemas.openxmlformats.org/officeDocument/2006/relationships/printerSettings" Target="../printerSettings/printerSettings190.bin" /></Relationships>
</file>

<file path=xl/worksheets/_rels/sheet5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2.xml" /><Relationship Id="rId2" Type="http://schemas.openxmlformats.org/officeDocument/2006/relationships/printerSettings" Target="../printerSettings/printerSettings191.bin" /><Relationship Id="rId3" Type="http://schemas.openxmlformats.org/officeDocument/2006/relationships/printerSettings" Target="../printerSettings/printerSettings192.bin" /><Relationship Id="rId4" Type="http://schemas.openxmlformats.org/officeDocument/2006/relationships/printerSettings" Target="../printerSettings/printerSettings193.bin" /><Relationship Id="rId5" Type="http://schemas.openxmlformats.org/officeDocument/2006/relationships/printerSettings" Target="../printerSettings/printerSettings194.bin" /></Relationships>
</file>

<file path=xl/worksheets/_rels/sheet5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4.xml" /><Relationship Id="rId2" Type="http://schemas.openxmlformats.org/officeDocument/2006/relationships/printerSettings" Target="../printerSettings/printerSettings195.bin" /><Relationship Id="rId3" Type="http://schemas.openxmlformats.org/officeDocument/2006/relationships/printerSettings" Target="../printerSettings/printerSettings196.bin" /><Relationship Id="rId4" Type="http://schemas.openxmlformats.org/officeDocument/2006/relationships/printerSettings" Target="../printerSettings/printerSettings197.bin" /><Relationship Id="rId5" Type="http://schemas.openxmlformats.org/officeDocument/2006/relationships/printerSettings" Target="../printerSettings/printerSettings198.bin" /></Relationships>
</file>

<file path=xl/worksheets/_rels/sheet5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6.xml" /><Relationship Id="rId2" Type="http://schemas.openxmlformats.org/officeDocument/2006/relationships/printerSettings" Target="../printerSettings/printerSettings199.bin" /><Relationship Id="rId3" Type="http://schemas.openxmlformats.org/officeDocument/2006/relationships/printerSettings" Target="../printerSettings/printerSettings200.bin" /><Relationship Id="rId4" Type="http://schemas.openxmlformats.org/officeDocument/2006/relationships/printerSettings" Target="../printerSettings/printerSettings201.bin" /><Relationship Id="rId5" Type="http://schemas.openxmlformats.org/officeDocument/2006/relationships/printerSettings" Target="../printerSettings/printerSettings202.bin" /></Relationships>
</file>

<file path=xl/worksheets/_rels/sheet59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203.bin" /><Relationship Id="rId2" Type="http://schemas.openxmlformats.org/officeDocument/2006/relationships/printerSettings" Target="../printerSettings/printerSettings204.bin" /><Relationship Id="rId3" Type="http://schemas.openxmlformats.org/officeDocument/2006/relationships/printerSettings" Target="../printerSettings/printerSettings205.bin" /><Relationship Id="rId4" Type="http://schemas.openxmlformats.org/officeDocument/2006/relationships/printerSettings" Target="../printerSettings/printerSettings206.bin" /></Relationships>
</file>

<file path=xl/worksheets/_rels/sheet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.xml" /><Relationship Id="rId2" Type="http://schemas.openxmlformats.org/officeDocument/2006/relationships/printerSettings" Target="../printerSettings/printerSettings21.bin" /><Relationship Id="rId3" Type="http://schemas.openxmlformats.org/officeDocument/2006/relationships/printerSettings" Target="../printerSettings/printerSettings22.bin" /><Relationship Id="rId4" Type="http://schemas.openxmlformats.org/officeDocument/2006/relationships/printerSettings" Target="../printerSettings/printerSettings23.bin" /><Relationship Id="rId5" Type="http://schemas.openxmlformats.org/officeDocument/2006/relationships/printerSettings" Target="../printerSettings/printerSettings24.bin" /></Relationships>
</file>

<file path=xl/worksheets/_rels/sheet6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7.xml" /><Relationship Id="rId2" Type="http://schemas.openxmlformats.org/officeDocument/2006/relationships/printerSettings" Target="../printerSettings/printerSettings207.bin" /><Relationship Id="rId3" Type="http://schemas.openxmlformats.org/officeDocument/2006/relationships/printerSettings" Target="../printerSettings/printerSettings208.bin" /><Relationship Id="rId4" Type="http://schemas.openxmlformats.org/officeDocument/2006/relationships/printerSettings" Target="../printerSettings/printerSettings209.bin" /><Relationship Id="rId5" Type="http://schemas.openxmlformats.org/officeDocument/2006/relationships/printerSettings" Target="../printerSettings/printerSettings210.bin" /></Relationships>
</file>

<file path=xl/worksheets/_rels/sheet6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8.xml" /><Relationship Id="rId2" Type="http://schemas.openxmlformats.org/officeDocument/2006/relationships/printerSettings" Target="../printerSettings/printerSettings211.bin" /><Relationship Id="rId3" Type="http://schemas.openxmlformats.org/officeDocument/2006/relationships/printerSettings" Target="../printerSettings/printerSettings212.bin" /><Relationship Id="rId4" Type="http://schemas.openxmlformats.org/officeDocument/2006/relationships/printerSettings" Target="../printerSettings/printerSettings213.bin" /><Relationship Id="rId5" Type="http://schemas.openxmlformats.org/officeDocument/2006/relationships/printerSettings" Target="../printerSettings/printerSettings214.bin" /></Relationships>
</file>

<file path=xl/worksheets/_rels/sheet6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9.xml" /><Relationship Id="rId2" Type="http://schemas.openxmlformats.org/officeDocument/2006/relationships/printerSettings" Target="../printerSettings/printerSettings215.bin" /><Relationship Id="rId3" Type="http://schemas.openxmlformats.org/officeDocument/2006/relationships/printerSettings" Target="../printerSettings/printerSettings216.bin" /><Relationship Id="rId4" Type="http://schemas.openxmlformats.org/officeDocument/2006/relationships/printerSettings" Target="../printerSettings/printerSettings217.bin" /><Relationship Id="rId5" Type="http://schemas.openxmlformats.org/officeDocument/2006/relationships/printerSettings" Target="../printerSettings/printerSettings218.bin" /></Relationships>
</file>

<file path=xl/worksheets/_rels/sheet6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0.xml" /><Relationship Id="rId2" Type="http://schemas.openxmlformats.org/officeDocument/2006/relationships/printerSettings" Target="../printerSettings/printerSettings219.bin" /><Relationship Id="rId3" Type="http://schemas.openxmlformats.org/officeDocument/2006/relationships/printerSettings" Target="../printerSettings/printerSettings220.bin" /><Relationship Id="rId4" Type="http://schemas.openxmlformats.org/officeDocument/2006/relationships/printerSettings" Target="../printerSettings/printerSettings221.bin" /><Relationship Id="rId5" Type="http://schemas.openxmlformats.org/officeDocument/2006/relationships/printerSettings" Target="../printerSettings/printerSettings222.bin" /></Relationships>
</file>

<file path=xl/worksheets/_rels/sheet6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1.xml" /><Relationship Id="rId2" Type="http://schemas.openxmlformats.org/officeDocument/2006/relationships/printerSettings" Target="../printerSettings/printerSettings223.bin" /><Relationship Id="rId3" Type="http://schemas.openxmlformats.org/officeDocument/2006/relationships/printerSettings" Target="../printerSettings/printerSettings224.bin" /><Relationship Id="rId4" Type="http://schemas.openxmlformats.org/officeDocument/2006/relationships/printerSettings" Target="../printerSettings/printerSettings225.bin" /><Relationship Id="rId5" Type="http://schemas.openxmlformats.org/officeDocument/2006/relationships/printerSettings" Target="../printerSettings/printerSettings226.bin" /></Relationships>
</file>

<file path=xl/worksheets/_rels/sheet6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2.xml" /><Relationship Id="rId2" Type="http://schemas.openxmlformats.org/officeDocument/2006/relationships/printerSettings" Target="../printerSettings/printerSettings227.bin" /><Relationship Id="rId3" Type="http://schemas.openxmlformats.org/officeDocument/2006/relationships/printerSettings" Target="../printerSettings/printerSettings228.bin" /><Relationship Id="rId4" Type="http://schemas.openxmlformats.org/officeDocument/2006/relationships/printerSettings" Target="../printerSettings/printerSettings229.bin" /><Relationship Id="rId5" Type="http://schemas.openxmlformats.org/officeDocument/2006/relationships/printerSettings" Target="../printerSettings/printerSettings230.bin" /></Relationships>
</file>

<file path=xl/worksheets/_rels/sheet6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3.xml" /><Relationship Id="rId2" Type="http://schemas.openxmlformats.org/officeDocument/2006/relationships/printerSettings" Target="../printerSettings/printerSettings231.bin" /><Relationship Id="rId3" Type="http://schemas.openxmlformats.org/officeDocument/2006/relationships/printerSettings" Target="../printerSettings/printerSettings232.bin" /><Relationship Id="rId4" Type="http://schemas.openxmlformats.org/officeDocument/2006/relationships/printerSettings" Target="../printerSettings/printerSettings233.bin" /><Relationship Id="rId5" Type="http://schemas.openxmlformats.org/officeDocument/2006/relationships/printerSettings" Target="../printerSettings/printerSettings234.bin" /></Relationships>
</file>

<file path=xl/worksheets/_rels/sheet6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4.xml" /><Relationship Id="rId2" Type="http://schemas.openxmlformats.org/officeDocument/2006/relationships/printerSettings" Target="../printerSettings/printerSettings235.bin" /><Relationship Id="rId3" Type="http://schemas.openxmlformats.org/officeDocument/2006/relationships/printerSettings" Target="../printerSettings/printerSettings236.bin" /><Relationship Id="rId4" Type="http://schemas.openxmlformats.org/officeDocument/2006/relationships/printerSettings" Target="../printerSettings/printerSettings237.bin" /><Relationship Id="rId5" Type="http://schemas.openxmlformats.org/officeDocument/2006/relationships/printerSettings" Target="../printerSettings/printerSettings238.bin" /></Relationships>
</file>

<file path=xl/worksheets/_rels/sheet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.xml" /><Relationship Id="rId2" Type="http://schemas.openxmlformats.org/officeDocument/2006/relationships/printerSettings" Target="../printerSettings/printerSettings25.bin" /><Relationship Id="rId3" Type="http://schemas.openxmlformats.org/officeDocument/2006/relationships/printerSettings" Target="../printerSettings/printerSettings26.bin" /><Relationship Id="rId4" Type="http://schemas.openxmlformats.org/officeDocument/2006/relationships/printerSettings" Target="../printerSettings/printerSettings27.bin" /><Relationship Id="rId5" Type="http://schemas.openxmlformats.org/officeDocument/2006/relationships/printerSettings" Target="../printerSettings/printerSettings28.bin" /></Relationships>
</file>

<file path=xl/worksheets/_rels/sheet7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5.xml" /><Relationship Id="rId2" Type="http://schemas.openxmlformats.org/officeDocument/2006/relationships/printerSettings" Target="../printerSettings/printerSettings239.bin" /><Relationship Id="rId3" Type="http://schemas.openxmlformats.org/officeDocument/2006/relationships/printerSettings" Target="../printerSettings/printerSettings240.bin" /><Relationship Id="rId4" Type="http://schemas.openxmlformats.org/officeDocument/2006/relationships/printerSettings" Target="../printerSettings/printerSettings241.bin" /><Relationship Id="rId5" Type="http://schemas.openxmlformats.org/officeDocument/2006/relationships/printerSettings" Target="../printerSettings/printerSettings242.bin" /></Relationships>
</file>

<file path=xl/worksheets/_rels/sheet7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7.xml" /><Relationship Id="rId2" Type="http://schemas.openxmlformats.org/officeDocument/2006/relationships/printerSettings" Target="../printerSettings/printerSettings243.bin" /><Relationship Id="rId3" Type="http://schemas.openxmlformats.org/officeDocument/2006/relationships/printerSettings" Target="../printerSettings/printerSettings244.bin" /><Relationship Id="rId4" Type="http://schemas.openxmlformats.org/officeDocument/2006/relationships/printerSettings" Target="../printerSettings/printerSettings245.bin" /><Relationship Id="rId5" Type="http://schemas.openxmlformats.org/officeDocument/2006/relationships/printerSettings" Target="../printerSettings/printerSettings246.bin" /></Relationships>
</file>

<file path=xl/worksheets/_rels/sheet7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9.xml" /><Relationship Id="rId2" Type="http://schemas.openxmlformats.org/officeDocument/2006/relationships/printerSettings" Target="../printerSettings/printerSettings247.bin" /><Relationship Id="rId3" Type="http://schemas.openxmlformats.org/officeDocument/2006/relationships/printerSettings" Target="../printerSettings/printerSettings248.bin" /><Relationship Id="rId4" Type="http://schemas.openxmlformats.org/officeDocument/2006/relationships/printerSettings" Target="../printerSettings/printerSettings249.bin" /><Relationship Id="rId5" Type="http://schemas.openxmlformats.org/officeDocument/2006/relationships/printerSettings" Target="../printerSettings/printerSettings250.bin" /></Relationships>
</file>

<file path=xl/worksheets/_rels/sheet7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0.xml" /><Relationship Id="rId2" Type="http://schemas.openxmlformats.org/officeDocument/2006/relationships/printerSettings" Target="../printerSettings/printerSettings251.bin" /><Relationship Id="rId3" Type="http://schemas.openxmlformats.org/officeDocument/2006/relationships/printerSettings" Target="../printerSettings/printerSettings252.bin" /><Relationship Id="rId4" Type="http://schemas.openxmlformats.org/officeDocument/2006/relationships/printerSettings" Target="../printerSettings/printerSettings253.bin" /><Relationship Id="rId5" Type="http://schemas.openxmlformats.org/officeDocument/2006/relationships/printerSettings" Target="../printerSettings/printerSettings254.bin" /></Relationships>
</file>

<file path=xl/worksheets/_rels/sheet7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2.xml" /><Relationship Id="rId2" Type="http://schemas.openxmlformats.org/officeDocument/2006/relationships/printerSettings" Target="../printerSettings/printerSettings255.bin" /><Relationship Id="rId3" Type="http://schemas.openxmlformats.org/officeDocument/2006/relationships/printerSettings" Target="../printerSettings/printerSettings256.bin" /><Relationship Id="rId4" Type="http://schemas.openxmlformats.org/officeDocument/2006/relationships/printerSettings" Target="../printerSettings/printerSettings257.bin" /><Relationship Id="rId5" Type="http://schemas.openxmlformats.org/officeDocument/2006/relationships/printerSettings" Target="../printerSettings/printerSettings258.bin" /></Relationships>
</file>

<file path=xl/worksheets/_rels/sheet7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3.xml" /><Relationship Id="rId2" Type="http://schemas.openxmlformats.org/officeDocument/2006/relationships/printerSettings" Target="../printerSettings/printerSettings259.bin" /><Relationship Id="rId3" Type="http://schemas.openxmlformats.org/officeDocument/2006/relationships/printerSettings" Target="../printerSettings/printerSettings260.bin" /><Relationship Id="rId4" Type="http://schemas.openxmlformats.org/officeDocument/2006/relationships/printerSettings" Target="../printerSettings/printerSettings261.bin" /><Relationship Id="rId5" Type="http://schemas.openxmlformats.org/officeDocument/2006/relationships/printerSettings" Target="../printerSettings/printerSettings262.bin" /></Relationships>
</file>

<file path=xl/worksheets/_rels/sheet7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4.xml" /><Relationship Id="rId2" Type="http://schemas.openxmlformats.org/officeDocument/2006/relationships/printerSettings" Target="../printerSettings/printerSettings263.bin" /><Relationship Id="rId3" Type="http://schemas.openxmlformats.org/officeDocument/2006/relationships/printerSettings" Target="../printerSettings/printerSettings264.bin" /><Relationship Id="rId4" Type="http://schemas.openxmlformats.org/officeDocument/2006/relationships/printerSettings" Target="../printerSettings/printerSettings265.bin" /><Relationship Id="rId5" Type="http://schemas.openxmlformats.org/officeDocument/2006/relationships/printerSettings" Target="../printerSettings/printerSettings266.bin" /></Relationships>
</file>

<file path=xl/worksheets/_rels/sheet7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5.xml" /><Relationship Id="rId2" Type="http://schemas.openxmlformats.org/officeDocument/2006/relationships/printerSettings" Target="../printerSettings/printerSettings267.bin" /><Relationship Id="rId3" Type="http://schemas.openxmlformats.org/officeDocument/2006/relationships/printerSettings" Target="../printerSettings/printerSettings268.bin" /><Relationship Id="rId4" Type="http://schemas.openxmlformats.org/officeDocument/2006/relationships/printerSettings" Target="../printerSettings/printerSettings269.bin" /><Relationship Id="rId5" Type="http://schemas.openxmlformats.org/officeDocument/2006/relationships/printerSettings" Target="../printerSettings/printerSettings270.bin" /></Relationships>
</file>

<file path=xl/worksheets/_rels/sheet78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271.bin" /><Relationship Id="rId2" Type="http://schemas.openxmlformats.org/officeDocument/2006/relationships/printerSettings" Target="../printerSettings/printerSettings272.bin" /><Relationship Id="rId3" Type="http://schemas.openxmlformats.org/officeDocument/2006/relationships/printerSettings" Target="../printerSettings/printerSettings273.bin" /><Relationship Id="rId4" Type="http://schemas.openxmlformats.org/officeDocument/2006/relationships/printerSettings" Target="../printerSettings/printerSettings274.bin" /></Relationships>
</file>

<file path=xl/worksheets/_rels/sheet79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275.bin" /><Relationship Id="rId2" Type="http://schemas.openxmlformats.org/officeDocument/2006/relationships/printerSettings" Target="../printerSettings/printerSettings276.bin" /><Relationship Id="rId3" Type="http://schemas.openxmlformats.org/officeDocument/2006/relationships/printerSettings" Target="../printerSettings/printerSettings277.bin" /><Relationship Id="rId4" Type="http://schemas.openxmlformats.org/officeDocument/2006/relationships/printerSettings" Target="../printerSettings/printerSettings278.bin" /></Relationships>
</file>

<file path=xl/worksheets/_rels/sheet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.xml" /><Relationship Id="rId2" Type="http://schemas.openxmlformats.org/officeDocument/2006/relationships/printerSettings" Target="../printerSettings/printerSettings29.bin" /><Relationship Id="rId3" Type="http://schemas.openxmlformats.org/officeDocument/2006/relationships/printerSettings" Target="../printerSettings/printerSettings30.bin" /><Relationship Id="rId4" Type="http://schemas.openxmlformats.org/officeDocument/2006/relationships/printerSettings" Target="../printerSettings/printerSettings31.bin" /><Relationship Id="rId5" Type="http://schemas.openxmlformats.org/officeDocument/2006/relationships/printerSettings" Target="../printerSettings/printerSettings32.bin" /></Relationships>
</file>

<file path=xl/worksheets/_rels/sheet80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279.bin" /><Relationship Id="rId2" Type="http://schemas.openxmlformats.org/officeDocument/2006/relationships/printerSettings" Target="../printerSettings/printerSettings280.bin" /><Relationship Id="rId3" Type="http://schemas.openxmlformats.org/officeDocument/2006/relationships/printerSettings" Target="../printerSettings/printerSettings281.bin" /><Relationship Id="rId4" Type="http://schemas.openxmlformats.org/officeDocument/2006/relationships/printerSettings" Target="../printerSettings/printerSettings282.bin" /></Relationships>
</file>

<file path=xl/worksheets/_rels/sheet81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283.bin" /><Relationship Id="rId2" Type="http://schemas.openxmlformats.org/officeDocument/2006/relationships/printerSettings" Target="../printerSettings/printerSettings284.bin" /><Relationship Id="rId3" Type="http://schemas.openxmlformats.org/officeDocument/2006/relationships/printerSettings" Target="../printerSettings/printerSettings285.bin" /><Relationship Id="rId4" Type="http://schemas.openxmlformats.org/officeDocument/2006/relationships/printerSettings" Target="../printerSettings/printerSettings286.bin" /></Relationships>
</file>

<file path=xl/worksheets/_rels/sheet82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287.bin" /><Relationship Id="rId2" Type="http://schemas.openxmlformats.org/officeDocument/2006/relationships/printerSettings" Target="../printerSettings/printerSettings288.bin" /><Relationship Id="rId3" Type="http://schemas.openxmlformats.org/officeDocument/2006/relationships/printerSettings" Target="../printerSettings/printerSettings289.bin" /><Relationship Id="rId4" Type="http://schemas.openxmlformats.org/officeDocument/2006/relationships/printerSettings" Target="../printerSettings/printerSettings290.bin" /></Relationships>
</file>

<file path=xl/worksheets/_rels/sheet83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291.bin" /><Relationship Id="rId2" Type="http://schemas.openxmlformats.org/officeDocument/2006/relationships/printerSettings" Target="../printerSettings/printerSettings292.bin" /><Relationship Id="rId3" Type="http://schemas.openxmlformats.org/officeDocument/2006/relationships/printerSettings" Target="../printerSettings/printerSettings293.bin" /><Relationship Id="rId4" Type="http://schemas.openxmlformats.org/officeDocument/2006/relationships/printerSettings" Target="../printerSettings/printerSettings294.bin" /></Relationships>
</file>

<file path=xl/worksheets/_rels/sheet8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7.xml" /><Relationship Id="rId2" Type="http://schemas.openxmlformats.org/officeDocument/2006/relationships/printerSettings" Target="../printerSettings/printerSettings295.bin" /><Relationship Id="rId3" Type="http://schemas.openxmlformats.org/officeDocument/2006/relationships/printerSettings" Target="../printerSettings/printerSettings296.bin" /><Relationship Id="rId4" Type="http://schemas.openxmlformats.org/officeDocument/2006/relationships/printerSettings" Target="../printerSettings/printerSettings297.bin" /><Relationship Id="rId5" Type="http://schemas.openxmlformats.org/officeDocument/2006/relationships/printerSettings" Target="../printerSettings/printerSettings298.bin" /></Relationships>
</file>

<file path=xl/worksheets/_rels/sheet8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8.xml" /><Relationship Id="rId2" Type="http://schemas.openxmlformats.org/officeDocument/2006/relationships/printerSettings" Target="../printerSettings/printerSettings299.bin" /><Relationship Id="rId3" Type="http://schemas.openxmlformats.org/officeDocument/2006/relationships/printerSettings" Target="../printerSettings/printerSettings300.bin" /><Relationship Id="rId4" Type="http://schemas.openxmlformats.org/officeDocument/2006/relationships/printerSettings" Target="../printerSettings/printerSettings301.bin" /><Relationship Id="rId5" Type="http://schemas.openxmlformats.org/officeDocument/2006/relationships/printerSettings" Target="../printerSettings/printerSettings302.bin" /></Relationships>
</file>

<file path=xl/worksheets/_rels/sheet8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9.xml" /><Relationship Id="rId2" Type="http://schemas.openxmlformats.org/officeDocument/2006/relationships/printerSettings" Target="../printerSettings/printerSettings303.bin" /><Relationship Id="rId3" Type="http://schemas.openxmlformats.org/officeDocument/2006/relationships/printerSettings" Target="../printerSettings/printerSettings304.bin" /><Relationship Id="rId4" Type="http://schemas.openxmlformats.org/officeDocument/2006/relationships/printerSettings" Target="../printerSettings/printerSettings305.bin" /><Relationship Id="rId5" Type="http://schemas.openxmlformats.org/officeDocument/2006/relationships/printerSettings" Target="../printerSettings/printerSettings306.bin" /></Relationships>
</file>

<file path=xl/worksheets/_rels/sheet8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1.xml" /><Relationship Id="rId2" Type="http://schemas.openxmlformats.org/officeDocument/2006/relationships/printerSettings" Target="../printerSettings/printerSettings307.bin" /><Relationship Id="rId3" Type="http://schemas.openxmlformats.org/officeDocument/2006/relationships/printerSettings" Target="../printerSettings/printerSettings308.bin" /><Relationship Id="rId4" Type="http://schemas.openxmlformats.org/officeDocument/2006/relationships/printerSettings" Target="../printerSettings/printerSettings309.bin" /><Relationship Id="rId5" Type="http://schemas.openxmlformats.org/officeDocument/2006/relationships/printerSettings" Target="../printerSettings/printerSettings310.bin" /></Relationships>
</file>

<file path=xl/worksheets/_rels/sheet8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3.xml" /><Relationship Id="rId2" Type="http://schemas.openxmlformats.org/officeDocument/2006/relationships/printerSettings" Target="../printerSettings/printerSettings311.bin" /><Relationship Id="rId3" Type="http://schemas.openxmlformats.org/officeDocument/2006/relationships/printerSettings" Target="../printerSettings/printerSettings312.bin" /><Relationship Id="rId4" Type="http://schemas.openxmlformats.org/officeDocument/2006/relationships/printerSettings" Target="../printerSettings/printerSettings313.bin" /><Relationship Id="rId5" Type="http://schemas.openxmlformats.org/officeDocument/2006/relationships/printerSettings" Target="../printerSettings/printerSettings314.bin" /></Relationships>
</file>

<file path=xl/worksheets/_rels/sheet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4.xml" /><Relationship Id="rId2" Type="http://schemas.openxmlformats.org/officeDocument/2006/relationships/printerSettings" Target="../printerSettings/printerSettings33.bin" /><Relationship Id="rId3" Type="http://schemas.openxmlformats.org/officeDocument/2006/relationships/printerSettings" Target="../printerSettings/printerSettings34.bin" /><Relationship Id="rId4" Type="http://schemas.openxmlformats.org/officeDocument/2006/relationships/printerSettings" Target="../printerSettings/printerSettings35.bin" /><Relationship Id="rId5" Type="http://schemas.openxmlformats.org/officeDocument/2006/relationships/printerSettings" Target="../printerSettings/printerSettings36.bin" /></Relationships>
</file>

<file path=xl/worksheets/_rels/sheet9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5.xml" /><Relationship Id="rId2" Type="http://schemas.openxmlformats.org/officeDocument/2006/relationships/printerSettings" Target="../printerSettings/printerSettings315.bin" /><Relationship Id="rId3" Type="http://schemas.openxmlformats.org/officeDocument/2006/relationships/printerSettings" Target="../printerSettings/printerSettings316.bin" /><Relationship Id="rId4" Type="http://schemas.openxmlformats.org/officeDocument/2006/relationships/printerSettings" Target="../printerSettings/printerSettings317.bin" /><Relationship Id="rId5" Type="http://schemas.openxmlformats.org/officeDocument/2006/relationships/printerSettings" Target="../printerSettings/printerSettings318.bin" /></Relationships>
</file>

<file path=xl/worksheets/_rels/sheet9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6.xml" /><Relationship Id="rId2" Type="http://schemas.openxmlformats.org/officeDocument/2006/relationships/printerSettings" Target="../printerSettings/printerSettings319.bin" /><Relationship Id="rId3" Type="http://schemas.openxmlformats.org/officeDocument/2006/relationships/printerSettings" Target="../printerSettings/printerSettings320.bin" /><Relationship Id="rId4" Type="http://schemas.openxmlformats.org/officeDocument/2006/relationships/printerSettings" Target="../printerSettings/printerSettings321.bin" /><Relationship Id="rId5" Type="http://schemas.openxmlformats.org/officeDocument/2006/relationships/printerSettings" Target="../printerSettings/printerSettings322.bin" /></Relationships>
</file>

<file path=xl/worksheets/_rels/sheet9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7.xml" /><Relationship Id="rId2" Type="http://schemas.openxmlformats.org/officeDocument/2006/relationships/printerSettings" Target="../printerSettings/printerSettings323.bin" /><Relationship Id="rId3" Type="http://schemas.openxmlformats.org/officeDocument/2006/relationships/printerSettings" Target="../printerSettings/printerSettings324.bin" /><Relationship Id="rId4" Type="http://schemas.openxmlformats.org/officeDocument/2006/relationships/printerSettings" Target="../printerSettings/printerSettings325.bin" /><Relationship Id="rId5" Type="http://schemas.openxmlformats.org/officeDocument/2006/relationships/printerSettings" Target="../printerSettings/printerSettings326.bin" /></Relationships>
</file>

<file path=xl/worksheets/_rels/sheet93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327.bin" /><Relationship Id="rId2" Type="http://schemas.openxmlformats.org/officeDocument/2006/relationships/printerSettings" Target="../printerSettings/printerSettings328.bin" /><Relationship Id="rId3" Type="http://schemas.openxmlformats.org/officeDocument/2006/relationships/printerSettings" Target="../printerSettings/printerSettings329.bin" /><Relationship Id="rId4" Type="http://schemas.openxmlformats.org/officeDocument/2006/relationships/printerSettings" Target="../printerSettings/printerSettings330.bin" /></Relationships>
</file>

<file path=xl/worksheets/_rels/sheet94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331.bin" /><Relationship Id="rId2" Type="http://schemas.openxmlformats.org/officeDocument/2006/relationships/printerSettings" Target="../printerSettings/printerSettings332.bin" /><Relationship Id="rId3" Type="http://schemas.openxmlformats.org/officeDocument/2006/relationships/printerSettings" Target="../printerSettings/printerSettings333.bin" /><Relationship Id="rId4" Type="http://schemas.openxmlformats.org/officeDocument/2006/relationships/printerSettings" Target="../printerSettings/printerSettings334.bin" /></Relationships>
</file>

<file path=xl/worksheets/_rels/sheet9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9.xml" /><Relationship Id="rId2" Type="http://schemas.openxmlformats.org/officeDocument/2006/relationships/printerSettings" Target="../printerSettings/printerSettings335.bin" /><Relationship Id="rId3" Type="http://schemas.openxmlformats.org/officeDocument/2006/relationships/printerSettings" Target="../printerSettings/printerSettings336.bin" /><Relationship Id="rId4" Type="http://schemas.openxmlformats.org/officeDocument/2006/relationships/printerSettings" Target="../printerSettings/printerSettings337.bin" /><Relationship Id="rId5" Type="http://schemas.openxmlformats.org/officeDocument/2006/relationships/printerSettings" Target="../printerSettings/printerSettings338.bin" /></Relationships>
</file>

<file path=xl/worksheets/_rels/sheet9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0.xml" /><Relationship Id="rId2" Type="http://schemas.openxmlformats.org/officeDocument/2006/relationships/printerSettings" Target="../printerSettings/printerSettings339.bin" /><Relationship Id="rId3" Type="http://schemas.openxmlformats.org/officeDocument/2006/relationships/printerSettings" Target="../printerSettings/printerSettings340.bin" /><Relationship Id="rId4" Type="http://schemas.openxmlformats.org/officeDocument/2006/relationships/printerSettings" Target="../printerSettings/printerSettings341.bin" /><Relationship Id="rId5" Type="http://schemas.openxmlformats.org/officeDocument/2006/relationships/printerSettings" Target="../printerSettings/printerSettings342.bin" /></Relationships>
</file>

<file path=xl/worksheets/_rels/sheet9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2.xml" /><Relationship Id="rId2" Type="http://schemas.openxmlformats.org/officeDocument/2006/relationships/printerSettings" Target="../printerSettings/printerSettings343.bin" /><Relationship Id="rId3" Type="http://schemas.openxmlformats.org/officeDocument/2006/relationships/printerSettings" Target="../printerSettings/printerSettings344.bin" /><Relationship Id="rId4" Type="http://schemas.openxmlformats.org/officeDocument/2006/relationships/printerSettings" Target="../printerSettings/printerSettings345.bin" /><Relationship Id="rId5" Type="http://schemas.openxmlformats.org/officeDocument/2006/relationships/printerSettings" Target="../printerSettings/printerSettings346.bin" /></Relationships>
</file>

<file path=xl/worksheets/_rels/sheet9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4.xml" /><Relationship Id="rId2" Type="http://schemas.openxmlformats.org/officeDocument/2006/relationships/printerSettings" Target="../printerSettings/printerSettings347.bin" /><Relationship Id="rId3" Type="http://schemas.openxmlformats.org/officeDocument/2006/relationships/printerSettings" Target="../printerSettings/printerSettings348.bin" /><Relationship Id="rId4" Type="http://schemas.openxmlformats.org/officeDocument/2006/relationships/printerSettings" Target="../printerSettings/printerSettings349.bin" /><Relationship Id="rId5" Type="http://schemas.openxmlformats.org/officeDocument/2006/relationships/printerSettings" Target="../printerSettings/printerSettings350.bin" 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List3"/>
  <dimension ref="A2:T130"/>
  <sheetViews>
    <sheetView showGridLines="0" tabSelected="1" zoomScale="145" zoomScaleNormal="145" workbookViewId="0" topLeftCell="L1"/>
  </sheetViews>
  <sheetFormatPr defaultColWidth="0" defaultRowHeight="13.5" customHeight="1" zeroHeight="1"/>
  <cols>
    <col min="1" max="1" width="0" style="287" hidden="1" customWidth="1"/>
    <col min="2" max="2" width="0" style="487" hidden="1" customWidth="1"/>
    <col min="3" max="3" width="0" style="299" hidden="1" customWidth="1"/>
    <col min="4" max="10" width="0" style="287" hidden="1" customWidth="1"/>
    <col min="11" max="11" width="0" style="287" hidden="1" customWidth="1"/>
    <col min="12" max="13" width="3.66666666666667" style="299" customWidth="1"/>
    <col min="14" max="21" width="9.33333333333333" style="287" customWidth="1"/>
    <col min="22" max="16384" width="0" style="287" hidden="1"/>
  </cols>
  <sheetData>
    <row r="1" ht="13.5" customHeight="1"/>
    <row r="2" spans="2:20" s="288" customFormat="1" ht="13.5" customHeight="1">
      <c r="B2" s="488"/>
      <c r="C2" s="300"/>
      <c r="D2" s="15" t="s">
        <v>52</v>
      </c>
      <c r="E2" s="16"/>
      <c r="F2" s="16"/>
      <c r="G2" s="16"/>
      <c r="H2" s="16"/>
      <c r="J2" s="17" t="s">
        <v>483</v>
      </c>
      <c r="L2" s="300"/>
      <c r="M2" s="300"/>
      <c r="N2" s="15" t="s">
        <v>53</v>
      </c>
      <c r="T2" s="18" t="s">
        <v>484</v>
      </c>
    </row>
    <row r="3" spans="2:20" s="288" customFormat="1" ht="13.5" customHeight="1">
      <c r="B3" s="488"/>
      <c r="C3" s="300"/>
      <c r="D3" s="15"/>
      <c r="E3" s="16"/>
      <c r="F3" s="16"/>
      <c r="G3" s="16"/>
      <c r="H3" s="16"/>
      <c r="J3" s="17"/>
      <c r="L3" s="300"/>
      <c r="M3" s="300"/>
      <c r="N3" s="15"/>
      <c r="T3" s="18"/>
    </row>
    <row r="4" spans="2:20" s="288" customFormat="1" ht="13.5" customHeight="1">
      <c r="B4" s="488"/>
      <c r="C4" s="300"/>
      <c r="D4" s="193" t="s">
        <v>54</v>
      </c>
      <c r="E4" s="16"/>
      <c r="F4" s="16"/>
      <c r="G4" s="16"/>
      <c r="H4" s="16"/>
      <c r="J4" s="17"/>
      <c r="L4" s="300"/>
      <c r="M4" s="300"/>
      <c r="N4" s="193" t="s">
        <v>55</v>
      </c>
      <c r="T4" s="18"/>
    </row>
    <row r="5" spans="5:8" ht="13.5" customHeight="1">
      <c r="E5" s="5"/>
      <c r="F5" s="5"/>
      <c r="G5" s="5"/>
      <c r="H5" s="5"/>
    </row>
    <row r="6" spans="1:14" ht="13.5" customHeight="1">
      <c r="A6" s="489">
        <v>2</v>
      </c>
      <c r="D6" s="490" t="s">
        <v>2</v>
      </c>
      <c r="H6" s="490"/>
      <c r="I6" s="290"/>
      <c r="K6" s="489">
        <v>2</v>
      </c>
      <c r="N6" s="490" t="s">
        <v>32</v>
      </c>
    </row>
    <row r="7" spans="1:14" ht="13.5" customHeight="1">
      <c r="A7" s="489">
        <v>3</v>
      </c>
      <c r="D7" s="490" t="s">
        <v>462</v>
      </c>
      <c r="K7" s="489">
        <v>4</v>
      </c>
      <c r="N7" s="490" t="s">
        <v>463</v>
      </c>
    </row>
    <row r="8" spans="1:14" ht="13.5" customHeight="1">
      <c r="A8" s="489">
        <f t="shared" si="0" ref="A8:A16">A7+2</f>
        <v>5</v>
      </c>
      <c r="D8" s="490" t="s">
        <v>473</v>
      </c>
      <c r="K8" s="489">
        <f t="shared" si="1" ref="K8:K16">K7+2</f>
        <v>6</v>
      </c>
      <c r="N8" s="490" t="s">
        <v>474</v>
      </c>
    </row>
    <row r="9" spans="1:14" ht="13.5" customHeight="1">
      <c r="A9" s="489">
        <f t="shared" si="0"/>
        <v>7</v>
      </c>
      <c r="D9" s="490" t="s">
        <v>475</v>
      </c>
      <c r="K9" s="489">
        <f t="shared" si="1"/>
        <v>8</v>
      </c>
      <c r="N9" s="490" t="s">
        <v>476</v>
      </c>
    </row>
    <row r="10" spans="1:14" ht="13.5" customHeight="1">
      <c r="A10" s="489">
        <f t="shared" si="0"/>
        <v>9</v>
      </c>
      <c r="D10" s="490" t="s">
        <v>1140</v>
      </c>
      <c r="K10" s="489">
        <f t="shared" si="1"/>
        <v>10</v>
      </c>
      <c r="N10" s="490" t="s">
        <v>1141</v>
      </c>
    </row>
    <row r="11" spans="1:14" ht="13.5" customHeight="1">
      <c r="A11" s="489">
        <f t="shared" si="0"/>
        <v>11</v>
      </c>
      <c r="D11" s="490" t="s">
        <v>477</v>
      </c>
      <c r="K11" s="489">
        <f t="shared" si="1"/>
        <v>12</v>
      </c>
      <c r="N11" s="490" t="s">
        <v>478</v>
      </c>
    </row>
    <row r="12" spans="1:14" ht="13.5" customHeight="1">
      <c r="A12" s="489">
        <f t="shared" si="0"/>
        <v>13</v>
      </c>
      <c r="D12" s="490" t="s">
        <v>480</v>
      </c>
      <c r="K12" s="489">
        <f t="shared" si="1"/>
        <v>14</v>
      </c>
      <c r="N12" s="490" t="s">
        <v>479</v>
      </c>
    </row>
    <row r="13" spans="1:14" ht="13.5" customHeight="1">
      <c r="A13" s="489">
        <f t="shared" si="0"/>
        <v>15</v>
      </c>
      <c r="D13" s="490" t="s">
        <v>1142</v>
      </c>
      <c r="K13" s="489">
        <f t="shared" si="1"/>
        <v>16</v>
      </c>
      <c r="N13" s="490" t="s">
        <v>1143</v>
      </c>
    </row>
    <row r="14" spans="1:14" ht="13.5" customHeight="1">
      <c r="A14" s="489">
        <f t="shared" si="0"/>
        <v>17</v>
      </c>
      <c r="D14" s="490" t="s">
        <v>481</v>
      </c>
      <c r="K14" s="489">
        <f t="shared" si="1"/>
        <v>18</v>
      </c>
      <c r="N14" s="490" t="s">
        <v>482</v>
      </c>
    </row>
    <row r="15" spans="1:14" ht="13.5" customHeight="1">
      <c r="A15" s="489">
        <f t="shared" si="0"/>
        <v>19</v>
      </c>
      <c r="D15" s="490" t="s">
        <v>468</v>
      </c>
      <c r="K15" s="489">
        <f t="shared" si="1"/>
        <v>20</v>
      </c>
      <c r="N15" s="490" t="s">
        <v>470</v>
      </c>
    </row>
    <row r="16" spans="1:14" ht="13.5" customHeight="1">
      <c r="A16" s="489">
        <f t="shared" si="0"/>
        <v>21</v>
      </c>
      <c r="D16" s="490" t="s">
        <v>466</v>
      </c>
      <c r="K16" s="489">
        <f t="shared" si="1"/>
        <v>22</v>
      </c>
      <c r="N16" s="490" t="s">
        <v>419</v>
      </c>
    </row>
    <row r="17" spans="2:14" ht="13.5" customHeight="1">
      <c r="B17" s="487">
        <v>1</v>
      </c>
      <c r="D17" s="289" t="s">
        <v>3</v>
      </c>
      <c r="L17" s="299">
        <v>1</v>
      </c>
      <c r="N17" s="289" t="s">
        <v>17</v>
      </c>
    </row>
    <row r="18" spans="3:14" ht="13.5" customHeight="1">
      <c r="C18" s="299" t="s">
        <v>123</v>
      </c>
      <c r="D18" s="289" t="s">
        <v>4</v>
      </c>
      <c r="M18" s="299" t="s">
        <v>123</v>
      </c>
      <c r="N18" s="289" t="s">
        <v>18</v>
      </c>
    </row>
    <row r="19" spans="1:14" ht="13.5" customHeight="1">
      <c r="A19" s="489">
        <f>K16+2</f>
        <v>24</v>
      </c>
      <c r="D19" s="490" t="s">
        <v>395</v>
      </c>
      <c r="K19" s="489">
        <f>A19+1</f>
        <v>25</v>
      </c>
      <c r="N19" s="490" t="s">
        <v>396</v>
      </c>
    </row>
    <row r="20" spans="1:14" ht="13.5" customHeight="1">
      <c r="A20" s="489">
        <f>A19+2</f>
        <v>26</v>
      </c>
      <c r="D20" s="490" t="s">
        <v>178</v>
      </c>
      <c r="K20" s="489">
        <f t="shared" si="2" ref="K20:K26">A20+1</f>
        <v>27</v>
      </c>
      <c r="N20" s="490" t="s">
        <v>180</v>
      </c>
    </row>
    <row r="21" spans="1:14" ht="13.5" customHeight="1">
      <c r="A21" s="489">
        <f t="shared" si="3" ref="A21:A27">A20+2</f>
        <v>28</v>
      </c>
      <c r="D21" s="490" t="s">
        <v>183</v>
      </c>
      <c r="K21" s="489">
        <f t="shared" si="2"/>
        <v>29</v>
      </c>
      <c r="N21" s="490" t="s">
        <v>184</v>
      </c>
    </row>
    <row r="22" spans="1:14" ht="13.5" customHeight="1">
      <c r="A22" s="489">
        <f t="shared" si="3"/>
        <v>30</v>
      </c>
      <c r="D22" s="490" t="s">
        <v>186</v>
      </c>
      <c r="K22" s="489">
        <f t="shared" si="2"/>
        <v>31</v>
      </c>
      <c r="N22" s="490" t="s">
        <v>187</v>
      </c>
    </row>
    <row r="23" spans="1:14" ht="13.5" customHeight="1">
      <c r="A23" s="489">
        <f t="shared" si="3"/>
        <v>32</v>
      </c>
      <c r="D23" s="490" t="s">
        <v>189</v>
      </c>
      <c r="K23" s="489">
        <f t="shared" si="2"/>
        <v>33</v>
      </c>
      <c r="N23" s="490" t="s">
        <v>190</v>
      </c>
    </row>
    <row r="24" spans="1:14" ht="13.5" customHeight="1">
      <c r="A24" s="489">
        <f t="shared" si="3"/>
        <v>34</v>
      </c>
      <c r="D24" s="490" t="s">
        <v>192</v>
      </c>
      <c r="K24" s="489">
        <f t="shared" si="2"/>
        <v>35</v>
      </c>
      <c r="N24" s="490" t="s">
        <v>193</v>
      </c>
    </row>
    <row r="25" spans="1:14" ht="13.5" customHeight="1">
      <c r="A25" s="489">
        <f t="shared" si="3"/>
        <v>36</v>
      </c>
      <c r="D25" s="490" t="s">
        <v>196</v>
      </c>
      <c r="K25" s="489">
        <f t="shared" si="2"/>
        <v>37</v>
      </c>
      <c r="N25" s="490" t="s">
        <v>197</v>
      </c>
    </row>
    <row r="26" spans="1:14" ht="13.5" customHeight="1">
      <c r="A26" s="489">
        <f t="shared" si="3"/>
        <v>38</v>
      </c>
      <c r="D26" s="490" t="s">
        <v>200</v>
      </c>
      <c r="K26" s="489">
        <f t="shared" si="2"/>
        <v>39</v>
      </c>
      <c r="N26" s="490" t="s">
        <v>203</v>
      </c>
    </row>
    <row r="27" spans="1:14" ht="13.5" customHeight="1">
      <c r="A27" s="489">
        <f t="shared" si="3"/>
        <v>40</v>
      </c>
      <c r="D27" s="490" t="s">
        <v>63</v>
      </c>
      <c r="K27" s="489">
        <f>A27</f>
        <v>40</v>
      </c>
      <c r="N27" s="490" t="s">
        <v>91</v>
      </c>
    </row>
    <row r="28" spans="1:14" ht="13.5" customHeight="1">
      <c r="A28" s="489">
        <f>A27+1</f>
        <v>41</v>
      </c>
      <c r="D28" s="490" t="s">
        <v>64</v>
      </c>
      <c r="K28" s="489">
        <f>A28</f>
        <v>41</v>
      </c>
      <c r="N28" s="490" t="s">
        <v>92</v>
      </c>
    </row>
    <row r="29" spans="3:14" ht="13.5" customHeight="1">
      <c r="C29" s="299" t="s">
        <v>124</v>
      </c>
      <c r="D29" s="289" t="s">
        <v>134</v>
      </c>
      <c r="M29" s="299" t="s">
        <v>124</v>
      </c>
      <c r="N29" s="289" t="s">
        <v>135</v>
      </c>
    </row>
    <row r="30" spans="1:14" ht="13.5" customHeight="1">
      <c r="A30" s="489">
        <f>K28+2</f>
        <v>43</v>
      </c>
      <c r="D30" s="490" t="s">
        <v>164</v>
      </c>
      <c r="K30" s="489">
        <f>A30+1</f>
        <v>44</v>
      </c>
      <c r="N30" s="490" t="s">
        <v>258</v>
      </c>
    </row>
    <row r="31" spans="1:14" ht="13.5" customHeight="1">
      <c r="A31" s="489">
        <f>A30+2</f>
        <v>45</v>
      </c>
      <c r="D31" s="490" t="s">
        <v>163</v>
      </c>
      <c r="K31" s="489">
        <f>A31+1</f>
        <v>46</v>
      </c>
      <c r="N31" s="490" t="s">
        <v>165</v>
      </c>
    </row>
    <row r="32" spans="1:14" ht="13.5" customHeight="1">
      <c r="A32" s="489">
        <f>A31+2</f>
        <v>47</v>
      </c>
      <c r="D32" s="490" t="s">
        <v>158</v>
      </c>
      <c r="K32" s="489">
        <f>A32</f>
        <v>47</v>
      </c>
      <c r="N32" s="490" t="s">
        <v>159</v>
      </c>
    </row>
    <row r="33" spans="1:14" ht="13.5" customHeight="1">
      <c r="A33" s="489">
        <f>A32+1</f>
        <v>48</v>
      </c>
      <c r="D33" s="490" t="s">
        <v>160</v>
      </c>
      <c r="K33" s="489">
        <f>A33</f>
        <v>48</v>
      </c>
      <c r="N33" s="490" t="s">
        <v>161</v>
      </c>
    </row>
    <row r="34" spans="3:14" ht="13.5" customHeight="1">
      <c r="C34" s="299" t="s">
        <v>125</v>
      </c>
      <c r="D34" s="289" t="s">
        <v>5</v>
      </c>
      <c r="M34" s="299" t="s">
        <v>125</v>
      </c>
      <c r="N34" s="289" t="s">
        <v>19</v>
      </c>
    </row>
    <row r="35" spans="1:14" ht="13.5" customHeight="1">
      <c r="A35" s="489">
        <f>K33+2</f>
        <v>50</v>
      </c>
      <c r="D35" s="490" t="s">
        <v>204</v>
      </c>
      <c r="K35" s="489">
        <f>A35+1</f>
        <v>51</v>
      </c>
      <c r="N35" s="490" t="s">
        <v>211</v>
      </c>
    </row>
    <row r="36" spans="1:14" ht="13.5" customHeight="1">
      <c r="A36" s="489">
        <f>A35+2</f>
        <v>52</v>
      </c>
      <c r="D36" s="490" t="s">
        <v>156</v>
      </c>
      <c r="K36" s="489">
        <f>A36+1</f>
        <v>53</v>
      </c>
      <c r="N36" s="490" t="s">
        <v>157</v>
      </c>
    </row>
    <row r="37" spans="1:14" ht="13.5" customHeight="1">
      <c r="A37" s="489">
        <f>A36+2</f>
        <v>54</v>
      </c>
      <c r="D37" s="490" t="s">
        <v>154</v>
      </c>
      <c r="K37" s="489">
        <f>A37</f>
        <v>54</v>
      </c>
      <c r="N37" s="490" t="s">
        <v>155</v>
      </c>
    </row>
    <row r="38" spans="3:14" ht="13.5" customHeight="1">
      <c r="C38" s="299" t="s">
        <v>126</v>
      </c>
      <c r="D38" s="289" t="s">
        <v>7</v>
      </c>
      <c r="M38" s="299" t="s">
        <v>126</v>
      </c>
      <c r="N38" s="289" t="s">
        <v>20</v>
      </c>
    </row>
    <row r="39" spans="1:14" ht="13.5" customHeight="1">
      <c r="A39" s="489">
        <f>K37+2</f>
        <v>56</v>
      </c>
      <c r="D39" s="490" t="s">
        <v>148</v>
      </c>
      <c r="K39" s="489">
        <f>A39+1</f>
        <v>57</v>
      </c>
      <c r="N39" s="490" t="s">
        <v>151</v>
      </c>
    </row>
    <row r="40" spans="1:14" ht="13.5" customHeight="1">
      <c r="A40" s="489">
        <f>A39+2</f>
        <v>58</v>
      </c>
      <c r="D40" s="490" t="s">
        <v>149</v>
      </c>
      <c r="K40" s="489">
        <f t="shared" si="4" ref="K40:K46">A40+1</f>
        <v>59</v>
      </c>
      <c r="N40" s="490" t="s">
        <v>152</v>
      </c>
    </row>
    <row r="41" spans="1:14" ht="13.5" customHeight="1">
      <c r="A41" s="489">
        <f t="shared" si="5" ref="A41:A46">A40+2</f>
        <v>60</v>
      </c>
      <c r="D41" s="490" t="s">
        <v>212</v>
      </c>
      <c r="K41" s="489">
        <f t="shared" si="4"/>
        <v>61</v>
      </c>
      <c r="N41" s="490" t="s">
        <v>216</v>
      </c>
    </row>
    <row r="42" spans="1:14" ht="13.5" customHeight="1">
      <c r="A42" s="489">
        <f t="shared" si="5"/>
        <v>62</v>
      </c>
      <c r="D42" s="490" t="s">
        <v>252</v>
      </c>
      <c r="K42" s="489">
        <f t="shared" si="4"/>
        <v>63</v>
      </c>
      <c r="N42" s="490" t="s">
        <v>253</v>
      </c>
    </row>
    <row r="43" spans="1:14" ht="13.5" customHeight="1">
      <c r="A43" s="489">
        <f t="shared" si="5"/>
        <v>64</v>
      </c>
      <c r="D43" s="490" t="s">
        <v>254</v>
      </c>
      <c r="K43" s="489">
        <f t="shared" si="4"/>
        <v>65</v>
      </c>
      <c r="N43" s="490" t="s">
        <v>255</v>
      </c>
    </row>
    <row r="44" spans="1:14" ht="13.5" customHeight="1">
      <c r="A44" s="489">
        <f t="shared" si="5"/>
        <v>66</v>
      </c>
      <c r="D44" s="490" t="s">
        <v>256</v>
      </c>
      <c r="K44" s="489">
        <f t="shared" si="4"/>
        <v>67</v>
      </c>
      <c r="N44" s="490" t="s">
        <v>257</v>
      </c>
    </row>
    <row r="45" spans="1:14" ht="13.5" customHeight="1">
      <c r="A45" s="489">
        <f t="shared" si="5"/>
        <v>68</v>
      </c>
      <c r="D45" s="490" t="s">
        <v>150</v>
      </c>
      <c r="K45" s="489">
        <f t="shared" si="4"/>
        <v>69</v>
      </c>
      <c r="N45" s="490" t="s">
        <v>153</v>
      </c>
    </row>
    <row r="46" spans="1:14" ht="13.5" customHeight="1">
      <c r="A46" s="489">
        <f t="shared" si="5"/>
        <v>70</v>
      </c>
      <c r="D46" s="490" t="s">
        <v>424</v>
      </c>
      <c r="K46" s="489">
        <f t="shared" si="4"/>
        <v>71</v>
      </c>
      <c r="N46" s="490" t="s">
        <v>425</v>
      </c>
    </row>
    <row r="47" spans="1:14" ht="13.5" customHeight="1">
      <c r="A47" s="489">
        <f>A46+2</f>
        <v>72</v>
      </c>
      <c r="D47" s="490" t="s">
        <v>140</v>
      </c>
      <c r="K47" s="489">
        <f t="shared" si="6" ref="K47:K52">A47</f>
        <v>72</v>
      </c>
      <c r="N47" s="490" t="s">
        <v>141</v>
      </c>
    </row>
    <row r="48" spans="1:14" ht="13.5" customHeight="1">
      <c r="A48" s="489">
        <f>A47+1</f>
        <v>73</v>
      </c>
      <c r="D48" s="490" t="s">
        <v>142</v>
      </c>
      <c r="K48" s="489">
        <f t="shared" si="6"/>
        <v>73</v>
      </c>
      <c r="N48" s="490" t="s">
        <v>143</v>
      </c>
    </row>
    <row r="49" spans="1:14" ht="13.5" customHeight="1">
      <c r="A49" s="489">
        <f>A48+1</f>
        <v>74</v>
      </c>
      <c r="D49" s="490" t="s">
        <v>144</v>
      </c>
      <c r="K49" s="489">
        <f t="shared" si="6"/>
        <v>74</v>
      </c>
      <c r="N49" s="490" t="s">
        <v>145</v>
      </c>
    </row>
    <row r="50" spans="1:14" ht="13.5" customHeight="1">
      <c r="A50" s="489">
        <f>A49+1</f>
        <v>75</v>
      </c>
      <c r="D50" s="490" t="s">
        <v>147</v>
      </c>
      <c r="K50" s="489">
        <f t="shared" si="6"/>
        <v>75</v>
      </c>
      <c r="N50" s="490" t="s">
        <v>146</v>
      </c>
    </row>
    <row r="51" spans="1:14" ht="13.5" customHeight="1">
      <c r="A51" s="489">
        <f>A50+1</f>
        <v>76</v>
      </c>
      <c r="D51" s="490" t="s">
        <v>138</v>
      </c>
      <c r="K51" s="489">
        <f t="shared" si="6"/>
        <v>76</v>
      </c>
      <c r="N51" s="490" t="s">
        <v>139</v>
      </c>
    </row>
    <row r="52" spans="1:14" ht="13.5" customHeight="1">
      <c r="A52" s="489">
        <f>A51+1</f>
        <v>77</v>
      </c>
      <c r="D52" s="490" t="s">
        <v>137</v>
      </c>
      <c r="K52" s="489">
        <f t="shared" si="6"/>
        <v>77</v>
      </c>
      <c r="N52" s="490" t="s">
        <v>136</v>
      </c>
    </row>
    <row r="53" spans="3:14" ht="13.5" customHeight="1">
      <c r="C53" s="299" t="s">
        <v>127</v>
      </c>
      <c r="D53" s="289" t="s">
        <v>6</v>
      </c>
      <c r="M53" s="299" t="s">
        <v>127</v>
      </c>
      <c r="N53" s="289" t="s">
        <v>21</v>
      </c>
    </row>
    <row r="54" spans="1:14" ht="13.5" customHeight="1">
      <c r="A54" s="489">
        <f>K52+2</f>
        <v>79</v>
      </c>
      <c r="D54" s="490" t="s">
        <v>405</v>
      </c>
      <c r="K54" s="489">
        <f>A54+1</f>
        <v>80</v>
      </c>
      <c r="N54" s="490" t="s">
        <v>404</v>
      </c>
    </row>
    <row r="55" spans="1:14" ht="13.5" customHeight="1">
      <c r="A55" s="489">
        <f>A54+2</f>
        <v>81</v>
      </c>
      <c r="D55" s="490" t="s">
        <v>403</v>
      </c>
      <c r="K55" s="489">
        <f>A55+1</f>
        <v>82</v>
      </c>
      <c r="N55" s="490" t="s">
        <v>402</v>
      </c>
    </row>
    <row r="56" spans="1:14" ht="13.5" customHeight="1">
      <c r="A56" s="489">
        <f>A55+2</f>
        <v>83</v>
      </c>
      <c r="D56" s="490" t="s">
        <v>401</v>
      </c>
      <c r="K56" s="489">
        <f>A56+1</f>
        <v>84</v>
      </c>
      <c r="N56" s="490" t="s">
        <v>400</v>
      </c>
    </row>
    <row r="57" spans="1:14" ht="13.5" customHeight="1">
      <c r="A57" s="489">
        <f>A56+2</f>
        <v>85</v>
      </c>
      <c r="D57" s="490" t="s">
        <v>426</v>
      </c>
      <c r="K57" s="489">
        <f>A57+1</f>
        <v>86</v>
      </c>
      <c r="N57" s="490" t="s">
        <v>427</v>
      </c>
    </row>
    <row r="58" spans="1:14" ht="13.5" customHeight="1">
      <c r="A58" s="489">
        <f>K57+1</f>
        <v>87</v>
      </c>
      <c r="D58" s="490" t="s">
        <v>406</v>
      </c>
      <c r="K58" s="489">
        <f>A58</f>
        <v>87</v>
      </c>
      <c r="N58" s="490" t="s">
        <v>407</v>
      </c>
    </row>
    <row r="59" spans="2:14" ht="13.5" customHeight="1">
      <c r="B59" s="487">
        <v>2</v>
      </c>
      <c r="D59" s="289" t="s">
        <v>8</v>
      </c>
      <c r="L59" s="299">
        <v>2</v>
      </c>
      <c r="N59" s="289" t="s">
        <v>22</v>
      </c>
    </row>
    <row r="60" spans="3:14" ht="13.5" customHeight="1">
      <c r="C60" s="299" t="s">
        <v>128</v>
      </c>
      <c r="D60" s="289" t="s">
        <v>9</v>
      </c>
      <c r="M60" s="299" t="s">
        <v>128</v>
      </c>
      <c r="N60" s="289" t="s">
        <v>23</v>
      </c>
    </row>
    <row r="61" spans="1:14" ht="13.5" customHeight="1">
      <c r="A61" s="489">
        <f>K58+2</f>
        <v>89</v>
      </c>
      <c r="D61" s="490" t="s">
        <v>65</v>
      </c>
      <c r="K61" s="489">
        <f>A61+1</f>
        <v>90</v>
      </c>
      <c r="N61" s="490" t="s">
        <v>66</v>
      </c>
    </row>
    <row r="62" spans="1:14" ht="13.5" customHeight="1">
      <c r="A62" s="489">
        <f>A61+2</f>
        <v>91</v>
      </c>
      <c r="D62" s="490" t="s">
        <v>67</v>
      </c>
      <c r="K62" s="489">
        <f>A62+1</f>
        <v>92</v>
      </c>
      <c r="N62" s="490" t="s">
        <v>282</v>
      </c>
    </row>
    <row r="63" spans="1:14" ht="13.5" customHeight="1">
      <c r="A63" s="489">
        <f>A62+2</f>
        <v>93</v>
      </c>
      <c r="D63" s="490" t="s">
        <v>120</v>
      </c>
      <c r="K63" s="489">
        <f>A63+1</f>
        <v>94</v>
      </c>
      <c r="N63" s="490" t="s">
        <v>121</v>
      </c>
    </row>
    <row r="64" spans="1:14" ht="13.5" customHeight="1">
      <c r="A64" s="489">
        <f>A63+2</f>
        <v>95</v>
      </c>
      <c r="D64" s="490" t="s">
        <v>429</v>
      </c>
      <c r="K64" s="489">
        <f>A64+1</f>
        <v>96</v>
      </c>
      <c r="N64" s="490" t="s">
        <v>430</v>
      </c>
    </row>
    <row r="65" spans="1:14" ht="13.5" customHeight="1">
      <c r="A65" s="489">
        <f>A64+2</f>
        <v>97</v>
      </c>
      <c r="D65" s="490" t="s">
        <v>68</v>
      </c>
      <c r="K65" s="489">
        <f>A65</f>
        <v>97</v>
      </c>
      <c r="N65" s="490" t="s">
        <v>93</v>
      </c>
    </row>
    <row r="66" spans="3:14" ht="13.5" customHeight="1">
      <c r="C66" s="299" t="s">
        <v>129</v>
      </c>
      <c r="D66" s="289" t="s">
        <v>48</v>
      </c>
      <c r="M66" s="299" t="s">
        <v>129</v>
      </c>
      <c r="N66" s="289" t="s">
        <v>49</v>
      </c>
    </row>
    <row r="67" spans="1:14" ht="13.5" customHeight="1">
      <c r="A67" s="489">
        <f>K65+2</f>
        <v>99</v>
      </c>
      <c r="D67" s="490" t="s">
        <v>69</v>
      </c>
      <c r="K67" s="489">
        <f>A67+1</f>
        <v>100</v>
      </c>
      <c r="N67" s="490" t="s">
        <v>70</v>
      </c>
    </row>
    <row r="68" spans="1:14" ht="13.5" customHeight="1">
      <c r="A68" s="489">
        <f>A67+2</f>
        <v>101</v>
      </c>
      <c r="D68" s="490" t="s">
        <v>71</v>
      </c>
      <c r="K68" s="489">
        <f t="shared" si="7" ref="K68:K74">A68+1</f>
        <v>102</v>
      </c>
      <c r="N68" s="490" t="s">
        <v>72</v>
      </c>
    </row>
    <row r="69" spans="1:14" ht="13.5" customHeight="1">
      <c r="A69" s="489">
        <f t="shared" si="8" ref="A69:A74">A68+2</f>
        <v>103</v>
      </c>
      <c r="D69" s="490" t="s">
        <v>73</v>
      </c>
      <c r="K69" s="489">
        <f t="shared" si="7"/>
        <v>104</v>
      </c>
      <c r="N69" s="490" t="s">
        <v>74</v>
      </c>
    </row>
    <row r="70" spans="1:14" ht="13.5" customHeight="1">
      <c r="A70" s="489">
        <f t="shared" si="8"/>
        <v>105</v>
      </c>
      <c r="D70" s="490" t="s">
        <v>274</v>
      </c>
      <c r="K70" s="489">
        <f t="shared" si="7"/>
        <v>106</v>
      </c>
      <c r="N70" s="490" t="s">
        <v>276</v>
      </c>
    </row>
    <row r="71" spans="1:14" ht="13.5" customHeight="1">
      <c r="A71" s="489">
        <f t="shared" si="8"/>
        <v>107</v>
      </c>
      <c r="D71" s="490" t="s">
        <v>266</v>
      </c>
      <c r="K71" s="489">
        <f t="shared" si="7"/>
        <v>108</v>
      </c>
      <c r="N71" s="490" t="s">
        <v>270</v>
      </c>
    </row>
    <row r="72" spans="1:14" ht="13.5" customHeight="1">
      <c r="A72" s="489">
        <f t="shared" si="8"/>
        <v>109</v>
      </c>
      <c r="D72" s="490" t="s">
        <v>267</v>
      </c>
      <c r="K72" s="489">
        <f t="shared" si="7"/>
        <v>110</v>
      </c>
      <c r="N72" s="490" t="s">
        <v>271</v>
      </c>
    </row>
    <row r="73" spans="1:14" ht="13.5" customHeight="1">
      <c r="A73" s="489">
        <f t="shared" si="8"/>
        <v>111</v>
      </c>
      <c r="D73" s="490" t="s">
        <v>268</v>
      </c>
      <c r="K73" s="489">
        <f t="shared" si="7"/>
        <v>112</v>
      </c>
      <c r="N73" s="490" t="s">
        <v>272</v>
      </c>
    </row>
    <row r="74" spans="1:14" ht="13.5" customHeight="1">
      <c r="A74" s="489">
        <f t="shared" si="8"/>
        <v>113</v>
      </c>
      <c r="D74" s="490" t="s">
        <v>269</v>
      </c>
      <c r="K74" s="489">
        <f t="shared" si="7"/>
        <v>114</v>
      </c>
      <c r="N74" s="490" t="s">
        <v>273</v>
      </c>
    </row>
    <row r="75" spans="2:14" ht="13.5" customHeight="1">
      <c r="B75" s="487">
        <v>3</v>
      </c>
      <c r="D75" s="289" t="s">
        <v>15</v>
      </c>
      <c r="L75" s="299">
        <v>3</v>
      </c>
      <c r="N75" s="289" t="s">
        <v>16</v>
      </c>
    </row>
    <row r="76" spans="3:14" ht="13.5" customHeight="1">
      <c r="C76" s="299" t="s">
        <v>130</v>
      </c>
      <c r="D76" s="289" t="s">
        <v>10</v>
      </c>
      <c r="M76" s="299" t="s">
        <v>130</v>
      </c>
      <c r="N76" s="289" t="s">
        <v>24</v>
      </c>
    </row>
    <row r="77" spans="1:14" ht="13.5" customHeight="1">
      <c r="A77" s="489">
        <f>K74+2</f>
        <v>116</v>
      </c>
      <c r="D77" s="490" t="s">
        <v>221</v>
      </c>
      <c r="K77" s="489">
        <f>A77+1</f>
        <v>117</v>
      </c>
      <c r="N77" s="490" t="s">
        <v>227</v>
      </c>
    </row>
    <row r="78" spans="1:14" ht="13.5" customHeight="1">
      <c r="A78" s="489">
        <f>A77+2</f>
        <v>118</v>
      </c>
      <c r="D78" s="490" t="s">
        <v>222</v>
      </c>
      <c r="K78" s="489">
        <f t="shared" si="9" ref="K78:K84">A78+1</f>
        <v>119</v>
      </c>
      <c r="N78" s="490" t="s">
        <v>228</v>
      </c>
    </row>
    <row r="79" spans="1:14" ht="13.5" customHeight="1">
      <c r="A79" s="489">
        <f t="shared" si="10" ref="A79:A84">A78+2</f>
        <v>120</v>
      </c>
      <c r="D79" s="490" t="s">
        <v>223</v>
      </c>
      <c r="K79" s="489">
        <f t="shared" si="9"/>
        <v>121</v>
      </c>
      <c r="N79" s="490" t="s">
        <v>230</v>
      </c>
    </row>
    <row r="80" spans="1:14" ht="13.5" customHeight="1">
      <c r="A80" s="489">
        <f t="shared" si="10"/>
        <v>122</v>
      </c>
      <c r="D80" s="490" t="s">
        <v>122</v>
      </c>
      <c r="K80" s="489">
        <f t="shared" si="9"/>
        <v>123</v>
      </c>
      <c r="N80" s="490" t="s">
        <v>232</v>
      </c>
    </row>
    <row r="81" spans="1:14" ht="13.5" customHeight="1">
      <c r="A81" s="489">
        <f t="shared" si="10"/>
        <v>124</v>
      </c>
      <c r="D81" s="490" t="s">
        <v>224</v>
      </c>
      <c r="K81" s="489">
        <f t="shared" si="9"/>
        <v>125</v>
      </c>
      <c r="N81" s="490" t="s">
        <v>234</v>
      </c>
    </row>
    <row r="82" spans="1:14" ht="13.5" customHeight="1">
      <c r="A82" s="489">
        <f t="shared" si="10"/>
        <v>126</v>
      </c>
      <c r="D82" s="490" t="s">
        <v>225</v>
      </c>
      <c r="K82" s="489">
        <f t="shared" si="9"/>
        <v>127</v>
      </c>
      <c r="N82" s="490" t="s">
        <v>236</v>
      </c>
    </row>
    <row r="83" spans="1:14" ht="13.5" customHeight="1">
      <c r="A83" s="489">
        <f t="shared" si="10"/>
        <v>128</v>
      </c>
      <c r="D83" s="490" t="s">
        <v>226</v>
      </c>
      <c r="K83" s="489">
        <f t="shared" si="9"/>
        <v>129</v>
      </c>
      <c r="N83" s="490" t="s">
        <v>238</v>
      </c>
    </row>
    <row r="84" spans="1:14" ht="13.5" customHeight="1">
      <c r="A84" s="489">
        <f t="shared" si="10"/>
        <v>130</v>
      </c>
      <c r="D84" s="490" t="s">
        <v>409</v>
      </c>
      <c r="K84" s="489">
        <f t="shared" si="9"/>
        <v>131</v>
      </c>
      <c r="N84" s="490" t="s">
        <v>410</v>
      </c>
    </row>
    <row r="85" spans="1:14" ht="13.5" customHeight="1">
      <c r="A85" s="489">
        <f>K84+1</f>
        <v>132</v>
      </c>
      <c r="D85" s="490" t="s">
        <v>75</v>
      </c>
      <c r="K85" s="489">
        <f t="shared" si="11" ref="K85:K90">A85</f>
        <v>132</v>
      </c>
      <c r="N85" s="490" t="s">
        <v>94</v>
      </c>
    </row>
    <row r="86" spans="1:14" ht="13.5" customHeight="1">
      <c r="A86" s="489">
        <f>A85+1</f>
        <v>133</v>
      </c>
      <c r="D86" s="490" t="s">
        <v>76</v>
      </c>
      <c r="K86" s="489">
        <f t="shared" si="11"/>
        <v>133</v>
      </c>
      <c r="N86" s="490" t="s">
        <v>95</v>
      </c>
    </row>
    <row r="87" spans="1:14" ht="13.5" customHeight="1">
      <c r="A87" s="489">
        <f>A86+1</f>
        <v>134</v>
      </c>
      <c r="D87" s="490" t="s">
        <v>77</v>
      </c>
      <c r="K87" s="489">
        <f t="shared" si="11"/>
        <v>134</v>
      </c>
      <c r="N87" s="490" t="s">
        <v>96</v>
      </c>
    </row>
    <row r="88" spans="1:14" ht="13.5" customHeight="1">
      <c r="A88" s="489">
        <f>A87+1</f>
        <v>135</v>
      </c>
      <c r="D88" s="490" t="s">
        <v>78</v>
      </c>
      <c r="K88" s="489">
        <f t="shared" si="11"/>
        <v>135</v>
      </c>
      <c r="N88" s="490" t="s">
        <v>97</v>
      </c>
    </row>
    <row r="89" spans="1:14" ht="13.5" customHeight="1">
      <c r="A89" s="489">
        <f>A88+1</f>
        <v>136</v>
      </c>
      <c r="D89" s="490" t="s">
        <v>79</v>
      </c>
      <c r="K89" s="489">
        <f t="shared" si="11"/>
        <v>136</v>
      </c>
      <c r="N89" s="490" t="s">
        <v>98</v>
      </c>
    </row>
    <row r="90" spans="1:14" ht="13.5" customHeight="1">
      <c r="A90" s="489">
        <f>A89+1</f>
        <v>137</v>
      </c>
      <c r="D90" s="490" t="s">
        <v>80</v>
      </c>
      <c r="K90" s="489">
        <f t="shared" si="11"/>
        <v>137</v>
      </c>
      <c r="N90" s="490" t="s">
        <v>99</v>
      </c>
    </row>
    <row r="91" spans="3:14" ht="13.5" customHeight="1">
      <c r="C91" s="299" t="s">
        <v>131</v>
      </c>
      <c r="D91" s="289" t="s">
        <v>11</v>
      </c>
      <c r="M91" s="299" t="s">
        <v>131</v>
      </c>
      <c r="N91" s="289" t="s">
        <v>25</v>
      </c>
    </row>
    <row r="92" spans="1:14" ht="13.5" customHeight="1">
      <c r="A92" s="489">
        <f>K90+2</f>
        <v>139</v>
      </c>
      <c r="D92" s="490" t="s">
        <v>83</v>
      </c>
      <c r="K92" s="489">
        <f>A92+1</f>
        <v>140</v>
      </c>
      <c r="N92" s="490" t="s">
        <v>84</v>
      </c>
    </row>
    <row r="93" spans="1:14" ht="13.5" customHeight="1">
      <c r="A93" s="489">
        <f>A92+2</f>
        <v>141</v>
      </c>
      <c r="D93" s="490" t="s">
        <v>116</v>
      </c>
      <c r="K93" s="489">
        <f t="shared" si="12" ref="K93:K99">A93+1</f>
        <v>142</v>
      </c>
      <c r="N93" s="490" t="s">
        <v>117</v>
      </c>
    </row>
    <row r="94" spans="1:14" ht="13.5" customHeight="1">
      <c r="A94" s="489">
        <f t="shared" si="13" ref="A94:A99">A93+2</f>
        <v>143</v>
      </c>
      <c r="D94" s="490" t="s">
        <v>261</v>
      </c>
      <c r="K94" s="489">
        <f t="shared" si="12"/>
        <v>144</v>
      </c>
      <c r="N94" s="490" t="s">
        <v>262</v>
      </c>
    </row>
    <row r="95" spans="1:14" ht="13.5" customHeight="1">
      <c r="A95" s="489">
        <f t="shared" si="13"/>
        <v>145</v>
      </c>
      <c r="D95" s="490" t="s">
        <v>317</v>
      </c>
      <c r="K95" s="489">
        <f t="shared" si="12"/>
        <v>146</v>
      </c>
      <c r="N95" s="490" t="s">
        <v>322</v>
      </c>
    </row>
    <row r="96" spans="1:14" ht="13.5" customHeight="1">
      <c r="A96" s="489">
        <f t="shared" si="13"/>
        <v>147</v>
      </c>
      <c r="D96" s="490" t="s">
        <v>318</v>
      </c>
      <c r="K96" s="489">
        <f t="shared" si="12"/>
        <v>148</v>
      </c>
      <c r="N96" s="490" t="s">
        <v>323</v>
      </c>
    </row>
    <row r="97" spans="1:14" ht="13.5" customHeight="1">
      <c r="A97" s="489">
        <f t="shared" si="13"/>
        <v>149</v>
      </c>
      <c r="D97" s="490" t="s">
        <v>319</v>
      </c>
      <c r="K97" s="489">
        <f t="shared" si="12"/>
        <v>150</v>
      </c>
      <c r="N97" s="490" t="s">
        <v>324</v>
      </c>
    </row>
    <row r="98" spans="1:14" ht="13.5" customHeight="1">
      <c r="A98" s="489">
        <f t="shared" si="13"/>
        <v>151</v>
      </c>
      <c r="D98" s="490" t="s">
        <v>320</v>
      </c>
      <c r="K98" s="489">
        <f t="shared" si="12"/>
        <v>152</v>
      </c>
      <c r="N98" s="490" t="s">
        <v>325</v>
      </c>
    </row>
    <row r="99" spans="1:14" ht="13.5" customHeight="1">
      <c r="A99" s="489">
        <f t="shared" si="13"/>
        <v>153</v>
      </c>
      <c r="D99" s="490" t="s">
        <v>321</v>
      </c>
      <c r="K99" s="489">
        <f t="shared" si="12"/>
        <v>154</v>
      </c>
      <c r="N99" s="490" t="s">
        <v>326</v>
      </c>
    </row>
    <row r="100" spans="1:14" ht="13.5" customHeight="1">
      <c r="A100" s="489">
        <f>K99+1</f>
        <v>155</v>
      </c>
      <c r="D100" s="490" t="s">
        <v>81</v>
      </c>
      <c r="K100" s="489">
        <f>A100</f>
        <v>155</v>
      </c>
      <c r="N100" s="490" t="s">
        <v>100</v>
      </c>
    </row>
    <row r="101" spans="1:14" ht="13.5" customHeight="1">
      <c r="A101" s="489">
        <f>A100+1</f>
        <v>156</v>
      </c>
      <c r="D101" s="490" t="s">
        <v>82</v>
      </c>
      <c r="K101" s="489">
        <f>A101</f>
        <v>156</v>
      </c>
      <c r="N101" s="490" t="s">
        <v>101</v>
      </c>
    </row>
    <row r="102" spans="3:14" ht="13.5" customHeight="1">
      <c r="C102" s="299" t="s">
        <v>132</v>
      </c>
      <c r="D102" s="289" t="s">
        <v>12</v>
      </c>
      <c r="M102" s="299" t="s">
        <v>132</v>
      </c>
      <c r="N102" s="289" t="s">
        <v>26</v>
      </c>
    </row>
    <row r="103" spans="1:14" ht="13.5" customHeight="1">
      <c r="A103" s="489">
        <f>K101+2</f>
        <v>158</v>
      </c>
      <c r="D103" s="490" t="s">
        <v>421</v>
      </c>
      <c r="K103" s="489">
        <f>A103+1</f>
        <v>159</v>
      </c>
      <c r="N103" s="490" t="s">
        <v>422</v>
      </c>
    </row>
    <row r="104" spans="1:14" ht="13.5" customHeight="1">
      <c r="A104" s="489">
        <f>A103+2</f>
        <v>160</v>
      </c>
      <c r="D104" s="490" t="s">
        <v>301</v>
      </c>
      <c r="K104" s="489">
        <f t="shared" si="14" ref="K104:K110">A104+1</f>
        <v>161</v>
      </c>
      <c r="N104" s="490" t="s">
        <v>308</v>
      </c>
    </row>
    <row r="105" spans="1:14" ht="13.5" customHeight="1">
      <c r="A105" s="489">
        <f t="shared" si="15" ref="A105:A110">A104+2</f>
        <v>162</v>
      </c>
      <c r="D105" s="490" t="s">
        <v>302</v>
      </c>
      <c r="K105" s="489">
        <f t="shared" si="14"/>
        <v>163</v>
      </c>
      <c r="N105" s="490" t="s">
        <v>309</v>
      </c>
    </row>
    <row r="106" spans="1:14" ht="13.5" customHeight="1">
      <c r="A106" s="489">
        <f t="shared" si="15"/>
        <v>164</v>
      </c>
      <c r="D106" s="490" t="s">
        <v>303</v>
      </c>
      <c r="K106" s="489">
        <f t="shared" si="14"/>
        <v>165</v>
      </c>
      <c r="N106" s="490" t="s">
        <v>310</v>
      </c>
    </row>
    <row r="107" spans="1:14" ht="13.5" customHeight="1">
      <c r="A107" s="489">
        <f t="shared" si="15"/>
        <v>166</v>
      </c>
      <c r="D107" s="490" t="s">
        <v>304</v>
      </c>
      <c r="K107" s="489">
        <f t="shared" si="14"/>
        <v>167</v>
      </c>
      <c r="N107" s="490" t="s">
        <v>311</v>
      </c>
    </row>
    <row r="108" spans="1:14" ht="13.5" customHeight="1">
      <c r="A108" s="489">
        <f t="shared" si="15"/>
        <v>168</v>
      </c>
      <c r="D108" s="490" t="s">
        <v>305</v>
      </c>
      <c r="K108" s="489">
        <f t="shared" si="14"/>
        <v>169</v>
      </c>
      <c r="N108" s="490" t="s">
        <v>312</v>
      </c>
    </row>
    <row r="109" spans="1:14" ht="13.5" customHeight="1">
      <c r="A109" s="489">
        <f t="shared" si="15"/>
        <v>170</v>
      </c>
      <c r="D109" s="490" t="s">
        <v>306</v>
      </c>
      <c r="K109" s="489">
        <f t="shared" si="14"/>
        <v>171</v>
      </c>
      <c r="N109" s="490" t="s">
        <v>313</v>
      </c>
    </row>
    <row r="110" spans="1:14" ht="13.5" customHeight="1">
      <c r="A110" s="489">
        <f t="shared" si="15"/>
        <v>172</v>
      </c>
      <c r="D110" s="490" t="s">
        <v>307</v>
      </c>
      <c r="K110" s="489">
        <f t="shared" si="14"/>
        <v>173</v>
      </c>
      <c r="N110" s="490" t="s">
        <v>314</v>
      </c>
    </row>
    <row r="111" spans="1:14" ht="13.5" customHeight="1">
      <c r="A111" s="489">
        <f>K110+1</f>
        <v>174</v>
      </c>
      <c r="D111" s="490" t="s">
        <v>85</v>
      </c>
      <c r="K111" s="489">
        <f>A111</f>
        <v>174</v>
      </c>
      <c r="N111" s="490" t="s">
        <v>102</v>
      </c>
    </row>
    <row r="112" spans="1:14" ht="13.5" customHeight="1">
      <c r="A112" s="489">
        <f>A111+1</f>
        <v>175</v>
      </c>
      <c r="D112" s="490" t="s">
        <v>86</v>
      </c>
      <c r="K112" s="489">
        <f>A112</f>
        <v>175</v>
      </c>
      <c r="N112" s="490" t="s">
        <v>103</v>
      </c>
    </row>
    <row r="113" spans="1:14" ht="13.5" customHeight="1">
      <c r="A113" s="489">
        <f>A112+1</f>
        <v>176</v>
      </c>
      <c r="D113" s="490" t="s">
        <v>87</v>
      </c>
      <c r="K113" s="489">
        <f>A113</f>
        <v>176</v>
      </c>
      <c r="N113" s="490" t="s">
        <v>104</v>
      </c>
    </row>
    <row r="114" spans="3:14" ht="13.5" customHeight="1">
      <c r="C114" s="299" t="s">
        <v>133</v>
      </c>
      <c r="D114" s="289" t="s">
        <v>13</v>
      </c>
      <c r="M114" s="299" t="s">
        <v>133</v>
      </c>
      <c r="N114" s="289" t="s">
        <v>27</v>
      </c>
    </row>
    <row r="115" spans="1:14" ht="13.5" customHeight="1">
      <c r="A115" s="489">
        <f>K113+2</f>
        <v>178</v>
      </c>
      <c r="D115" s="490" t="s">
        <v>292</v>
      </c>
      <c r="K115" s="489">
        <f>A115+1</f>
        <v>179</v>
      </c>
      <c r="N115" s="490" t="s">
        <v>296</v>
      </c>
    </row>
    <row r="116" spans="1:14" ht="13.5" customHeight="1">
      <c r="A116" s="489">
        <f>A115+2</f>
        <v>180</v>
      </c>
      <c r="D116" s="490" t="s">
        <v>293</v>
      </c>
      <c r="K116" s="489">
        <f t="shared" si="16" ref="K116:K122">A116+1</f>
        <v>181</v>
      </c>
      <c r="N116" s="490" t="s">
        <v>297</v>
      </c>
    </row>
    <row r="117" spans="1:14" ht="13.5" customHeight="1">
      <c r="A117" s="489">
        <f t="shared" si="17" ref="A117:A122">A116+2</f>
        <v>182</v>
      </c>
      <c r="D117" s="490" t="s">
        <v>294</v>
      </c>
      <c r="K117" s="489">
        <f t="shared" si="16"/>
        <v>183</v>
      </c>
      <c r="N117" s="490" t="s">
        <v>298</v>
      </c>
    </row>
    <row r="118" spans="1:14" ht="13.5" customHeight="1">
      <c r="A118" s="489">
        <f t="shared" si="17"/>
        <v>184</v>
      </c>
      <c r="D118" s="490" t="s">
        <v>376</v>
      </c>
      <c r="K118" s="489">
        <f t="shared" si="16"/>
        <v>185</v>
      </c>
      <c r="N118" s="490" t="s">
        <v>380</v>
      </c>
    </row>
    <row r="119" spans="1:14" ht="13.5" customHeight="1">
      <c r="A119" s="489">
        <f t="shared" si="17"/>
        <v>186</v>
      </c>
      <c r="D119" s="490" t="s">
        <v>377</v>
      </c>
      <c r="K119" s="489">
        <f t="shared" si="16"/>
        <v>187</v>
      </c>
      <c r="N119" s="490" t="s">
        <v>381</v>
      </c>
    </row>
    <row r="120" spans="1:14" ht="13.5" customHeight="1">
      <c r="A120" s="489">
        <f t="shared" si="17"/>
        <v>188</v>
      </c>
      <c r="D120" s="490" t="s">
        <v>378</v>
      </c>
      <c r="K120" s="489">
        <f t="shared" si="16"/>
        <v>189</v>
      </c>
      <c r="N120" s="490" t="s">
        <v>382</v>
      </c>
    </row>
    <row r="121" spans="1:14" ht="13.5" customHeight="1">
      <c r="A121" s="489">
        <f t="shared" si="17"/>
        <v>190</v>
      </c>
      <c r="D121" s="490" t="s">
        <v>379</v>
      </c>
      <c r="K121" s="489">
        <f t="shared" si="16"/>
        <v>191</v>
      </c>
      <c r="N121" s="490" t="s">
        <v>383</v>
      </c>
    </row>
    <row r="122" spans="1:14" ht="13.5" customHeight="1">
      <c r="A122" s="489">
        <f t="shared" si="17"/>
        <v>192</v>
      </c>
      <c r="D122" s="490" t="s">
        <v>295</v>
      </c>
      <c r="K122" s="489">
        <f t="shared" si="16"/>
        <v>193</v>
      </c>
      <c r="N122" s="490" t="s">
        <v>375</v>
      </c>
    </row>
    <row r="123" spans="1:14" ht="13.5" customHeight="1">
      <c r="A123" s="489">
        <f>A122+2</f>
        <v>194</v>
      </c>
      <c r="D123" s="490" t="s">
        <v>284</v>
      </c>
      <c r="K123" s="489">
        <f>A123</f>
        <v>194</v>
      </c>
      <c r="N123" s="490" t="s">
        <v>285</v>
      </c>
    </row>
    <row r="124" spans="1:14" ht="13.5" customHeight="1">
      <c r="A124" s="489">
        <f>A123+1</f>
        <v>195</v>
      </c>
      <c r="D124" s="490" t="s">
        <v>286</v>
      </c>
      <c r="K124" s="489">
        <f>A124</f>
        <v>195</v>
      </c>
      <c r="N124" s="490" t="s">
        <v>287</v>
      </c>
    </row>
    <row r="125" spans="1:14" ht="13.5" customHeight="1">
      <c r="A125" s="489">
        <f>A124+1</f>
        <v>196</v>
      </c>
      <c r="D125" s="490" t="s">
        <v>288</v>
      </c>
      <c r="K125" s="489">
        <f>A125</f>
        <v>196</v>
      </c>
      <c r="N125" s="490" t="s">
        <v>289</v>
      </c>
    </row>
    <row r="126" spans="1:14" ht="13.5" customHeight="1">
      <c r="A126" s="489">
        <f>A125+1</f>
        <v>197</v>
      </c>
      <c r="D126" s="490" t="s">
        <v>290</v>
      </c>
      <c r="K126" s="489">
        <f>A126</f>
        <v>197</v>
      </c>
      <c r="N126" s="490" t="s">
        <v>291</v>
      </c>
    </row>
    <row r="127" spans="2:14" ht="13.5" customHeight="1">
      <c r="B127" s="487">
        <v>4</v>
      </c>
      <c r="D127" s="289" t="s">
        <v>28</v>
      </c>
      <c r="L127" s="299">
        <v>4</v>
      </c>
      <c r="N127" s="289" t="s">
        <v>29</v>
      </c>
    </row>
    <row r="128" spans="1:14" ht="13.5" customHeight="1">
      <c r="A128" s="489">
        <f>K126+2</f>
        <v>199</v>
      </c>
      <c r="D128" s="490" t="s">
        <v>485</v>
      </c>
      <c r="K128" s="489">
        <f>A128+1</f>
        <v>200</v>
      </c>
      <c r="N128" s="490" t="s">
        <v>486</v>
      </c>
    </row>
    <row r="129" spans="1:14" ht="13.5" customHeight="1">
      <c r="A129" s="489">
        <f>A128+2</f>
        <v>201</v>
      </c>
      <c r="D129" s="490" t="s">
        <v>487</v>
      </c>
      <c r="K129" s="489">
        <f>A129+1</f>
        <v>202</v>
      </c>
      <c r="N129" s="490" t="s">
        <v>488</v>
      </c>
    </row>
    <row r="130" spans="1:14" ht="13.5" customHeight="1">
      <c r="A130" s="489">
        <f>K129+1</f>
        <v>203</v>
      </c>
      <c r="D130" s="490" t="s">
        <v>88</v>
      </c>
      <c r="K130" s="489">
        <f>A130</f>
        <v>203</v>
      </c>
      <c r="N130" s="490" t="s">
        <v>105</v>
      </c>
    </row>
    <row r="164" ht="13.5" customHeight="1"/>
    <row r="165" ht="13.5" customHeight="1"/>
    <row r="166" ht="13.5" customHeight="1"/>
    <row r="167" ht="13.5" customHeight="1"/>
    <row r="168" ht="13.5" customHeight="1"/>
    <row r="169" ht="13.5" customHeight="1"/>
    <row r="170" ht="13.5" customHeight="1"/>
    <row r="171" ht="13.5" customHeight="1"/>
    <row r="172" ht="13.5" customHeight="1"/>
    <row r="173" ht="13.5" customHeight="1"/>
    <row r="174" ht="13.5" customHeight="1"/>
    <row r="175" ht="13.5" customHeight="1"/>
    <row r="176" ht="13.5" customHeight="1"/>
    <row r="177" ht="13.5" customHeight="1"/>
    <row r="178" ht="13.5" customHeight="1"/>
    <row r="179" ht="13.5" customHeight="1"/>
    <row r="180" ht="13.5" customHeight="1"/>
    <row r="181" ht="13.5" customHeight="1"/>
    <row r="183" ht="13.5" customHeight="1"/>
  </sheetData>
  <sheetProtection sheet="1" objects="1" scenarios="1"/>
  <customSheetViews>
    <customSheetView guid="{b9de4fc9-ea8a-44c6-aa42-44110b1fdc9d}" hiddenColumns="1" hiddenRows="1" scale="145" showGridLines="0" topLeftCell="A1">
      <pageMargins left="0.7" right="0.7" top="0.787401575" bottom="0.787401575" header="0.3" footer="0.3"/>
      <pageSetup orientation="portrait" paperSize="9" r:id="rId2"/>
    </customSheetView>
    <customSheetView guid="{f44a9633-fd68-456a-b174-64a3c0f2db51}" hiddenColumns="1" hiddenRows="1" scale="145" showGridLines="0" topLeftCell="B1">
      <selection pane="topLeft" activeCell="B1" sqref="B1"/>
      <pageMargins left="0.7" right="0.7" top="0.787401575" bottom="0.787401575" header="0.3" footer="0.3"/>
      <pageSetup orientation="portrait" paperSize="9" r:id="rId3"/>
    </customSheetView>
    <customSheetView guid="{8b932041-d103-4244-8f3f-8a721a5de28f}" hiddenColumns="1" hiddenRows="1" scale="145" showGridLines="0" topLeftCell="L1">
      <selection pane="topLeft" activeCell="L1" sqref="L1"/>
      <pageMargins left="0.7" right="0.7" top="0.787401575" bottom="0.787401575" header="0.3" footer="0.3"/>
      <pageSetup orientation="portrait" paperSize="9" r:id="rId4"/>
    </customSheetView>
  </customSheetViews>
  <hyperlinks>
    <hyperlink ref="D6" location="'Shrnutí_Summary'!A1" display="Hlavní makroekonomické indikátory"/>
    <hyperlink ref="D7" location="'G 1 CZ'!A1" display="Ekonomika bude tažena výlučně domácí poptávkou"/>
    <hyperlink ref="D8" location="'G 2 CZ'!A1" display="Zisky firem dále porostou i přes vyšší mzdové náklady"/>
    <hyperlink ref="D9" location="'G 3 CZ'!A1" display="Inflace by měla zůstat stabilizovaná poblíž 2% cíle"/>
    <hyperlink ref="D10" location="'G 4 CZ'!A1" display="Nezaměstnanost by měla začít klesat"/>
    <hyperlink ref="D11" location="'G 5 CZ'!A1" display="Reálné mzdy by měly pokračovat v silném růstu"/>
    <hyperlink ref="D12" location="'G 6 CZ'!A1" display="Saldo běžného účtu by se mělo postupně zhoršovat"/>
    <hyperlink ref="D13" location="'G 7 CZ'!A1" display="Deficit veřejných financí byl v blízkosti 2 % HDP"/>
    <hyperlink ref="D14" location="'G 8 CZ'!A1" display="Rizika predikce růstu HDP jsou vychýlená směrem dolů"/>
    <hyperlink ref="D15" location="'G 9 CZ'!A1" display="Index nejistoty hospodářské politiky"/>
    <hyperlink ref="D16" location="'G 10 CZ'!A1" display="Index napětí v globálních dodavatelských řetězcích"/>
    <hyperlink ref="D19" location="'G 1.1.1 CZ'!A1" display="Graf 1.1.1 Reálný HDP eurozóny a USA"/>
    <hyperlink ref="D20" location="'G 1.1.2 CZ'!A1" display="Graf 1.1.2 Reálný hrubý domácí produkt"/>
    <hyperlink ref="D21" location="'G 1.1.3 CZ'!A1" display="Graf 1.1.3: Harmonizovaný index spotřebitelských cen"/>
    <hyperlink ref="D22" location="'G 1.1.4 CZ'!A1" display="Graf 1.1.4: Míra nezaměstnanosti"/>
    <hyperlink ref="D23" location="'G 1.1.5 CZ'!A1" display="Graf 1.1.5: Indikátor ekonomického sentimentu"/>
    <hyperlink ref="D24" location="'G 1.1.6 CZ'!A1" display="Graf 1.1.6: Index nákupních manažerů"/>
    <hyperlink ref="D25" location="'G 1.1.7 CZ'!A1" display="Graf 1.1.7: Indikátor důvěry podnikatelů"/>
    <hyperlink ref="D26" location="'G 1.1.8 CZ'!A1" display="Graf 1.1.8 Ukazatel Ifo a průmyslová produkce v ČR"/>
    <hyperlink ref="D27" location="'T 1.1.1'!A1" display="Tabulka 1.1.1 Hrubý domácí produkt – roční"/>
    <hyperlink ref="D28" location="'T 1.1.2'!A1" display="Tabulka 1.1.2 Hrubý domácí produkt – čtvrtletní"/>
    <hyperlink ref="D30" location="'G 1.2.1 CZ'!A1" display="Graf 1.2.1 Dolarová cena ropy Brent"/>
    <hyperlink ref="D31" location="'G 1.2.2 CZ'!A1" display="Graf 1.2.2 Korunová cena ropy Brent"/>
    <hyperlink ref="D32" location="'T 1.2.1'!A1" display="Tabulka 1.2.1 Světové ceny vybraných komodit – roční"/>
    <hyperlink ref="D33" location="'T 1.2.2'!A1" display="Tabulka 1.2.2 Světové ceny komodit – čtvrtletní"/>
    <hyperlink ref="D35" location="'G 1.3.1 CZ'!A1" display="Graf 1.3.1 Saldo sektoru vládních institucí"/>
    <hyperlink ref="D36" location="'G 1.3.2 CZ'!A1" display="Graf 1.3.2 Dluh sektoru vládních institucí"/>
    <hyperlink ref="D37" location="'T 1.3.1'!A1" display="Tabulka 1.3.1 Saldo a dluh"/>
    <hyperlink ref="D39" location="'G 1.4.1 CZ'!A1" display="Graf 1.4.1 Úrokové sazby"/>
    <hyperlink ref="D40" location="'G 1.4.2 CZ'!A1" display="Graf 1.4.2 Úvěry domácnostem"/>
    <hyperlink ref="D41" location="'G 1.4.3 CZ'!A1" display="Graf 1.4.3: Hypoteční úvěry na nákup byt. nemovitostí"/>
    <hyperlink ref="D42" location="'G 1.4.4 CZ'!A1" display="Graf 1.4.4 Úvěry nefinančním podnikům"/>
    <hyperlink ref="D43" location="'G 1.4.5 CZ'!A1" display="Graf 1.4.5 Úvěry v selhání"/>
    <hyperlink ref="D44" location="'G 1.4.6 CZ'!A1" display="Graf 1.4.6 Vklady"/>
    <hyperlink ref="D45" location="'G 1.4.7 CZ'!A1" display="Graf 1.4.7 Nominální měnové kurzy"/>
    <hyperlink ref="D46" location="'G 1.4.8 CZ'!A1" display="Graf 1.4.8 Reálný měnový kurz vůči eurozóně"/>
    <hyperlink ref="D47" location="'T 1.4.1'!A1" display="Tabulka 1.4.1 Úrokové sazby – roční"/>
    <hyperlink ref="D48" location="'T 1.4.2'!A1" display="Tabulka 1.4.2 Úrokové sazby – čtvrtletní"/>
    <hyperlink ref="D49" location="'T 1.4.3'!A1" display="Tabulka 1.4.3 Úvěry a vklady – roční průměry"/>
    <hyperlink ref="D50" location="'T 1.4.4'!A1" display="Tabulka 1.4.4 Úvěry a vklady – čtvrtletní průměry"/>
    <hyperlink ref="D51" location="'T 1.4.5'!A1" display="Tabulka 1.4.5 Měnové kurzy – roční"/>
    <hyperlink ref="D52" location="'T 1.4.6'!A1" display="Tabulka 1.4.6 Měnové kurzy – čtvrtletní"/>
    <hyperlink ref="D54" location="'G 1.5.1 CZ'!A1" display="Graf 1.5.1 Věkové skupiny"/>
    <hyperlink ref="D55" location="'G 1.5.2 CZ'!A1" display="Graf 1.5.2 Očekávaná střední délka života při narození"/>
    <hyperlink ref="D56" location="'G 1.5.3 CZ'!A1" display="Graf 1.5.3 Starobní důchodci"/>
    <hyperlink ref="D57" location="'G 1.5.4 CZ'!A1" display="Graf 1.5.4 Změna počtu obyvatel"/>
    <hyperlink ref="D58" location="'T 1.6.1'!A1" display="Tabulka 1.5.1 Demografie"/>
    <hyperlink ref="D61" location="'G 2.1.1 CZ'!A1" display="Graf 2.1.1 Produkční mezera"/>
    <hyperlink ref="D62" location="'G 2.1.2 CZ'!A1" display="Graf 2.1.2 Potenciální produkt"/>
    <hyperlink ref="D63" location="'G 2.1.3 CZ'!A1" display="Graf 2.1.3 Využití výrobních kapacit v průmyslu"/>
    <hyperlink ref="D64" location="'G 2.1.4 CZ'!A1" display="Graf 2.1.4 Průměrný počet odpracovaných hodin"/>
    <hyperlink ref="D65" location="'T 2.1.1'!A1" display="Tabulka 2.1.1 Produkční mezera a potenciální produkt"/>
    <hyperlink ref="D67" location="'G 2.2.1 CZ'!A1" display="Graf 2.2.1 Indikátor důvěry a HPH v průmyslu"/>
    <hyperlink ref="D68" location="'G 2.2.2 CZ'!A1" display="Graf 2.2.2 Indikátor důvěry a HPH ve stavebnictví"/>
    <hyperlink ref="D69" location="'G 2.2.3 CZ'!A1" display="Graf 2.2.3 Indikátor důvěry a HPH v obchodě a službách"/>
    <hyperlink ref="D70" location="'G 2.2.4 CZ'!A1" display="Graf 2.2.4 Kompozitní indikátor vývozu zboží"/>
    <hyperlink ref="D71" location="'G 2.2.5 CZ'!A1" display="Graf 2.2.5 Indikátor důvěry spotřebitelů a spotřeba domácností"/>
    <hyperlink ref="D72" location="'G 2.2.6 CZ'!A1" display="Graf 2.2.6 Rozklad spotřebitelských očekávání"/>
    <hyperlink ref="D73" location="'G 2.2.7 CZ'!A1" display="Graf 2.2.7 Souhrnný indikátor důvěry a HPH"/>
    <hyperlink ref="D74" location="'G 2.2.8 CZ'!A1" display="Graf 2.2.8 Kompozitní předstihový indikátor"/>
    <hyperlink ref="D77" location="'G 3.1.1 CZ'!A1" display="Graf 3.1.1 Zdroje hrubého domácího produktu"/>
    <hyperlink ref="D78" location="'G 3.1.2 CZ'!A1" display="Graf 3.1.2 Výdaje na hrubý domácí produkt"/>
    <hyperlink ref="D79" location="'G 3.1.3 CZ'!A1" display="Graf 3.1.3: Reálný hrubý domácí produkt"/>
    <hyperlink ref="D80" location="'G 3.1.4 CZ'!A1" display="Graf 3.1.4 Spotřeba domácností"/>
    <hyperlink ref="D81" location="'G 3.1.5 CZ'!A1" display="Graf 3.1.5: Spotřeba domácností"/>
    <hyperlink ref="D82" location="'G 3.1.6 CZ'!A1" display="Graf 3.1.6: Věcné členění investic"/>
    <hyperlink ref="D83" location="'G 3.1.7 CZ'!A1" display="Graf 3.1.7 Sektorové členění investic"/>
    <hyperlink ref="D84" location="'G 3.1.8 CZ'!A1" display="Graf 3.1.8: Zdroje financování investic"/>
    <hyperlink ref="D85" location="'T 3.1.1'!A1" display="Tabulka 3.1.1 HDP – užití ve stálých cenách – roční"/>
    <hyperlink ref="D86" location="'T 3.1.2'!A1" display="Tabulka 3.1.2 HDP – užití ve stálých cenách – čtvrtletní"/>
    <hyperlink ref="D87" location="'T 3.1.3'!A1" display="Tabulka 3.1.3 HDP – užití v běžných cenách – roční"/>
    <hyperlink ref="D88" location="'T 3.1.4'!A1" display="Tabulka 3.1.4 HDP – užití v běžných cenách – čtvrtletní"/>
    <hyperlink ref="D89" location="'T 3.1.5'!A1" display="Tabulka 3.1.5 HDP – důchodová struktura – roční"/>
    <hyperlink ref="D90" location="'T 3.1.6'!A1" display="Tabulka 3.1.6 HDP – důchodová struktura – čtvrtletní"/>
    <hyperlink ref="D92" location="'G 3.2.1 CZ'!A1" display="Graf 3.2.1 Spotřebitelské ceny"/>
    <hyperlink ref="D93" location="'G 3.2.2 CZ'!A1" display="Graf 3.2.2 Spotřebitelské ceny v hlavních oddílech"/>
    <hyperlink ref="D94" location="'G 3.2.3 CZ'!A1" display="Graf 3.2.3 Jádrová inflace a jednotkové náklady práce"/>
    <hyperlink ref="D95" location="'G 3.2.4 CZ'!A1" display="Graf 3.2.4 Kurz CZK/EUR a korunová cena ropy Brent"/>
    <hyperlink ref="D96" location="'G 3.2.5 CZ'!A1" display="Graf 3.2.5 Deflátor hrubého domácího produktu"/>
    <hyperlink ref="D97" location="'G 3.2.6 CZ'!A1" display="Graf 3.2.6 Směnné relace"/>
    <hyperlink ref="D98" location="'G 3.2.7 CZ'!A1" display="Graf 3.2.7 Nabídkové ceny bytů"/>
    <hyperlink ref="D99" location="'G 3.2.8 CZ'!A1" display="Graf 3.2.8 Ceny bytů v relaci k průměrné mzdě"/>
    <hyperlink ref="D100" location="'T 3.2.1'!A1" display="Tabulka 3.2.1 Ceny – roční"/>
    <hyperlink ref="D101" location="'T 3.2.2'!A1" display="Tabulka 3.2.2 Ceny – čtvrtletní"/>
    <hyperlink ref="D103" location="'G 3.3.1 CZ'!A1" display="Graf 3.3.1 Zaměstnanost"/>
    <hyperlink ref="D104" location="'G 3.3.2 CZ'!A1" display="Graf 3.3.2 Počet cizinců zaměstnaných v ČR"/>
    <hyperlink ref="D105" location="'G 3.3.3 CZ'!A1" display="Graf 3.3.3 Ukazatele nezaměstnanosti"/>
    <hyperlink ref="D106" location="'G 3.3.4 CZ'!A1" display="Graf 3.3.4 Pojistné na sociální zabezpečení a výdělky"/>
    <hyperlink ref="D107" location="'G 3.3.5 CZ'!A1" display="Graf 3.3.5 Náhrady na zaměstnance a produktivita"/>
    <hyperlink ref="D108" location="'G 3.3.6 CZ'!A1" display="Graf 3.3.6 Nominální měsíční mzdy"/>
    <hyperlink ref="D109" location="'G 3.3.7 CZ'!A1" display="Graf 3.3.7 Nominální objem mezd a platů"/>
    <hyperlink ref="D110" location="'G 3.3.8 CZ'!A1" display="Graf 3.3.8 Míra hrubých úspor domácností"/>
    <hyperlink ref="D111" location="'T 3.3.1'!A1" display="Tabulka 3.3.1 Trh práce – roční"/>
    <hyperlink ref="D112" location="'T 3.3.2'!A1" display="Tabulka 3.3.2 Trh práce – čtvrtletní"/>
    <hyperlink ref="D113" location="'T 3.3.3'!A1" display="Tabulka 3.3.3 Účet domácností"/>
    <hyperlink ref="D115" location="'G 3.4.1 CZ'!A1" display="Graf 3.4.1 HDP a dovoz zboží partnerských zemí"/>
    <hyperlink ref="D116" location="'G 3.4.2 CZ'!A1" display="Graf 3.4.2 Vývoz zboží reálně"/>
    <hyperlink ref="D117" location="'G 3.4.3 CZ'!A1" display="Graf 3.4.3 Deflátor vývozu zboží"/>
    <hyperlink ref="D118" location="'G 3.4.4 CZ'!A1" display="Graf 3.4.4 Obchodní bilance"/>
    <hyperlink ref="D119" location="'G 3.4.5 CZ'!A1" display="Graf 3.4.5 Bilance služeb"/>
    <hyperlink ref="D120" location="'G 3.4.6 CZ'!A1" display="Graf 3.4.6 Bilance prvotních důchodů"/>
    <hyperlink ref="D121" location="'G 3.4.7 CZ'!A1" display="Graf 3.4.7 Běžný účet platební bilance"/>
    <hyperlink ref="D122" location="'G 3.4.8 CZ'!A1" display="Graf 3.4.8 Saldo běžných transakcí"/>
    <hyperlink ref="D123" location="'T 3.4.1'!A1" display="Tabulka 3.4.1 Rozklad vývozu zboží (v metodice národních účtů) – roční"/>
    <hyperlink ref="D124" location="'T 3.4.2'!A1" display="Tabulka 3.4.2 Rozklad vývozu zboží (v metodice národních účtů) – čtvrtletní"/>
    <hyperlink ref="D125" location="'T 3.4.3'!A1" display="Tabulka 3.4.3 Platební bilance – roční"/>
    <hyperlink ref="D126" location="'T 3.4.4'!A1" display="Tabulka 3.4.4 Platební bilance – čtvrtletní"/>
    <hyperlink ref="D128" location="'G 4.1 CZ'!A1" display="Graf 4.1 Prognózy růstu reálného HDP na rok 2026"/>
    <hyperlink ref="D129" location="'G 4.2 CZ'!A1" display="Graf 4.2 Prognózy inflace na rok 2026"/>
    <hyperlink ref="D130" location="'T 4.1'!A1" display="Tabulka 4.1 Shrnutí monitorovaných předpovědí"/>
    <hyperlink ref="N6" location="'Shrnutí_Summary'!b1" display="Main Macroeconomic Indicators"/>
    <hyperlink ref="N7" location="'G 1 EN'!b1" display="The economy will be driven solely by domestic demand"/>
    <hyperlink ref="N8" location="'G 2 EN'!b1" display="Corporate profits will continue to grow despite higher wage costs"/>
    <hyperlink ref="N9" location="'G 3 EN'!b1" display="Inflation should remain stable near the 2% target"/>
    <hyperlink ref="N10" location="'G 4 EN'!b1" display="Unemployment should start to fall"/>
    <hyperlink ref="N11" location="'G 5 EN'!b1" display="Real wages should continue to grow strongly"/>
    <hyperlink ref="N12" location="'G 6 EN'!b1" display="The current account balance is expected to gradually deteriorate"/>
    <hyperlink ref="N13" location="'G 7 EN'!b1" display="The public finance deficit was close to 2% of GDP"/>
    <hyperlink ref="N14" location="'G 8 EN'!b1" display="GDP forecast risk skewed to the downside"/>
    <hyperlink ref="N15" location="'G 9 EN'!b1" display="Economic Policy Uncertainty Index"/>
    <hyperlink ref="N16" location="'G 10 EN'!b1" display="Global Supply Chain Pressure Index"/>
    <hyperlink ref="N19" location="'G 1.1.1 EN'!b1" display="Graph 1.1.1 Real GDP in the euro area and USA"/>
    <hyperlink ref="N20" location="'G 1.1.2 EN'!b1" display="Graph 1.1.2 Real Gross Domestic Product"/>
    <hyperlink ref="N21" location="'G 1.1.3 EN'!b1" display="Graph 1.1.3: HICP"/>
    <hyperlink ref="N22" location="'G 1.1.4 EN'!b1" display="Graph 1.1.4: Unemployment Rate"/>
    <hyperlink ref="N23" location="'G 1.1.5 EN'!b1" display="Graph 1.1.5: Economic Sentiment Indicator"/>
    <hyperlink ref="N24" location="'G 1.1.6 EN'!b1" display="Graph 1.1.6: Purchasing Managers’ Index"/>
    <hyperlink ref="N25" location="'G 1.1.7 EN'!b1" display="Graph 1.1.7: Business Tendency in Manufacturing"/>
    <hyperlink ref="N26" location="'G 1.1.8 EN'!b1" display="Graph 1.1.8 Ifo and Czech Industrial Production"/>
    <hyperlink ref="N27" location="'T 1.1.1'!b1" display="Table 1.1.1 Gross Domestic Product – yearly"/>
    <hyperlink ref="N28" location="'T 1.1.2'!b1" display="Table 1.1.2 Gross Domestic Product – quarterly"/>
    <hyperlink ref="N30" location="'G 1.2.1 EN'!b1" display="Graph 1.2.1 Dollar Price of Brent Crude Oil"/>
    <hyperlink ref="N31" location="'G 1.2.2 EN'!b1" display="Graph 1.2.2 Koruna Price of Brent Crude Oil"/>
    <hyperlink ref="N32" location="'T 1.2.1'!b1" display="Table 1.2.1 Prices of Selected Commodities – yearly"/>
    <hyperlink ref="N33" location="'T 1.2.2'!b1" display="Table 1.2.2 Prices of Selected Commodities – quarterly"/>
    <hyperlink ref="N35" location="'G 1.3.1 EN'!b1" display="Graph 1.3.1 General Government Balance"/>
    <hyperlink ref="N36" location="'G 1.3.2 EN'!b1" display="Graph 1.3.2 Government Debt"/>
    <hyperlink ref="N37" location="'T 1.3.1'!b1" display="Table 1.3.1 Net Lending/Borrowing and Debt"/>
    <hyperlink ref="N39" location="'G 1.4.1 EN'!b1" display="Graph 1.4.1 Interest Rates"/>
    <hyperlink ref="N40" location="'G 1.4.2 EN'!b1" display="Graph 1.4.2 Loans to Households"/>
    <hyperlink ref="N41" location="'G 1.4.3 EN'!b1" display="Graph 1.4.3: New Mortgage Loans"/>
    <hyperlink ref="N42" location="'G 1.4.4 EN'!b1" display="Graph 1.4.4 Loans to Non-financial Corporations"/>
    <hyperlink ref="N43" location="'G 1.4.5 EN'!b1" display="Graph 1.4.5 Non-performing Loans"/>
    <hyperlink ref="N44" location="'G 1.4.6 EN'!b1" display="Graph 1.4.6 Deposits"/>
    <hyperlink ref="N45" location="'G 1.4.7 EN'!b1" display="Graph 1.4.7 Nominal Exchange Rates"/>
    <hyperlink ref="N46" location="'G 1.4.8 EN'!b1" display="Graph 1.4.8 Real Exchange Rate to the Eurozone"/>
    <hyperlink ref="N47" location="'T 1.4.1'!b1" display="Table 1.4.1 Interest Rates – yearly"/>
    <hyperlink ref="N48" location="'T 1.4.2'!b1" display="Table 1.4.2 Interest Rates – quarterly"/>
    <hyperlink ref="N49" location="'T 1.4.3'!b1" display="Table 1.4.3 Loans and Deposits – yearly averages"/>
    <hyperlink ref="N50" location="'T 1.4.4'!b1" display="Table 1.4.4 Loans and Deposits – quarterly averages"/>
    <hyperlink ref="N51" location="'T 1.4.5'!b1" display="Table 1.4.5 Exchange Rates – yearly"/>
    <hyperlink ref="N52" location="'T 1.4.6'!b1" display="Table 1.4.6 Exchange Rates – quarterly"/>
    <hyperlink ref="N54" location="'G 1.5.1 EN'!b1" display="Graph 1.5.1 Age Groups"/>
    <hyperlink ref="N55" location="'G 1.5.2 EN'!b1" display="Graph 1.5.2 Life Expectancy at Birth"/>
    <hyperlink ref="N56" location="'G 1.5.3 EN'!b1" display="Graph 1.5.3 Old-Age Pensioners"/>
    <hyperlink ref="N57" location="'G 1.5.4 EN'!b1" display="Graph 1.5.4 Population Change"/>
    <hyperlink ref="N58" location="'T 1.6.1'!b1" display="Table 1.5.1 Demographics"/>
    <hyperlink ref="N61" location="'G 2.1.1 EN'!b1" display="Graph 2.1.1 Output Gap"/>
    <hyperlink ref="N62" location="'G 2.1.2 EN'!b1" display="Graph 2.1.2 Potential Output"/>
    <hyperlink ref="N63" location="'G 2.1.3 EN'!b1" display="Graph 2.1.3 Capacity Utilisation in Industry"/>
    <hyperlink ref="N64" location="'G 2.1.4 EN'!b1" display="Graph 2.1.4 Average Number of Hours Worked"/>
    <hyperlink ref="N65" location="'T 2.1.1'!b1" display="Table 2.1.1 Output Gap and Potential Product"/>
    <hyperlink ref="N67" location="'G 2.2.1 EN'!b1" display="Graph 2.2.1 Confidence and GVA in Industry"/>
    <hyperlink ref="N68" location="'G 2.2.2 EN'!b1" display="Graph 2.2.2 Confidence and GVA in Construction"/>
    <hyperlink ref="N69" location="'G 2.2.3 EN'!b1" display="Graph 2.2.3 Confidence and GVA in Trade and Services"/>
    <hyperlink ref="N70" location="'G 2.2.4 EN'!b1" display="Graph 2.2.4 Composite Export Indicator"/>
    <hyperlink ref="N71" location="'G 2.2.5 EN'!b1" display="Graph 2.2.5 Consumer Confidence and Consumption"/>
    <hyperlink ref="N72" location="'G 2.2.6 EN'!b1" display="Graph 2.2.6 Decomposition of Consumer Sentiment"/>
    <hyperlink ref="N73" location="'G 2.2.7 EN'!b1" display="Graph 2.2.7 Composite Confidence Indicator and GVA"/>
    <hyperlink ref="N74" location="'G 2.2.8 EN'!b1" display="Graph 2.2.8 Composite Leading Indicator"/>
    <hyperlink ref="N77" location="'G 3.1.1 EN'!b1" display="Graph 3.1.1: Resources of Gross Domestic Product"/>
    <hyperlink ref="N78" location="'G 3.1.2 EN'!b1" display="Graph 3.1.2: GDP by Type of Expenditure"/>
    <hyperlink ref="N79" location="'G 3.1.3 EN'!b1" display="Graph 3.1.3: Real Gross Domestic Product"/>
    <hyperlink ref="N80" location="'G 3.1.4 EN'!b1" display="Graph 3.1.4: Real Consumption of Households"/>
    <hyperlink ref="N81" location="'G 3.1.5 EN'!b1" display="Graph 3.1.5: Nominal Consumption of Households"/>
    <hyperlink ref="N82" location="'G 3.1.6 EN'!b1" display="Graph 3.1.6: Investment by Type of Expenditure"/>
    <hyperlink ref="N83" location="'G 3.1.7 EN'!b1" display="Graph 3.1.7: Investment by Sector"/>
    <hyperlink ref="N84" location="'G 3.1.8 EN'!b1" display="Graph 3.1.8: Sources of Investment Financing"/>
    <hyperlink ref="N85" location="'T 3.1.1'!b1" display="Table 3.1.1 Real GDP by Type of Expenditure – yearly"/>
    <hyperlink ref="N86" location="'T 3.1.2'!b1" display="Table 3.1.2 Real GDP by Type of Expenditure – quarterly"/>
    <hyperlink ref="N87" location="'T 3.1.3'!b1" display="Table 3.1.3 Nominal GDP by Type of Expenditure – yearly"/>
    <hyperlink ref="N88" location="'T 3.1.4'!b1" display="Table 3.1.4 Nominal GDP by Type of Expenditure – quarterly"/>
    <hyperlink ref="N89" location="'T 3.1.5'!b1" display="Table 3.1.5 GDP by Type of Income – yearly"/>
    <hyperlink ref="N90" location="'T 3.1.6'!b1" display="Table 3.1.6 GDP by Type of Income – quarterly"/>
    <hyperlink ref="N92" location="'G 3.2.1 EN'!b1" display="Graph 3.2.1 Consumer Prices"/>
    <hyperlink ref="N93" location="'G 3.2.2 EN'!b1" display="Graph 3.2.2 Consumer Prices in Main Divisions"/>
    <hyperlink ref="N94" location="'G 3.2.3 EN'!b1" display="Graph 3.2.3 Core Inflation and Unit Labour Costs"/>
    <hyperlink ref="N95" location="'G 3.2.4 EN'!b1" display="Graph 3.2.4 CZK/EUR and Koruna Price of Oil"/>
    <hyperlink ref="N96" location="'G 3.2.5 EN'!b1" display="Graph 3.2.5 Gross Domestic Product Deflator"/>
    <hyperlink ref="N97" location="'G 3.2.6 EN'!b1" display="Graph 3.2.6 Terms of Trade"/>
    <hyperlink ref="N98" location="'G 3.2.7 EN'!b1" display="Graph 3.2.7 Offering Prices of Flats"/>
    <hyperlink ref="N99" location="'G 3.2.8 EN'!b1" display="Graph 3.2.8 Prices of Flats Relative to Average Wage"/>
    <hyperlink ref="N100" location="'T 3.2.1'!b1" display="Table 3.2.1 Prices – yearly"/>
    <hyperlink ref="N101" location="'T 3.2.2'!b1" display="Table 3.2.2 Prices – quarterly"/>
    <hyperlink ref="N103" location="'G 3.3.1 EN'!b1" display="Graph 3.3.1 Employment"/>
    <hyperlink ref="N104" location="'G 3.3.2 EN'!b1" display="Graph 3.3.2 Number of Foreign Employees in the CR"/>
    <hyperlink ref="N105" location="'G 3.3.3 EN'!b1" display="Graph 3.3.3 Indicators of Unemployment"/>
    <hyperlink ref="N106" location="'G 3.3.4 EN'!b1" display="Graph 3.3.4 Social Security Contributions and Earnings"/>
    <hyperlink ref="N107" location="'G 3.3.5 EN'!b1" display="Graph 3.3.5 Compensation per Employee and Productivity"/>
    <hyperlink ref="N108" location="'G 3.3.6 EN'!b1" display="Graph 3.3.6 Nominal Monthly Wage"/>
    <hyperlink ref="N109" location="'G 3.3.7 EN'!b1" display="Graph 3.3.7 Nominal Wage Bill"/>
    <hyperlink ref="N110" location="'G 3.3.8 EN'!b1" display="Graph 3.3.8 Gross Savings Rate of Households"/>
    <hyperlink ref="N111" location="'T 3.3.1'!b1" display="Table 3.3.1 Labour Market – yearly"/>
    <hyperlink ref="N112" location="'T 3.3.2'!b1" display="Table 3.3.2 Labour Market – quarterly"/>
    <hyperlink ref="N113" location="'T 3.3.3'!b1" display="Table 3.3.3 Income and Expenditures of Households"/>
    <hyperlink ref="N115" location="'G 3.4.1 EN'!b1" display="Graph 3.4.1 GDP and Goods Imports of Partner Countries"/>
    <hyperlink ref="N116" location="'G 3.4.2 EN'!b1" display="Graph 3.4.2 Real Exports of Goods"/>
    <hyperlink ref="N117" location="'G 3.4.3 EN'!b1" display="Graph 3.4.3 Deflator of Exports of Goods"/>
    <hyperlink ref="N118" location="'G 3.4.4 EN'!b1" display="Graph 3.4.4 Balance of Trade"/>
    <hyperlink ref="N119" location="'G 3.4.5 EN'!b1" display="Graph 3.4.5 Balance of Services"/>
    <hyperlink ref="N120" location="'G 3.4.6 EN'!b1" display="Graph 3.4.6 Balance of Primary Income"/>
    <hyperlink ref="N121" location="'G 3.4.7 EN'!b1" display="Graph 3.4.7 Current Account"/>
    <hyperlink ref="N122" location="'G 3.4.8 EN'!b1" display="Graph 3.4.8 Current External Balance"/>
    <hyperlink ref="N123" location="'T 3.4.1'!b1" display="Table 3.4.1 Decomposition of Exports of Goods – yearly"/>
    <hyperlink ref="N124" location="'T 3.4.2'!b1" display="Table 3.4.2 Decomposition of Exports of Goods – quarterly"/>
    <hyperlink ref="N125" location="'T 3.4.3'!b1" display="Table 3.4.3 Balance of Payments – yearly"/>
    <hyperlink ref="N126" location="'T 3.4.4'!b1" display="Table 3.4.4 Balance of Payments – quarterly"/>
    <hyperlink ref="N128" location="'G 4.1 EN'!b1" display="Graph 4.1 Forecasts for Real GDP Growth in 2026"/>
    <hyperlink ref="N129" location="'G 4.2 EN'!b1" display="Graph 4.2 Forecasts for Average Inflation Rate in 2026"/>
    <hyperlink ref="N130" location="'T 4.1'!b1" display="Table 4.1 Summary of the Monitored Forecasts"/>
  </hyperlinks>
  <pageMargins left="0.7" right="0.7" top="0.787401575" bottom="0.787401575" header="0.3" footer="0.3"/>
  <pageSetup orientation="portrait" paperSize="9"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List144">
    <tabColor theme="7" tint="0.399980008602142"/>
  </sheetPr>
  <dimension ref="A1:Y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5" customWidth="1"/>
    <col min="2" max="2" width="7.33333333333333" style="175" customWidth="1"/>
    <col min="3" max="16384" width="7.33333333333333" style="175"/>
  </cols>
  <sheetData>
    <row r="1" spans="1:8" ht="13.5" customHeight="1">
      <c r="A1" s="291" t="s">
        <v>482</v>
      </c>
      <c r="H1" s="3" t="s">
        <v>30</v>
      </c>
    </row>
    <row r="2" ht="13.5" customHeight="1">
      <c r="A2" s="177" t="s">
        <v>173</v>
      </c>
    </row>
    <row r="3" ht="13.5" customHeight="1">
      <c r="A3" s="177" t="s">
        <v>174</v>
      </c>
    </row>
    <row r="18" spans="2:25" ht="13.5" customHeight="1">
      <c r="B18" s="12" t="s">
        <v>942</v>
      </c>
      <c r="C18" s="12" t="s">
        <v>943</v>
      </c>
      <c r="D18" s="12" t="s">
        <v>944</v>
      </c>
      <c r="E18" s="12" t="s">
        <v>945</v>
      </c>
      <c r="F18" s="12" t="s">
        <v>946</v>
      </c>
      <c r="G18" s="12" t="s">
        <v>943</v>
      </c>
      <c r="H18" s="12" t="s">
        <v>944</v>
      </c>
      <c r="I18" s="12" t="s">
        <v>945</v>
      </c>
      <c r="J18" s="12" t="s">
        <v>947</v>
      </c>
      <c r="K18" s="12" t="s">
        <v>943</v>
      </c>
      <c r="L18" s="12" t="s">
        <v>944</v>
      </c>
      <c r="M18" s="12" t="s">
        <v>945</v>
      </c>
      <c r="N18" s="12" t="s">
        <v>948</v>
      </c>
      <c r="O18" s="12" t="s">
        <v>943</v>
      </c>
      <c r="P18" s="12" t="s">
        <v>944</v>
      </c>
      <c r="Q18" s="12" t="s">
        <v>945</v>
      </c>
      <c r="R18" s="12" t="s">
        <v>949</v>
      </c>
      <c r="S18" s="12" t="s">
        <v>943</v>
      </c>
      <c r="T18" s="12" t="s">
        <v>944</v>
      </c>
      <c r="U18" s="12" t="s">
        <v>945</v>
      </c>
      <c r="V18" s="12" t="s">
        <v>950</v>
      </c>
      <c r="W18" s="12" t="s">
        <v>943</v>
      </c>
      <c r="X18" s="12" t="s">
        <v>944</v>
      </c>
      <c r="Y18" s="12" t="s">
        <v>945</v>
      </c>
    </row>
    <row r="19" spans="1:25" ht="13.5" customHeight="1">
      <c r="A19" s="176"/>
      <c r="B19" s="9">
        <v>0</v>
      </c>
      <c r="C19" s="9">
        <v>1.45</v>
      </c>
      <c r="D19" s="9">
        <v>1.72</v>
      </c>
      <c r="E19" s="9">
        <v>0.70</v>
      </c>
      <c r="F19" s="9">
        <v>0.89</v>
      </c>
      <c r="G19" s="9">
        <v>0.30</v>
      </c>
      <c r="H19" s="9">
        <v>0.12</v>
      </c>
      <c r="I19" s="9">
        <v>-0.36</v>
      </c>
      <c r="J19" s="9">
        <v>0.20</v>
      </c>
      <c r="K19" s="9">
        <v>0.26</v>
      </c>
      <c r="L19" s="9">
        <v>-0.37</v>
      </c>
      <c r="M19" s="9">
        <v>0.40</v>
      </c>
      <c r="N19" s="9">
        <v>0.22</v>
      </c>
      <c r="O19" s="9">
        <v>0.28999999999999998</v>
      </c>
      <c r="P19" s="9">
        <v>0.59</v>
      </c>
      <c r="Q19" s="9">
        <v>0.84</v>
      </c>
      <c r="R19" s="9">
        <v>0.65</v>
      </c>
      <c r="S19" s="9">
        <v>0.45</v>
      </c>
      <c r="T19" s="9">
        <v>0.79</v>
      </c>
      <c r="U19" s="9">
        <v>0.64</v>
      </c>
      <c r="V19" s="9">
        <v>0.56999999999999995</v>
      </c>
      <c r="W19" s="9">
        <v>0.57999999999999996</v>
      </c>
      <c r="X19" s="9">
        <v>0.68</v>
      </c>
      <c r="Y19" s="9">
        <v>0.59</v>
      </c>
    </row>
    <row r="20" spans="1:25" ht="13.5" customHeight="1">
      <c r="A20" s="484"/>
      <c r="B20" s="485">
        <v>0</v>
      </c>
      <c r="C20" s="485">
        <v>1.45</v>
      </c>
      <c r="D20" s="485">
        <v>1.72</v>
      </c>
      <c r="E20" s="485">
        <v>0.70</v>
      </c>
      <c r="F20" s="485">
        <v>0.89</v>
      </c>
      <c r="G20" s="485">
        <v>0.30</v>
      </c>
      <c r="H20" s="485">
        <v>0.12</v>
      </c>
      <c r="I20" s="485">
        <v>-0.36</v>
      </c>
      <c r="J20" s="485">
        <v>0.20</v>
      </c>
      <c r="K20" s="485">
        <v>0.26</v>
      </c>
      <c r="L20" s="485">
        <v>-0.37</v>
      </c>
      <c r="M20" s="485">
        <v>0.40</v>
      </c>
      <c r="N20" s="485">
        <v>0.22</v>
      </c>
      <c r="O20" s="485">
        <v>0.28999999999999998</v>
      </c>
      <c r="P20" s="485">
        <v>0.59</v>
      </c>
      <c r="Q20" s="485">
        <v>0.84</v>
      </c>
      <c r="R20" s="485">
        <v>0.65</v>
      </c>
      <c r="S20" s="485">
        <v>0.45</v>
      </c>
      <c r="T20" s="485">
        <v>0.79</v>
      </c>
      <c r="U20" s="485">
        <v>-0.70</v>
      </c>
      <c r="V20" s="485">
        <v>-0.89</v>
      </c>
      <c r="W20" s="485">
        <v>-1.02</v>
      </c>
      <c r="X20" s="485">
        <v>-1.04</v>
      </c>
      <c r="Y20" s="485">
        <v>-1.26</v>
      </c>
    </row>
    <row r="21" spans="1:25" ht="13.5" customHeight="1">
      <c r="A21" s="484"/>
      <c r="B21" s="485">
        <v>0</v>
      </c>
      <c r="C21" s="485">
        <v>0</v>
      </c>
      <c r="D21" s="485">
        <v>0</v>
      </c>
      <c r="E21" s="485">
        <v>0</v>
      </c>
      <c r="F21" s="485">
        <v>0</v>
      </c>
      <c r="G21" s="485">
        <v>0</v>
      </c>
      <c r="H21" s="485">
        <v>0</v>
      </c>
      <c r="I21" s="485">
        <v>0</v>
      </c>
      <c r="J21" s="485">
        <v>0</v>
      </c>
      <c r="K21" s="485">
        <v>0</v>
      </c>
      <c r="L21" s="485">
        <v>0</v>
      </c>
      <c r="M21" s="485">
        <v>0</v>
      </c>
      <c r="N21" s="485">
        <v>0</v>
      </c>
      <c r="O21" s="485">
        <v>0</v>
      </c>
      <c r="P21" s="485">
        <v>0</v>
      </c>
      <c r="Q21" s="485">
        <v>0</v>
      </c>
      <c r="R21" s="485">
        <v>0</v>
      </c>
      <c r="S21" s="485">
        <v>0</v>
      </c>
      <c r="T21" s="485">
        <v>0</v>
      </c>
      <c r="U21" s="485">
        <v>0.70</v>
      </c>
      <c r="V21" s="485">
        <v>0.76</v>
      </c>
      <c r="W21" s="485">
        <v>0.83</v>
      </c>
      <c r="X21" s="485">
        <v>0.90</v>
      </c>
      <c r="Y21" s="485">
        <v>0.96</v>
      </c>
    </row>
    <row r="22" spans="1:25" ht="13.5" customHeight="1">
      <c r="A22" s="484"/>
      <c r="B22" s="485">
        <v>0</v>
      </c>
      <c r="C22" s="485">
        <v>0</v>
      </c>
      <c r="D22" s="485">
        <v>0</v>
      </c>
      <c r="E22" s="485">
        <v>0</v>
      </c>
      <c r="F22" s="485">
        <v>0</v>
      </c>
      <c r="G22" s="485">
        <v>0</v>
      </c>
      <c r="H22" s="485">
        <v>0</v>
      </c>
      <c r="I22" s="485">
        <v>0</v>
      </c>
      <c r="J22" s="485">
        <v>0</v>
      </c>
      <c r="K22" s="485">
        <v>0</v>
      </c>
      <c r="L22" s="485">
        <v>0</v>
      </c>
      <c r="M22" s="485">
        <v>0</v>
      </c>
      <c r="N22" s="485">
        <v>0</v>
      </c>
      <c r="O22" s="485">
        <v>0</v>
      </c>
      <c r="P22" s="485">
        <v>0</v>
      </c>
      <c r="Q22" s="485">
        <v>0</v>
      </c>
      <c r="R22" s="485">
        <v>0</v>
      </c>
      <c r="S22" s="485">
        <v>0</v>
      </c>
      <c r="T22" s="485">
        <v>0</v>
      </c>
      <c r="U22" s="485">
        <v>0.31</v>
      </c>
      <c r="V22" s="485">
        <v>0.34</v>
      </c>
      <c r="W22" s="485">
        <v>0.37</v>
      </c>
      <c r="X22" s="485">
        <v>0.40</v>
      </c>
      <c r="Y22" s="485">
        <v>0.43</v>
      </c>
    </row>
    <row r="23" spans="1:25" ht="13.5" customHeight="1">
      <c r="A23" s="188"/>
      <c r="B23" s="189">
        <v>0</v>
      </c>
      <c r="C23" s="189">
        <v>0</v>
      </c>
      <c r="D23" s="189">
        <v>0</v>
      </c>
      <c r="E23" s="189">
        <v>0</v>
      </c>
      <c r="F23" s="189">
        <v>0</v>
      </c>
      <c r="G23" s="189">
        <v>0</v>
      </c>
      <c r="H23" s="189">
        <v>0</v>
      </c>
      <c r="I23" s="189">
        <v>0</v>
      </c>
      <c r="J23" s="189">
        <v>0</v>
      </c>
      <c r="K23" s="189">
        <v>0</v>
      </c>
      <c r="L23" s="189">
        <v>0</v>
      </c>
      <c r="M23" s="189">
        <v>0</v>
      </c>
      <c r="N23" s="189">
        <v>0</v>
      </c>
      <c r="O23" s="189">
        <v>0</v>
      </c>
      <c r="P23" s="189">
        <v>0</v>
      </c>
      <c r="Q23" s="189">
        <v>0</v>
      </c>
      <c r="R23" s="189">
        <v>0</v>
      </c>
      <c r="S23" s="189">
        <v>0</v>
      </c>
      <c r="T23" s="189">
        <v>0</v>
      </c>
      <c r="U23" s="189">
        <v>0.50</v>
      </c>
      <c r="V23" s="189">
        <v>0.55000000000000004</v>
      </c>
      <c r="W23" s="189">
        <v>0.60</v>
      </c>
      <c r="X23" s="189">
        <v>0.65</v>
      </c>
      <c r="Y23" s="189">
        <v>0.69</v>
      </c>
    </row>
    <row r="24" spans="1:25" ht="13.5" customHeight="1">
      <c r="A24" s="188" t="s">
        <v>954</v>
      </c>
      <c r="B24" s="189">
        <v>0</v>
      </c>
      <c r="C24" s="189">
        <v>0</v>
      </c>
      <c r="D24" s="189">
        <v>0</v>
      </c>
      <c r="E24" s="189">
        <v>0</v>
      </c>
      <c r="F24" s="189">
        <v>0</v>
      </c>
      <c r="G24" s="189">
        <v>0</v>
      </c>
      <c r="H24" s="189">
        <v>0</v>
      </c>
      <c r="I24" s="189">
        <v>0</v>
      </c>
      <c r="J24" s="189">
        <v>0</v>
      </c>
      <c r="K24" s="189">
        <v>0</v>
      </c>
      <c r="L24" s="189">
        <v>0</v>
      </c>
      <c r="M24" s="189">
        <v>0</v>
      </c>
      <c r="N24" s="189">
        <v>0</v>
      </c>
      <c r="O24" s="189">
        <v>0</v>
      </c>
      <c r="P24" s="189">
        <v>0</v>
      </c>
      <c r="Q24" s="189">
        <v>0</v>
      </c>
      <c r="R24" s="189">
        <v>0</v>
      </c>
      <c r="S24" s="189">
        <v>0</v>
      </c>
      <c r="T24" s="189">
        <v>0</v>
      </c>
      <c r="U24" s="189">
        <v>0.20</v>
      </c>
      <c r="V24" s="189">
        <v>0.22</v>
      </c>
      <c r="W24" s="189">
        <v>0.24</v>
      </c>
      <c r="X24" s="189">
        <v>0.26</v>
      </c>
      <c r="Y24" s="189">
        <v>0.28000000000000003</v>
      </c>
    </row>
    <row r="25" spans="1:25" ht="13.5" customHeight="1">
      <c r="A25" s="188" t="s">
        <v>955</v>
      </c>
      <c r="B25" s="189">
        <v>0</v>
      </c>
      <c r="C25" s="189">
        <v>0</v>
      </c>
      <c r="D25" s="189">
        <v>0</v>
      </c>
      <c r="E25" s="189">
        <v>0</v>
      </c>
      <c r="F25" s="189">
        <v>0</v>
      </c>
      <c r="G25" s="189">
        <v>0</v>
      </c>
      <c r="H25" s="189">
        <v>0</v>
      </c>
      <c r="I25" s="189">
        <v>0</v>
      </c>
      <c r="J25" s="189">
        <v>0</v>
      </c>
      <c r="K25" s="189">
        <v>0</v>
      </c>
      <c r="L25" s="189">
        <v>0</v>
      </c>
      <c r="M25" s="189">
        <v>0</v>
      </c>
      <c r="N25" s="189">
        <v>0</v>
      </c>
      <c r="O25" s="189">
        <v>0</v>
      </c>
      <c r="P25" s="189">
        <v>0</v>
      </c>
      <c r="Q25" s="189">
        <v>0</v>
      </c>
      <c r="R25" s="189">
        <v>0</v>
      </c>
      <c r="S25" s="189">
        <v>0</v>
      </c>
      <c r="T25" s="189">
        <v>0</v>
      </c>
      <c r="U25" s="189">
        <v>0.70</v>
      </c>
      <c r="V25" s="189">
        <v>0.77</v>
      </c>
      <c r="W25" s="189">
        <v>0.84</v>
      </c>
      <c r="X25" s="189">
        <v>0.91</v>
      </c>
      <c r="Y25" s="189">
        <v>0.97</v>
      </c>
    </row>
    <row r="26" spans="1:25" ht="13.5" customHeight="1">
      <c r="A26" s="190"/>
      <c r="B26" s="189"/>
      <c r="C26" s="189"/>
      <c r="D26" s="189"/>
      <c r="E26" s="189"/>
      <c r="F26" s="189"/>
      <c r="G26" s="189"/>
      <c r="H26" s="189"/>
      <c r="I26" s="189"/>
      <c r="J26" s="189"/>
      <c r="K26" s="189"/>
      <c r="L26" s="189"/>
      <c r="M26" s="189"/>
      <c r="N26" s="189"/>
      <c r="O26" s="189"/>
      <c r="P26" s="189"/>
      <c r="Q26" s="189"/>
      <c r="R26" s="189"/>
      <c r="S26" s="189"/>
      <c r="T26" s="189"/>
      <c r="U26" s="189"/>
      <c r="V26" s="189"/>
      <c r="W26" s="189"/>
      <c r="X26" s="189"/>
      <c r="Y26" s="189"/>
    </row>
    <row r="27" spans="1:25" ht="13.5" customHeight="1">
      <c r="A27" s="190"/>
      <c r="B27" s="189"/>
      <c r="C27" s="189"/>
      <c r="D27" s="189"/>
      <c r="E27" s="189"/>
      <c r="F27" s="189"/>
      <c r="G27" s="189"/>
      <c r="H27" s="189"/>
      <c r="I27" s="189"/>
      <c r="J27" s="189"/>
      <c r="K27" s="189"/>
      <c r="L27" s="189"/>
      <c r="M27" s="189"/>
      <c r="N27" s="189"/>
      <c r="O27" s="189"/>
      <c r="P27" s="189"/>
      <c r="Q27" s="189"/>
      <c r="R27" s="189"/>
      <c r="S27" s="189"/>
      <c r="T27" s="189"/>
      <c r="U27" s="189"/>
      <c r="V27" s="189"/>
      <c r="W27" s="189"/>
      <c r="X27" s="189"/>
      <c r="Y27" s="189"/>
    </row>
    <row r="28" spans="1:25" ht="13.5" customHeight="1">
      <c r="A28" s="190"/>
      <c r="B28" s="189"/>
      <c r="C28" s="189"/>
      <c r="D28" s="189"/>
      <c r="E28" s="189"/>
      <c r="F28" s="189"/>
      <c r="G28" s="189"/>
      <c r="H28" s="189"/>
      <c r="I28" s="189"/>
      <c r="J28" s="189"/>
      <c r="K28" s="189"/>
      <c r="L28" s="189"/>
      <c r="M28" s="189"/>
      <c r="N28" s="189"/>
      <c r="O28" s="189"/>
      <c r="P28" s="189"/>
      <c r="Q28" s="189"/>
      <c r="R28" s="189"/>
      <c r="S28" s="189"/>
      <c r="T28" s="189"/>
      <c r="U28" s="189"/>
      <c r="V28" s="189"/>
      <c r="W28" s="189"/>
      <c r="X28" s="189"/>
      <c r="Y28" s="189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0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600-000000000000}">
  <sheetPr codeName="List184">
    <tabColor theme="7" tint="0.399980008602142"/>
  </sheetPr>
  <dimension ref="A1:AQ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2.5" style="175" customWidth="1"/>
    <col min="2" max="2" width="7.33333333333333" style="175" customWidth="1"/>
    <col min="3" max="16384" width="7.33333333333333" style="175"/>
  </cols>
  <sheetData>
    <row r="1" spans="1:8" ht="13.5" customHeight="1">
      <c r="A1" s="176" t="s">
        <v>311</v>
      </c>
      <c r="H1" s="3" t="s">
        <v>30</v>
      </c>
    </row>
    <row r="2" ht="13.5" customHeight="1">
      <c r="A2" s="177" t="s">
        <v>281</v>
      </c>
    </row>
    <row r="3" ht="13.5" customHeight="1">
      <c r="A3" s="177" t="s">
        <v>174</v>
      </c>
    </row>
    <row r="18" spans="1:43" ht="13.5" customHeight="1">
      <c r="A18" s="176"/>
      <c r="B18" s="9" t="s">
        <v>942</v>
      </c>
      <c r="C18" s="9"/>
      <c r="D18" s="9"/>
      <c r="E18" s="9"/>
      <c r="F18" s="9" t="s">
        <v>946</v>
      </c>
      <c r="G18" s="9"/>
      <c r="H18" s="9"/>
      <c r="I18" s="9"/>
      <c r="J18" s="9" t="s">
        <v>947</v>
      </c>
      <c r="K18" s="9"/>
      <c r="L18" s="9"/>
      <c r="M18" s="9"/>
      <c r="N18" s="9" t="s">
        <v>948</v>
      </c>
      <c r="O18" s="9"/>
      <c r="P18" s="9"/>
      <c r="Q18" s="9"/>
      <c r="R18" s="9" t="s">
        <v>949</v>
      </c>
      <c r="S18" s="9"/>
      <c r="T18" s="9"/>
      <c r="U18" s="9"/>
      <c r="V18" s="9" t="s">
        <v>950</v>
      </c>
      <c r="W18" s="9"/>
      <c r="X18" s="9"/>
      <c r="Y18" s="9"/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/>
      <c r="AQ18" s="9"/>
    </row>
    <row r="19" spans="1:43" ht="13.5" customHeight="1">
      <c r="A19" s="176" t="s">
        <v>1115</v>
      </c>
      <c r="B19" s="9">
        <v>-1.89</v>
      </c>
      <c r="C19" s="9">
        <v>9.24</v>
      </c>
      <c r="D19" s="9">
        <v>3.14</v>
      </c>
      <c r="E19" s="9">
        <v>-1.19</v>
      </c>
      <c r="F19" s="9">
        <v>-1.92</v>
      </c>
      <c r="G19" s="9">
        <v>-8.9499999999999993</v>
      </c>
      <c r="H19" s="9">
        <v>-9.9499999999999993</v>
      </c>
      <c r="I19" s="9">
        <v>-7.32</v>
      </c>
      <c r="J19" s="9">
        <v>-6.71</v>
      </c>
      <c r="K19" s="9">
        <v>-3.38</v>
      </c>
      <c r="L19" s="9">
        <v>-1.43</v>
      </c>
      <c r="M19" s="9">
        <v>-1.69</v>
      </c>
      <c r="N19" s="9">
        <v>4.37</v>
      </c>
      <c r="O19" s="9">
        <v>3.18</v>
      </c>
      <c r="P19" s="9">
        <v>3.90</v>
      </c>
      <c r="Q19" s="9">
        <v>3.08</v>
      </c>
      <c r="R19" s="9">
        <v>2.68</v>
      </c>
      <c r="S19" s="9">
        <v>4.05</v>
      </c>
      <c r="T19" s="9">
        <v>3.70</v>
      </c>
      <c r="U19" s="9">
        <v>3.64</v>
      </c>
      <c r="V19" s="9">
        <v>3.93</v>
      </c>
      <c r="W19" s="9">
        <v>3.96</v>
      </c>
      <c r="X19" s="9">
        <v>4.42</v>
      </c>
      <c r="Y19" s="9">
        <v>4.04</v>
      </c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</row>
    <row r="20" spans="1:43" ht="13.5" customHeight="1">
      <c r="A20" s="176" t="s">
        <v>815</v>
      </c>
      <c r="B20" s="9">
        <v>-1.03</v>
      </c>
      <c r="C20" s="9">
        <v>8.99</v>
      </c>
      <c r="D20" s="9">
        <v>1.92</v>
      </c>
      <c r="E20" s="9">
        <v>2.21</v>
      </c>
      <c r="F20" s="9">
        <v>4.17</v>
      </c>
      <c r="G20" s="9">
        <v>2.15</v>
      </c>
      <c r="H20" s="9">
        <v>1.1599999999999999</v>
      </c>
      <c r="I20" s="9">
        <v>0.03</v>
      </c>
      <c r="J20" s="9">
        <v>-1.32</v>
      </c>
      <c r="K20" s="9">
        <v>-1.86</v>
      </c>
      <c r="L20" s="9">
        <v>-1.95</v>
      </c>
      <c r="M20" s="9">
        <v>-0.95</v>
      </c>
      <c r="N20" s="9">
        <v>-0.49</v>
      </c>
      <c r="O20" s="9">
        <v>0.12</v>
      </c>
      <c r="P20" s="9">
        <v>1.53</v>
      </c>
      <c r="Q20" s="9">
        <v>1.35</v>
      </c>
      <c r="R20" s="9">
        <v>1.30</v>
      </c>
      <c r="S20" s="9">
        <v>1.34</v>
      </c>
      <c r="T20" s="9">
        <v>1.97</v>
      </c>
      <c r="U20" s="9">
        <v>1.38</v>
      </c>
      <c r="V20" s="9">
        <v>2.13</v>
      </c>
      <c r="W20" s="9">
        <v>2.52</v>
      </c>
      <c r="X20" s="9">
        <v>1.90</v>
      </c>
      <c r="Y20" s="9">
        <v>2.63</v>
      </c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</row>
    <row r="21" spans="1:43" ht="13.5" customHeight="1">
      <c r="A21" s="176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0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800-000000000000}">
  <sheetPr codeName="List214">
    <tabColor theme="7" tint="0.399980008602142"/>
  </sheetPr>
  <dimension ref="A1:BA30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5" customWidth="1"/>
    <col min="2" max="2" width="7.33333333333333" style="175" customWidth="1"/>
    <col min="3" max="16384" width="7.33333333333333" style="175"/>
  </cols>
  <sheetData>
    <row r="1" spans="1:8" ht="13.5" customHeight="1">
      <c r="A1" s="291" t="s">
        <v>312</v>
      </c>
      <c r="H1" s="3" t="s">
        <v>30</v>
      </c>
    </row>
    <row r="2" ht="13.5" customHeight="1">
      <c r="A2" s="177" t="s">
        <v>246</v>
      </c>
    </row>
    <row r="3" ht="13.5" customHeight="1">
      <c r="A3" s="177" t="s">
        <v>174</v>
      </c>
    </row>
    <row r="18" spans="2:53" ht="13.5" customHeight="1">
      <c r="B18" s="12" t="s">
        <v>942</v>
      </c>
      <c r="C18" s="12" t="s">
        <v>943</v>
      </c>
      <c r="D18" s="12" t="s">
        <v>944</v>
      </c>
      <c r="E18" s="12" t="s">
        <v>945</v>
      </c>
      <c r="F18" s="12" t="s">
        <v>946</v>
      </c>
      <c r="G18" s="12" t="s">
        <v>943</v>
      </c>
      <c r="H18" s="12" t="s">
        <v>944</v>
      </c>
      <c r="I18" s="12" t="s">
        <v>945</v>
      </c>
      <c r="J18" s="12" t="s">
        <v>947</v>
      </c>
      <c r="K18" s="12" t="s">
        <v>943</v>
      </c>
      <c r="L18" s="12" t="s">
        <v>944</v>
      </c>
      <c r="M18" s="12" t="s">
        <v>945</v>
      </c>
      <c r="N18" s="12" t="s">
        <v>948</v>
      </c>
      <c r="O18" s="12" t="s">
        <v>943</v>
      </c>
      <c r="P18" s="12" t="s">
        <v>944</v>
      </c>
      <c r="Q18" s="12" t="s">
        <v>945</v>
      </c>
      <c r="R18" s="12" t="s">
        <v>949</v>
      </c>
      <c r="S18" s="12" t="s">
        <v>943</v>
      </c>
      <c r="T18" s="12" t="s">
        <v>944</v>
      </c>
      <c r="U18" s="12" t="s">
        <v>945</v>
      </c>
      <c r="V18" s="12" t="s">
        <v>950</v>
      </c>
      <c r="W18" s="12" t="s">
        <v>943</v>
      </c>
      <c r="X18" s="12" t="s">
        <v>944</v>
      </c>
      <c r="Y18" s="12" t="s">
        <v>945</v>
      </c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</row>
    <row r="19" spans="1:53" ht="13.5" customHeight="1">
      <c r="A19" s="176" t="s">
        <v>1116</v>
      </c>
      <c r="B19" s="9">
        <v>2.31</v>
      </c>
      <c r="C19" s="9">
        <v>11.07</v>
      </c>
      <c r="D19" s="9">
        <v>4.7300000000000004</v>
      </c>
      <c r="E19" s="9">
        <v>4.59</v>
      </c>
      <c r="F19" s="9">
        <v>4.33</v>
      </c>
      <c r="G19" s="9">
        <v>3.15</v>
      </c>
      <c r="H19" s="9">
        <v>4.24</v>
      </c>
      <c r="I19" s="9">
        <v>6.32</v>
      </c>
      <c r="J19" s="9">
        <v>8.3800000000000008</v>
      </c>
      <c r="K19" s="9">
        <v>6.59</v>
      </c>
      <c r="L19" s="9">
        <v>8.19</v>
      </c>
      <c r="M19" s="9">
        <v>7.20</v>
      </c>
      <c r="N19" s="9">
        <v>6.09</v>
      </c>
      <c r="O19" s="9">
        <v>6.26</v>
      </c>
      <c r="P19" s="9">
        <v>7.85</v>
      </c>
      <c r="Q19" s="9">
        <v>4.0999999999999996</v>
      </c>
      <c r="R19" s="9">
        <v>5.26</v>
      </c>
      <c r="S19" s="9">
        <v>7.04</v>
      </c>
      <c r="T19" s="9">
        <v>6.25</v>
      </c>
      <c r="U19" s="9"/>
      <c r="V19" s="9"/>
      <c r="W19" s="9"/>
      <c r="X19" s="9"/>
      <c r="Y19" s="9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</row>
    <row r="20" spans="1:53" ht="13.5" customHeight="1">
      <c r="A20" s="176" t="s">
        <v>1117</v>
      </c>
      <c r="B20" s="9">
        <v>3</v>
      </c>
      <c r="C20" s="9">
        <v>11.17</v>
      </c>
      <c r="D20" s="9">
        <v>5.34</v>
      </c>
      <c r="E20" s="9">
        <v>3.86</v>
      </c>
      <c r="F20" s="9">
        <v>5.27</v>
      </c>
      <c r="G20" s="9">
        <v>2.4700000000000002</v>
      </c>
      <c r="H20" s="9">
        <v>3.93</v>
      </c>
      <c r="I20" s="9">
        <v>5.61</v>
      </c>
      <c r="J20" s="9">
        <v>8.25</v>
      </c>
      <c r="K20" s="9">
        <v>7.67</v>
      </c>
      <c r="L20" s="9">
        <v>6.82</v>
      </c>
      <c r="M20" s="9">
        <v>6.19</v>
      </c>
      <c r="N20" s="9">
        <v>7.79</v>
      </c>
      <c r="O20" s="9">
        <v>7.12</v>
      </c>
      <c r="P20" s="9">
        <v>7.20</v>
      </c>
      <c r="Q20" s="9">
        <v>6.89</v>
      </c>
      <c r="R20" s="9">
        <v>6.66</v>
      </c>
      <c r="S20" s="9">
        <v>7.61</v>
      </c>
      <c r="T20" s="9">
        <v>7.08</v>
      </c>
      <c r="U20" s="9">
        <v>6.49</v>
      </c>
      <c r="V20" s="9">
        <v>6.17</v>
      </c>
      <c r="W20" s="9">
        <v>5.88</v>
      </c>
      <c r="X20" s="9">
        <v>6.41</v>
      </c>
      <c r="Y20" s="9">
        <v>6.49</v>
      </c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</row>
    <row r="21" spans="1:53" ht="13.5" customHeight="1">
      <c r="A21" s="176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</row>
    <row r="22" spans="1:53" ht="13.5" customHeight="1">
      <c r="A22" s="176"/>
      <c r="B22" s="285"/>
      <c r="C22" s="285"/>
      <c r="D22" s="285"/>
      <c r="E22" s="285"/>
      <c r="F22" s="285"/>
      <c r="G22" s="285"/>
      <c r="H22" s="285"/>
      <c r="I22" s="285"/>
      <c r="J22" s="285"/>
      <c r="K22" s="285"/>
      <c r="L22" s="285"/>
      <c r="M22" s="285"/>
      <c r="N22" s="285"/>
      <c r="O22" s="285"/>
      <c r="P22" s="285"/>
      <c r="Q22" s="285"/>
      <c r="R22" s="285"/>
      <c r="S22" s="285"/>
      <c r="T22" s="285"/>
      <c r="U22" s="285"/>
      <c r="V22" s="285"/>
      <c r="W22" s="285"/>
      <c r="X22" s="285"/>
      <c r="Y22" s="285"/>
      <c r="Z22" s="285"/>
      <c r="AA22" s="285"/>
      <c r="AB22" s="285"/>
      <c r="AC22" s="285"/>
      <c r="AD22" s="285"/>
      <c r="AE22" s="285"/>
      <c r="AF22" s="285"/>
      <c r="AG22" s="285"/>
      <c r="AH22" s="285"/>
      <c r="AI22" s="285"/>
      <c r="AJ22" s="285"/>
      <c r="AK22" s="285"/>
      <c r="AL22" s="285"/>
      <c r="AM22" s="285"/>
      <c r="AN22" s="285"/>
      <c r="AO22" s="285"/>
      <c r="AP22" s="191"/>
      <c r="AQ22" s="191"/>
      <c r="AR22" s="191"/>
      <c r="AS22" s="191"/>
      <c r="AT22" s="191"/>
      <c r="AU22" s="191"/>
      <c r="AV22" s="191"/>
      <c r="AW22" s="191"/>
      <c r="AX22" s="191"/>
      <c r="AY22" s="191"/>
      <c r="AZ22" s="191"/>
      <c r="BA22" s="191"/>
    </row>
    <row r="23" spans="1:53" ht="13.5" customHeight="1">
      <c r="A23" s="176"/>
      <c r="B23" s="191"/>
      <c r="C23" s="191"/>
      <c r="D23" s="191"/>
      <c r="E23" s="191"/>
      <c r="F23" s="191"/>
      <c r="G23" s="191"/>
      <c r="H23" s="191"/>
      <c r="I23" s="191"/>
      <c r="J23" s="191"/>
      <c r="K23" s="191"/>
      <c r="L23" s="191"/>
      <c r="M23" s="191"/>
      <c r="N23" s="191"/>
      <c r="O23" s="191"/>
      <c r="P23" s="191"/>
      <c r="Q23" s="191"/>
      <c r="R23" s="191"/>
      <c r="S23" s="191"/>
      <c r="T23" s="191"/>
      <c r="U23" s="191"/>
      <c r="V23" s="191"/>
      <c r="W23" s="191"/>
      <c r="X23" s="191"/>
      <c r="Y23" s="191"/>
      <c r="Z23" s="191"/>
      <c r="AA23" s="191"/>
      <c r="AB23" s="191"/>
      <c r="AC23" s="191"/>
      <c r="AD23" s="191"/>
      <c r="AE23" s="191"/>
      <c r="AF23" s="191"/>
      <c r="AG23" s="191"/>
      <c r="AH23" s="191"/>
      <c r="AI23" s="191"/>
      <c r="AJ23" s="191"/>
      <c r="AK23" s="191"/>
      <c r="AL23" s="191"/>
      <c r="AM23" s="191"/>
      <c r="AN23" s="191"/>
      <c r="AO23" s="191"/>
      <c r="AP23" s="191"/>
      <c r="AQ23" s="191"/>
      <c r="AR23" s="191"/>
      <c r="AS23" s="191"/>
      <c r="AT23" s="191"/>
      <c r="AU23" s="191"/>
      <c r="AV23" s="191"/>
      <c r="AW23" s="191"/>
      <c r="AX23" s="191"/>
      <c r="AY23" s="191"/>
      <c r="AZ23" s="191"/>
      <c r="BA23" s="191"/>
    </row>
    <row r="24" spans="1:53" ht="13.5" customHeight="1">
      <c r="A24" s="176"/>
      <c r="B24" s="285"/>
      <c r="C24" s="285"/>
      <c r="D24" s="285"/>
      <c r="E24" s="285"/>
      <c r="F24" s="285"/>
      <c r="G24" s="285"/>
      <c r="H24" s="285"/>
      <c r="I24" s="285"/>
      <c r="J24" s="285"/>
      <c r="K24" s="285"/>
      <c r="L24" s="285"/>
      <c r="M24" s="285"/>
      <c r="N24" s="285"/>
      <c r="O24" s="285"/>
      <c r="P24" s="285"/>
      <c r="Q24" s="285"/>
      <c r="R24" s="285"/>
      <c r="S24" s="285"/>
      <c r="T24" s="285"/>
      <c r="U24" s="285"/>
      <c r="V24" s="285"/>
      <c r="W24" s="285"/>
      <c r="X24" s="285"/>
      <c r="Y24" s="285"/>
      <c r="Z24" s="285"/>
      <c r="AA24" s="285"/>
      <c r="AB24" s="285"/>
      <c r="AC24" s="285"/>
      <c r="AD24" s="285"/>
      <c r="AE24" s="285"/>
      <c r="AF24" s="285"/>
      <c r="AG24" s="285"/>
      <c r="AH24" s="285"/>
      <c r="AI24" s="285"/>
      <c r="AJ24" s="285"/>
      <c r="AK24" s="285"/>
      <c r="AL24" s="285"/>
      <c r="AM24" s="285"/>
      <c r="AN24" s="285"/>
      <c r="AO24" s="285"/>
      <c r="AP24" s="191"/>
      <c r="AQ24" s="191"/>
      <c r="AR24" s="191"/>
      <c r="AS24" s="191"/>
      <c r="AT24" s="191"/>
      <c r="AU24" s="191"/>
      <c r="AV24" s="191"/>
      <c r="AW24" s="191"/>
      <c r="AX24" s="191"/>
      <c r="AY24" s="191"/>
      <c r="AZ24" s="191"/>
      <c r="BA24" s="191"/>
    </row>
    <row r="25" spans="1:53" ht="13.5" customHeight="1">
      <c r="A25" s="176"/>
      <c r="B25" s="191"/>
      <c r="C25" s="191"/>
      <c r="D25" s="191"/>
      <c r="E25" s="191"/>
      <c r="F25" s="191"/>
      <c r="G25" s="191"/>
      <c r="H25" s="191"/>
      <c r="I25" s="191"/>
      <c r="J25" s="191"/>
      <c r="K25" s="191"/>
      <c r="L25" s="191"/>
      <c r="M25" s="191"/>
      <c r="N25" s="191"/>
      <c r="O25" s="191"/>
      <c r="P25" s="191"/>
      <c r="Q25" s="191"/>
      <c r="R25" s="191"/>
      <c r="S25" s="191"/>
      <c r="T25" s="191"/>
      <c r="U25" s="191"/>
      <c r="V25" s="191"/>
      <c r="W25" s="191"/>
      <c r="X25" s="191"/>
      <c r="Y25" s="191"/>
      <c r="Z25" s="191"/>
      <c r="AA25" s="191"/>
      <c r="AB25" s="191"/>
      <c r="AC25" s="191"/>
      <c r="AD25" s="191"/>
      <c r="AE25" s="191"/>
      <c r="AF25" s="191"/>
      <c r="AG25" s="191"/>
      <c r="AH25" s="191"/>
      <c r="AI25" s="191"/>
      <c r="AJ25" s="191"/>
      <c r="AK25" s="191"/>
      <c r="AL25" s="191"/>
      <c r="AM25" s="191"/>
      <c r="AN25" s="191"/>
      <c r="AO25" s="191"/>
      <c r="AP25" s="191"/>
      <c r="AQ25" s="191"/>
      <c r="AR25" s="191"/>
      <c r="AS25" s="191"/>
      <c r="AT25" s="191"/>
      <c r="AU25" s="191"/>
      <c r="AV25" s="191"/>
      <c r="AW25" s="191"/>
      <c r="AX25" s="191"/>
      <c r="AY25" s="191"/>
      <c r="AZ25" s="191"/>
      <c r="BA25" s="191"/>
    </row>
    <row r="27" spans="2:53" ht="13.5" customHeight="1">
      <c r="B27" s="192"/>
      <c r="C27" s="192"/>
      <c r="D27" s="192"/>
      <c r="E27" s="192"/>
      <c r="F27" s="192"/>
      <c r="G27" s="192"/>
      <c r="H27" s="192"/>
      <c r="I27" s="192"/>
      <c r="J27" s="192"/>
      <c r="K27" s="192"/>
      <c r="L27" s="192"/>
      <c r="M27" s="192"/>
      <c r="N27" s="192"/>
      <c r="O27" s="192"/>
      <c r="P27" s="192"/>
      <c r="Q27" s="192"/>
      <c r="R27" s="192"/>
      <c r="S27" s="192"/>
      <c r="T27" s="192"/>
      <c r="U27" s="192"/>
      <c r="V27" s="192"/>
      <c r="W27" s="192"/>
      <c r="X27" s="192"/>
      <c r="Y27" s="192"/>
      <c r="Z27" s="192"/>
      <c r="AA27" s="192"/>
      <c r="AB27" s="192"/>
      <c r="AC27" s="192"/>
      <c r="AD27" s="192"/>
      <c r="AE27" s="192"/>
      <c r="AF27" s="192"/>
      <c r="AG27" s="192"/>
      <c r="AH27" s="192"/>
      <c r="AI27" s="192"/>
      <c r="AJ27" s="192"/>
      <c r="AK27" s="192"/>
      <c r="AL27" s="192"/>
      <c r="AM27" s="192"/>
      <c r="AN27" s="192"/>
      <c r="AO27" s="192"/>
      <c r="AP27" s="192"/>
      <c r="AQ27" s="192"/>
      <c r="AR27" s="192"/>
      <c r="AS27" s="192"/>
      <c r="AT27" s="192"/>
      <c r="AU27" s="192"/>
      <c r="AV27" s="192"/>
      <c r="AW27" s="192"/>
      <c r="AX27" s="192"/>
      <c r="AY27" s="192"/>
      <c r="AZ27" s="192"/>
      <c r="BA27" s="192"/>
    </row>
    <row r="28" spans="2:53" ht="13.5" customHeight="1">
      <c r="B28" s="192"/>
      <c r="C28" s="192"/>
      <c r="D28" s="192"/>
      <c r="E28" s="192"/>
      <c r="F28" s="192"/>
      <c r="G28" s="192"/>
      <c r="H28" s="192"/>
      <c r="I28" s="192"/>
      <c r="J28" s="192"/>
      <c r="K28" s="192"/>
      <c r="L28" s="192"/>
      <c r="M28" s="192"/>
      <c r="N28" s="192"/>
      <c r="O28" s="192"/>
      <c r="P28" s="192"/>
      <c r="Q28" s="192"/>
      <c r="R28" s="192"/>
      <c r="S28" s="192"/>
      <c r="T28" s="192"/>
      <c r="U28" s="192"/>
      <c r="V28" s="192"/>
      <c r="W28" s="192"/>
      <c r="X28" s="192"/>
      <c r="Y28" s="192"/>
      <c r="Z28" s="192"/>
      <c r="AA28" s="192"/>
      <c r="AB28" s="192"/>
      <c r="AC28" s="192"/>
      <c r="AD28" s="192"/>
      <c r="AE28" s="192"/>
      <c r="AF28" s="192"/>
      <c r="AG28" s="192"/>
      <c r="AH28" s="192"/>
      <c r="AI28" s="192"/>
      <c r="AJ28" s="192"/>
      <c r="AK28" s="192"/>
      <c r="AL28" s="192"/>
      <c r="AM28" s="192"/>
      <c r="AN28" s="192"/>
      <c r="AO28" s="192"/>
      <c r="AP28" s="192"/>
      <c r="AQ28" s="192"/>
      <c r="AR28" s="192"/>
      <c r="AS28" s="192"/>
      <c r="AT28" s="192"/>
      <c r="AU28" s="192"/>
      <c r="AV28" s="192"/>
      <c r="AW28" s="192"/>
      <c r="AX28" s="192"/>
      <c r="AY28" s="192"/>
      <c r="AZ28" s="192"/>
      <c r="BA28" s="192"/>
    </row>
    <row r="29" spans="2:53" ht="13.5" customHeight="1">
      <c r="B29" s="192"/>
      <c r="C29" s="192"/>
      <c r="D29" s="192"/>
      <c r="E29" s="192"/>
      <c r="F29" s="192"/>
      <c r="G29" s="192"/>
      <c r="H29" s="192"/>
      <c r="I29" s="192"/>
      <c r="J29" s="192"/>
      <c r="K29" s="192"/>
      <c r="L29" s="192"/>
      <c r="M29" s="192"/>
      <c r="N29" s="192"/>
      <c r="O29" s="192"/>
      <c r="P29" s="192"/>
      <c r="Q29" s="192"/>
      <c r="R29" s="192"/>
      <c r="S29" s="192"/>
      <c r="T29" s="192"/>
      <c r="U29" s="192"/>
      <c r="V29" s="192"/>
      <c r="W29" s="192"/>
      <c r="X29" s="192"/>
      <c r="Y29" s="192"/>
      <c r="Z29" s="192"/>
      <c r="AA29" s="192"/>
      <c r="AB29" s="192"/>
      <c r="AC29" s="192"/>
      <c r="AD29" s="192"/>
      <c r="AE29" s="192"/>
      <c r="AF29" s="192"/>
      <c r="AG29" s="192"/>
      <c r="AH29" s="192"/>
      <c r="AI29" s="192"/>
      <c r="AJ29" s="192"/>
      <c r="AK29" s="192"/>
      <c r="AL29" s="192"/>
      <c r="AM29" s="192"/>
      <c r="AN29" s="192"/>
      <c r="AO29" s="192"/>
      <c r="AP29" s="192"/>
      <c r="AQ29" s="192"/>
      <c r="AR29" s="192"/>
      <c r="AS29" s="192"/>
      <c r="AT29" s="192"/>
      <c r="AU29" s="192"/>
      <c r="AV29" s="192"/>
      <c r="AW29" s="192"/>
      <c r="AX29" s="192"/>
      <c r="AY29" s="192"/>
      <c r="AZ29" s="192"/>
      <c r="BA29" s="192"/>
    </row>
    <row r="30" spans="2:53" ht="13.5" customHeight="1">
      <c r="B30" s="192"/>
      <c r="C30" s="192"/>
      <c r="D30" s="192"/>
      <c r="E30" s="192"/>
      <c r="F30" s="192"/>
      <c r="G30" s="192"/>
      <c r="H30" s="192"/>
      <c r="I30" s="192"/>
      <c r="J30" s="192"/>
      <c r="K30" s="192"/>
      <c r="L30" s="192"/>
      <c r="M30" s="192"/>
      <c r="N30" s="192"/>
      <c r="O30" s="192"/>
      <c r="P30" s="192"/>
      <c r="Q30" s="192"/>
      <c r="R30" s="192"/>
      <c r="S30" s="192"/>
      <c r="T30" s="192"/>
      <c r="U30" s="192"/>
      <c r="V30" s="192"/>
      <c r="W30" s="192"/>
      <c r="X30" s="192"/>
      <c r="Y30" s="192"/>
      <c r="Z30" s="192"/>
      <c r="AA30" s="192"/>
      <c r="AB30" s="192"/>
      <c r="AC30" s="192"/>
      <c r="AD30" s="192"/>
      <c r="AE30" s="192"/>
      <c r="AF30" s="192"/>
      <c r="AG30" s="192"/>
      <c r="AH30" s="192"/>
      <c r="AI30" s="192"/>
      <c r="AJ30" s="192"/>
      <c r="AK30" s="192"/>
      <c r="AL30" s="192"/>
      <c r="AM30" s="192"/>
      <c r="AN30" s="192"/>
      <c r="AO30" s="192"/>
      <c r="AP30" s="192"/>
      <c r="AQ30" s="192"/>
      <c r="AR30" s="192"/>
      <c r="AS30" s="192"/>
      <c r="AT30" s="192"/>
      <c r="AU30" s="192"/>
      <c r="AV30" s="192"/>
      <c r="AW30" s="192"/>
      <c r="AX30" s="192"/>
      <c r="AY30" s="192"/>
      <c r="AZ30" s="192"/>
      <c r="BA30" s="192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0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A00-000000000000}">
  <sheetPr codeName="List176">
    <tabColor theme="7" tint="0.399980008602142"/>
  </sheetPr>
  <dimension ref="A1:BE25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5.8333333333333" style="175" customWidth="1"/>
    <col min="2" max="2" width="7.33333333333333" style="175" customWidth="1"/>
    <col min="3" max="16384" width="7.33333333333333" style="175"/>
  </cols>
  <sheetData>
    <row r="1" spans="1:8" ht="13.5" customHeight="1">
      <c r="A1" s="291" t="s">
        <v>313</v>
      </c>
      <c r="H1" s="3" t="s">
        <v>30</v>
      </c>
    </row>
    <row r="2" ht="13.5" customHeight="1">
      <c r="A2" s="177" t="s">
        <v>248</v>
      </c>
    </row>
    <row r="3" ht="13.5" customHeight="1">
      <c r="A3" s="177" t="s">
        <v>174</v>
      </c>
    </row>
    <row r="18" spans="2:57" ht="13.5" customHeight="1">
      <c r="B18" s="12" t="s">
        <v>942</v>
      </c>
      <c r="C18" s="12" t="s">
        <v>943</v>
      </c>
      <c r="D18" s="12" t="s">
        <v>944</v>
      </c>
      <c r="E18" s="12" t="s">
        <v>945</v>
      </c>
      <c r="F18" s="12" t="s">
        <v>946</v>
      </c>
      <c r="G18" s="12" t="s">
        <v>943</v>
      </c>
      <c r="H18" s="12" t="s">
        <v>944</v>
      </c>
      <c r="I18" s="12" t="s">
        <v>945</v>
      </c>
      <c r="J18" s="12" t="s">
        <v>947</v>
      </c>
      <c r="K18" s="12" t="s">
        <v>943</v>
      </c>
      <c r="L18" s="12" t="s">
        <v>944</v>
      </c>
      <c r="M18" s="12" t="s">
        <v>945</v>
      </c>
      <c r="N18" s="12" t="s">
        <v>948</v>
      </c>
      <c r="O18" s="12" t="s">
        <v>943</v>
      </c>
      <c r="P18" s="12" t="s">
        <v>944</v>
      </c>
      <c r="Q18" s="12" t="s">
        <v>945</v>
      </c>
      <c r="R18" s="12" t="s">
        <v>949</v>
      </c>
      <c r="S18" s="12" t="s">
        <v>943</v>
      </c>
      <c r="T18" s="12" t="s">
        <v>944</v>
      </c>
      <c r="U18" s="12" t="s">
        <v>945</v>
      </c>
      <c r="V18" s="12" t="s">
        <v>950</v>
      </c>
      <c r="W18" s="12" t="s">
        <v>943</v>
      </c>
      <c r="X18" s="12" t="s">
        <v>944</v>
      </c>
      <c r="Y18" s="12" t="s">
        <v>945</v>
      </c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</row>
    <row r="19" spans="1:57" ht="13.5" customHeight="1">
      <c r="A19" s="176" t="s">
        <v>813</v>
      </c>
      <c r="B19" s="9">
        <v>-1.1200000000000001</v>
      </c>
      <c r="C19" s="9">
        <v>14.84</v>
      </c>
      <c r="D19" s="9">
        <v>8.0500000000000007</v>
      </c>
      <c r="E19" s="9">
        <v>7.58</v>
      </c>
      <c r="F19" s="9">
        <v>11.99</v>
      </c>
      <c r="G19" s="9">
        <v>8.18</v>
      </c>
      <c r="H19" s="9">
        <v>7.47</v>
      </c>
      <c r="I19" s="9">
        <v>9</v>
      </c>
      <c r="J19" s="9">
        <v>11.05</v>
      </c>
      <c r="K19" s="9">
        <v>9.31</v>
      </c>
      <c r="L19" s="9">
        <v>8.06</v>
      </c>
      <c r="M19" s="9">
        <v>7.21</v>
      </c>
      <c r="N19" s="9">
        <v>6.95</v>
      </c>
      <c r="O19" s="9">
        <v>6.69</v>
      </c>
      <c r="P19" s="9">
        <v>6.92</v>
      </c>
      <c r="Q19" s="9">
        <v>6.72</v>
      </c>
      <c r="R19" s="9">
        <v>6.88</v>
      </c>
      <c r="S19" s="9">
        <v>8.01</v>
      </c>
      <c r="T19" s="9">
        <v>7.66</v>
      </c>
      <c r="U19" s="9">
        <v>6.79</v>
      </c>
      <c r="V19" s="9">
        <v>6.48</v>
      </c>
      <c r="W19" s="9">
        <v>6.11</v>
      </c>
      <c r="X19" s="9">
        <v>6.28</v>
      </c>
      <c r="Y19" s="9">
        <v>6.50</v>
      </c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</row>
    <row r="20" spans="1:57" ht="13.5" customHeight="1">
      <c r="A20" s="176" t="s">
        <v>1118</v>
      </c>
      <c r="B20" s="9">
        <v>-0.70</v>
      </c>
      <c r="C20" s="9">
        <v>0.97</v>
      </c>
      <c r="D20" s="9">
        <v>1.91</v>
      </c>
      <c r="E20" s="9">
        <v>1.81</v>
      </c>
      <c r="F20" s="9">
        <v>1.01</v>
      </c>
      <c r="G20" s="9">
        <v>1.17</v>
      </c>
      <c r="H20" s="9">
        <v>0.50</v>
      </c>
      <c r="I20" s="9">
        <v>0.56000000000000005</v>
      </c>
      <c r="J20" s="9">
        <v>1.80</v>
      </c>
      <c r="K20" s="9">
        <v>1.44</v>
      </c>
      <c r="L20" s="9">
        <v>1.19</v>
      </c>
      <c r="M20" s="9">
        <v>1</v>
      </c>
      <c r="N20" s="9">
        <v>0.44</v>
      </c>
      <c r="O20" s="9">
        <v>0.74</v>
      </c>
      <c r="P20" s="9">
        <v>0.71</v>
      </c>
      <c r="Q20" s="9">
        <v>0.61</v>
      </c>
      <c r="R20" s="9">
        <v>1.04</v>
      </c>
      <c r="S20" s="9">
        <v>1.22</v>
      </c>
      <c r="T20" s="9">
        <v>0.89</v>
      </c>
      <c r="U20" s="9">
        <v>1</v>
      </c>
      <c r="V20" s="9">
        <v>0.42</v>
      </c>
      <c r="W20" s="9">
        <v>0.03</v>
      </c>
      <c r="X20" s="9">
        <v>-0.10</v>
      </c>
      <c r="Y20" s="9">
        <v>-0.03</v>
      </c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</row>
    <row r="21" spans="1:57" ht="13.5" customHeight="1">
      <c r="A21" s="176" t="s">
        <v>1117</v>
      </c>
      <c r="B21" s="9">
        <v>-0.42</v>
      </c>
      <c r="C21" s="9">
        <v>13.74</v>
      </c>
      <c r="D21" s="9">
        <v>6.03</v>
      </c>
      <c r="E21" s="9">
        <v>5.67</v>
      </c>
      <c r="F21" s="9">
        <v>10.87</v>
      </c>
      <c r="G21" s="9">
        <v>6.93</v>
      </c>
      <c r="H21" s="9">
        <v>6.93</v>
      </c>
      <c r="I21" s="9">
        <v>8.39</v>
      </c>
      <c r="J21" s="9">
        <v>9.09</v>
      </c>
      <c r="K21" s="9">
        <v>7.76</v>
      </c>
      <c r="L21" s="9">
        <v>6.79</v>
      </c>
      <c r="M21" s="9">
        <v>6.15</v>
      </c>
      <c r="N21" s="9">
        <v>6.48</v>
      </c>
      <c r="O21" s="9">
        <v>5.91</v>
      </c>
      <c r="P21" s="9">
        <v>6.17</v>
      </c>
      <c r="Q21" s="9">
        <v>6.07</v>
      </c>
      <c r="R21" s="9">
        <v>5.78</v>
      </c>
      <c r="S21" s="9">
        <v>6.70</v>
      </c>
      <c r="T21" s="9">
        <v>6.71</v>
      </c>
      <c r="U21" s="9">
        <v>5.74</v>
      </c>
      <c r="V21" s="9">
        <v>6.04</v>
      </c>
      <c r="W21" s="9">
        <v>6.07</v>
      </c>
      <c r="X21" s="9">
        <v>6.39</v>
      </c>
      <c r="Y21" s="9">
        <v>6.53</v>
      </c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</row>
    <row r="22" spans="1:57" ht="13.5" customHeight="1">
      <c r="A22" s="176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</row>
    <row r="23" spans="1:57" ht="13.5" customHeight="1">
      <c r="A23" s="176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</row>
    <row r="24" spans="1:57" ht="13.5" customHeight="1">
      <c r="A24" s="176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</row>
    <row r="25" spans="1:57" ht="13.5" customHeight="1">
      <c r="A25" s="176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0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C00-000000000000}">
  <sheetPr codeName="List178">
    <tabColor theme="7" tint="0.399980008602142"/>
  </sheetPr>
  <dimension ref="A1:DU25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5" style="175" customWidth="1"/>
    <col min="2" max="2" width="7.33333333333333" style="175" customWidth="1"/>
    <col min="3" max="16384" width="7.33333333333333" style="175"/>
  </cols>
  <sheetData>
    <row r="1" spans="1:8" ht="13.5" customHeight="1">
      <c r="A1" s="291" t="s">
        <v>314</v>
      </c>
      <c r="H1" s="3" t="s">
        <v>30</v>
      </c>
    </row>
    <row r="2" ht="13.5" customHeight="1">
      <c r="A2" s="177" t="s">
        <v>51</v>
      </c>
    </row>
    <row r="3" ht="13.5" customHeight="1">
      <c r="A3" s="177" t="s">
        <v>174</v>
      </c>
    </row>
    <row r="18" spans="2:125" ht="13.5" customHeight="1">
      <c r="B18" s="12" t="s">
        <v>942</v>
      </c>
      <c r="C18" s="12" t="s">
        <v>943</v>
      </c>
      <c r="D18" s="12" t="s">
        <v>944</v>
      </c>
      <c r="E18" s="12" t="s">
        <v>945</v>
      </c>
      <c r="F18" s="12" t="s">
        <v>946</v>
      </c>
      <c r="G18" s="12" t="s">
        <v>943</v>
      </c>
      <c r="H18" s="12" t="s">
        <v>944</v>
      </c>
      <c r="I18" s="12" t="s">
        <v>945</v>
      </c>
      <c r="J18" s="12" t="s">
        <v>947</v>
      </c>
      <c r="K18" s="12" t="s">
        <v>943</v>
      </c>
      <c r="L18" s="12" t="s">
        <v>944</v>
      </c>
      <c r="M18" s="12" t="s">
        <v>945</v>
      </c>
      <c r="N18" s="12" t="s">
        <v>948</v>
      </c>
      <c r="O18" s="12" t="s">
        <v>943</v>
      </c>
      <c r="P18" s="12" t="s">
        <v>944</v>
      </c>
      <c r="Q18" s="12" t="s">
        <v>945</v>
      </c>
      <c r="R18" s="12" t="s">
        <v>949</v>
      </c>
      <c r="S18" s="12" t="s">
        <v>943</v>
      </c>
      <c r="T18" s="12" t="s">
        <v>944</v>
      </c>
      <c r="U18" s="12" t="s">
        <v>945</v>
      </c>
      <c r="V18" s="12" t="s">
        <v>950</v>
      </c>
      <c r="W18" s="12" t="s">
        <v>943</v>
      </c>
      <c r="X18" s="12" t="s">
        <v>944</v>
      </c>
      <c r="Y18" s="12" t="s">
        <v>945</v>
      </c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  <c r="CT18" s="8"/>
      <c r="CU18" s="8"/>
      <c r="CV18" s="8"/>
      <c r="CW18" s="8"/>
      <c r="CX18" s="8"/>
      <c r="CY18" s="8"/>
      <c r="CZ18" s="8"/>
      <c r="DA18" s="8"/>
      <c r="DB18" s="8"/>
      <c r="DC18" s="8"/>
      <c r="DD18" s="8"/>
      <c r="DE18" s="8"/>
      <c r="DF18" s="8"/>
      <c r="DG18" s="8"/>
      <c r="DH18" s="8"/>
      <c r="DI18" s="8"/>
      <c r="DJ18" s="8"/>
      <c r="DK18" s="8"/>
      <c r="DL18" s="8"/>
      <c r="DM18" s="8"/>
      <c r="DN18" s="8"/>
      <c r="DO18" s="8"/>
      <c r="DP18" s="8"/>
      <c r="DQ18" s="8"/>
      <c r="DR18" s="8"/>
      <c r="DS18" s="8"/>
      <c r="DT18" s="8"/>
      <c r="DU18" s="8"/>
    </row>
    <row r="19" spans="1:93" ht="13.5" customHeight="1">
      <c r="A19" s="176" t="s">
        <v>1145</v>
      </c>
      <c r="B19" s="9">
        <v>24.17</v>
      </c>
      <c r="C19" s="9">
        <v>17.989999999999998</v>
      </c>
      <c r="D19" s="9">
        <v>16.77</v>
      </c>
      <c r="E19" s="9">
        <v>20.40</v>
      </c>
      <c r="F19" s="9">
        <v>18.94</v>
      </c>
      <c r="G19" s="9">
        <v>14.81</v>
      </c>
      <c r="H19" s="9">
        <v>18.75</v>
      </c>
      <c r="I19" s="9">
        <v>21.12</v>
      </c>
      <c r="J19" s="9">
        <v>22.08</v>
      </c>
      <c r="K19" s="9">
        <v>19.15</v>
      </c>
      <c r="L19" s="9">
        <v>19.20</v>
      </c>
      <c r="M19" s="9">
        <v>22.82</v>
      </c>
      <c r="N19" s="9">
        <v>21.30</v>
      </c>
      <c r="O19" s="9">
        <v>19.31</v>
      </c>
      <c r="P19" s="9">
        <v>19.03</v>
      </c>
      <c r="Q19" s="9">
        <v>21.54</v>
      </c>
      <c r="R19" s="9">
        <v>19.98</v>
      </c>
      <c r="S19" s="9">
        <v>17.18</v>
      </c>
      <c r="T19" s="9">
        <v>17.15</v>
      </c>
      <c r="U19" s="9">
        <v>21</v>
      </c>
      <c r="V19" s="9">
        <v>19.510000000000002</v>
      </c>
      <c r="W19" s="9">
        <v>16.19</v>
      </c>
      <c r="X19" s="9">
        <v>16.72</v>
      </c>
      <c r="Y19" s="9">
        <v>19.65</v>
      </c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</row>
    <row r="20" spans="1:93" ht="13.5" customHeight="1">
      <c r="A20" s="176" t="s">
        <v>1119</v>
      </c>
      <c r="B20" s="9">
        <v>20.44</v>
      </c>
      <c r="C20" s="9">
        <v>20.25</v>
      </c>
      <c r="D20" s="9">
        <v>19.37</v>
      </c>
      <c r="E20" s="9">
        <v>18.32</v>
      </c>
      <c r="F20" s="9">
        <v>18.13</v>
      </c>
      <c r="G20" s="9">
        <v>18.48</v>
      </c>
      <c r="H20" s="9">
        <v>18.989999999999998</v>
      </c>
      <c r="I20" s="9">
        <v>19.88</v>
      </c>
      <c r="J20" s="9">
        <v>20.39</v>
      </c>
      <c r="K20" s="9">
        <v>20.64</v>
      </c>
      <c r="L20" s="9">
        <v>20.75</v>
      </c>
      <c r="M20" s="9">
        <v>20.67</v>
      </c>
      <c r="N20" s="9">
        <v>20.66</v>
      </c>
      <c r="O20" s="9">
        <v>20.48</v>
      </c>
      <c r="P20" s="9">
        <v>20.19</v>
      </c>
      <c r="Q20" s="9">
        <v>19.79</v>
      </c>
      <c r="R20" s="9">
        <v>19.32</v>
      </c>
      <c r="S20" s="9">
        <v>19.05</v>
      </c>
      <c r="T20" s="9">
        <v>18.95</v>
      </c>
      <c r="U20" s="9">
        <v>18.73</v>
      </c>
      <c r="V20" s="9">
        <v>18.510000000000002</v>
      </c>
      <c r="W20" s="9">
        <v>18.27</v>
      </c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</row>
    <row r="21" spans="1:125" ht="13.5" customHeight="1">
      <c r="A21" s="176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  <c r="CT21" s="9"/>
      <c r="CU21" s="9"/>
      <c r="CV21" s="9"/>
      <c r="CW21" s="9"/>
      <c r="CX21" s="9"/>
      <c r="CY21" s="9"/>
      <c r="CZ21" s="9"/>
      <c r="DA21" s="9"/>
      <c r="DB21" s="9"/>
      <c r="DC21" s="9"/>
      <c r="DD21" s="9"/>
      <c r="DE21" s="9"/>
      <c r="DF21" s="9"/>
      <c r="DG21" s="9"/>
      <c r="DH21" s="9"/>
      <c r="DI21" s="9"/>
      <c r="DJ21" s="9"/>
      <c r="DK21" s="9"/>
      <c r="DL21" s="9"/>
      <c r="DM21" s="9"/>
      <c r="DN21" s="9"/>
      <c r="DO21" s="9"/>
      <c r="DP21" s="9"/>
      <c r="DQ21" s="9"/>
      <c r="DR21" s="9"/>
      <c r="DS21" s="9"/>
      <c r="DT21" s="9"/>
      <c r="DU21" s="9"/>
    </row>
    <row r="22" spans="1:125" ht="13.5" customHeight="1">
      <c r="A22" s="176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  <c r="CL22" s="9"/>
      <c r="CM22" s="9"/>
      <c r="CN22" s="9"/>
      <c r="CO22" s="9"/>
      <c r="CP22" s="9"/>
      <c r="CQ22" s="9"/>
      <c r="CR22" s="9"/>
      <c r="CS22" s="9"/>
      <c r="CT22" s="9"/>
      <c r="CU22" s="9"/>
      <c r="CV22" s="9"/>
      <c r="CW22" s="9"/>
      <c r="CX22" s="9"/>
      <c r="CY22" s="9"/>
      <c r="CZ22" s="9"/>
      <c r="DA22" s="9"/>
      <c r="DB22" s="9"/>
      <c r="DC22" s="9"/>
      <c r="DD22" s="9"/>
      <c r="DE22" s="9"/>
      <c r="DF22" s="9"/>
      <c r="DG22" s="9"/>
      <c r="DH22" s="9"/>
      <c r="DI22" s="9"/>
      <c r="DJ22" s="9"/>
      <c r="DK22" s="9"/>
      <c r="DL22" s="9"/>
      <c r="DM22" s="9"/>
      <c r="DN22" s="9"/>
      <c r="DO22" s="9"/>
      <c r="DP22" s="9"/>
      <c r="DQ22" s="9"/>
      <c r="DR22" s="9"/>
      <c r="DS22" s="9"/>
      <c r="DT22" s="9"/>
      <c r="DU22" s="9"/>
    </row>
    <row r="23" spans="1:125" ht="13.5" customHeight="1">
      <c r="A23" s="176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  <c r="CH23" s="9"/>
      <c r="CI23" s="9"/>
      <c r="CJ23" s="9"/>
      <c r="CK23" s="9"/>
      <c r="CL23" s="9"/>
      <c r="CM23" s="9"/>
      <c r="CN23" s="9"/>
      <c r="CO23" s="9"/>
      <c r="CP23" s="9"/>
      <c r="CQ23" s="9"/>
      <c r="CR23" s="9"/>
      <c r="CS23" s="9"/>
      <c r="CT23" s="9"/>
      <c r="CU23" s="9"/>
      <c r="CV23" s="9"/>
      <c r="CW23" s="9"/>
      <c r="CX23" s="9"/>
      <c r="CY23" s="9"/>
      <c r="CZ23" s="9"/>
      <c r="DA23" s="9"/>
      <c r="DB23" s="9"/>
      <c r="DC23" s="9"/>
      <c r="DD23" s="9"/>
      <c r="DE23" s="9"/>
      <c r="DF23" s="9"/>
      <c r="DG23" s="9"/>
      <c r="DH23" s="9"/>
      <c r="DI23" s="9"/>
      <c r="DJ23" s="9"/>
      <c r="DK23" s="9"/>
      <c r="DL23" s="9"/>
      <c r="DM23" s="9"/>
      <c r="DN23" s="9"/>
      <c r="DO23" s="9"/>
      <c r="DP23" s="9"/>
      <c r="DQ23" s="9"/>
      <c r="DR23" s="9"/>
      <c r="DS23" s="9"/>
      <c r="DT23" s="9"/>
      <c r="DU23" s="9"/>
    </row>
    <row r="24" spans="1:125" ht="13.5" customHeight="1">
      <c r="A24" s="176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9"/>
      <c r="BU24" s="9"/>
      <c r="BV24" s="9"/>
      <c r="BW24" s="9"/>
      <c r="BX24" s="9"/>
      <c r="BY24" s="9"/>
      <c r="BZ24" s="9"/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/>
      <c r="CL24" s="9"/>
      <c r="CM24" s="9"/>
      <c r="CN24" s="9"/>
      <c r="CO24" s="9"/>
      <c r="CP24" s="9"/>
      <c r="CQ24" s="9"/>
      <c r="CR24" s="9"/>
      <c r="CS24" s="9"/>
      <c r="CT24" s="9"/>
      <c r="CU24" s="9"/>
      <c r="CV24" s="9"/>
      <c r="CW24" s="9"/>
      <c r="CX24" s="9"/>
      <c r="CY24" s="9"/>
      <c r="CZ24" s="9"/>
      <c r="DA24" s="9"/>
      <c r="DB24" s="9"/>
      <c r="DC24" s="9"/>
      <c r="DD24" s="9"/>
      <c r="DE24" s="9"/>
      <c r="DF24" s="9"/>
      <c r="DG24" s="9"/>
      <c r="DH24" s="9"/>
      <c r="DI24" s="9"/>
      <c r="DJ24" s="9"/>
      <c r="DK24" s="9"/>
      <c r="DL24" s="9"/>
      <c r="DM24" s="9"/>
      <c r="DN24" s="9"/>
      <c r="DO24" s="9"/>
      <c r="DP24" s="9"/>
      <c r="DQ24" s="9"/>
      <c r="DR24" s="9"/>
      <c r="DS24" s="9"/>
      <c r="DT24" s="9"/>
      <c r="DU24" s="9"/>
    </row>
    <row r="25" spans="1:125" ht="13.5" customHeight="1">
      <c r="A25" s="176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/>
      <c r="BL25" s="9"/>
      <c r="BM25" s="9"/>
      <c r="BN25" s="9"/>
      <c r="BO25" s="9"/>
      <c r="BP25" s="9"/>
      <c r="BQ25" s="9"/>
      <c r="BR25" s="9"/>
      <c r="BS25" s="9"/>
      <c r="BT25" s="9"/>
      <c r="BU25" s="9"/>
      <c r="BV25" s="9"/>
      <c r="BW25" s="9"/>
      <c r="BX25" s="9"/>
      <c r="BY25" s="9"/>
      <c r="BZ25" s="9"/>
      <c r="CA25" s="9"/>
      <c r="CB25" s="9"/>
      <c r="CC25" s="9"/>
      <c r="CD25" s="9"/>
      <c r="CE25" s="9"/>
      <c r="CF25" s="9"/>
      <c r="CG25" s="9"/>
      <c r="CH25" s="9"/>
      <c r="CI25" s="9"/>
      <c r="CJ25" s="9"/>
      <c r="CK25" s="9"/>
      <c r="CL25" s="9"/>
      <c r="CM25" s="9"/>
      <c r="CN25" s="9"/>
      <c r="CO25" s="9"/>
      <c r="CP25" s="9"/>
      <c r="CQ25" s="9"/>
      <c r="CR25" s="9"/>
      <c r="CS25" s="9"/>
      <c r="CT25" s="9"/>
      <c r="CU25" s="9"/>
      <c r="CV25" s="9"/>
      <c r="CW25" s="9"/>
      <c r="CX25" s="9"/>
      <c r="CY25" s="9"/>
      <c r="CZ25" s="9"/>
      <c r="DA25" s="9"/>
      <c r="DB25" s="9"/>
      <c r="DC25" s="9"/>
      <c r="DD25" s="9"/>
      <c r="DE25" s="9"/>
      <c r="DF25" s="9"/>
      <c r="DG25" s="9"/>
      <c r="DH25" s="9"/>
      <c r="DI25" s="9"/>
      <c r="DJ25" s="9"/>
      <c r="DK25" s="9"/>
      <c r="DL25" s="9"/>
      <c r="DM25" s="9"/>
      <c r="DN25" s="9"/>
      <c r="DO25" s="9"/>
      <c r="DP25" s="9"/>
      <c r="DQ25" s="9"/>
      <c r="DR25" s="9"/>
      <c r="DS25" s="9"/>
      <c r="DT25" s="9"/>
      <c r="DU25" s="9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0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D00-000000000000}">
  <sheetPr codeName="List55">
    <tabColor theme="6" tint="0.399980008602142"/>
  </sheetPr>
  <dimension ref="A1:N71"/>
  <sheetViews>
    <sheetView showGridLines="0" workbookViewId="0" topLeftCell="B1">
      <selection pane="topLeft" activeCell="K3" sqref="K3"/>
    </sheetView>
  </sheetViews>
  <sheetFormatPr defaultColWidth="0" defaultRowHeight="12.75" customHeight="1" zeroHeight="1"/>
  <cols>
    <col min="1" max="1" width="0" style="65" hidden="1" customWidth="1"/>
    <col min="2" max="2" width="26.8333333333333" style="65" customWidth="1"/>
    <col min="3" max="3" width="0" style="124" hidden="1" customWidth="1"/>
    <col min="4" max="4" width="13.3333333333333" style="65" customWidth="1"/>
    <col min="5" max="9" width="6.66666666666667" style="65" customWidth="1"/>
    <col min="10" max="13" width="6.66666666666667" style="162" customWidth="1"/>
    <col min="14" max="14" width="6.66666666666667" style="65" customWidth="1"/>
    <col min="15" max="15" width="5.83333333333333" style="65" customWidth="1"/>
    <col min="16" max="24" width="0" style="65" hidden="1" customWidth="1"/>
    <col min="25" max="37" width="0" style="65" hidden="1" customWidth="1"/>
    <col min="38" max="50" width="0" style="65" hidden="1" customWidth="1"/>
    <col min="51" max="16384" width="0" style="65" hidden="1"/>
  </cols>
  <sheetData>
    <row r="1" spans="1:10" ht="12.75" customHeight="1">
      <c r="A1" s="3" t="s">
        <v>31</v>
      </c>
      <c r="B1" s="3" t="s">
        <v>30</v>
      </c>
      <c r="E1"/>
      <c r="F1"/>
      <c r="G1"/>
      <c r="H1"/>
      <c r="J1"/>
    </row>
    <row r="2" spans="1:2" ht="12.75" customHeight="1">
      <c r="A2" s="69"/>
      <c r="B2" s="69"/>
    </row>
    <row r="3" spans="1:8" ht="12.75" customHeight="1">
      <c r="A3" s="22" t="s">
        <v>85</v>
      </c>
      <c r="B3" s="22" t="s">
        <v>102</v>
      </c>
      <c r="E3"/>
      <c r="F3"/>
      <c r="G3"/>
      <c r="H3"/>
    </row>
    <row r="4" spans="1:2" ht="12.75" customHeight="1">
      <c r="A4" s="62" t="s">
        <v>244</v>
      </c>
      <c r="B4" s="62" t="s">
        <v>391</v>
      </c>
    </row>
    <row r="5" spans="1:14" ht="12.75" customHeight="1">
      <c r="A5" s="63"/>
      <c r="B5" s="63"/>
      <c r="N5" s="162"/>
    </row>
    <row r="6" ht="1.5" customHeight="1" thickBot="1"/>
    <row r="7" spans="1:14" ht="12.75" customHeight="1">
      <c r="A7" s="279"/>
      <c r="B7" s="279"/>
      <c r="C7" s="301"/>
      <c r="D7" s="301"/>
      <c r="E7" s="280">
        <v>2019</v>
      </c>
      <c r="F7" s="280">
        <v>2020</v>
      </c>
      <c r="G7" s="280">
        <v>2021</v>
      </c>
      <c r="H7" s="280">
        <v>2022</v>
      </c>
      <c r="I7" s="280">
        <v>2023</v>
      </c>
      <c r="J7" s="280">
        <v>2024</v>
      </c>
      <c r="K7" s="313">
        <v>2025</v>
      </c>
      <c r="L7" s="313">
        <v>2026</v>
      </c>
      <c r="M7" s="313">
        <v>2027</v>
      </c>
      <c r="N7" s="313">
        <v>2028</v>
      </c>
    </row>
    <row r="8" spans="1:14" ht="12.75" customHeight="1">
      <c r="A8" s="709"/>
      <c r="B8" s="709"/>
      <c r="C8" s="341"/>
      <c r="D8" s="341"/>
      <c r="E8" s="710"/>
      <c r="F8" s="710"/>
      <c r="G8" s="710"/>
      <c r="H8" s="710"/>
      <c r="I8" s="710"/>
      <c r="J8" s="710"/>
      <c r="K8" s="712" t="s">
        <v>503</v>
      </c>
      <c r="L8" s="712" t="s">
        <v>504</v>
      </c>
      <c r="M8" s="712" t="s">
        <v>623</v>
      </c>
      <c r="N8" s="712" t="s">
        <v>623</v>
      </c>
    </row>
    <row r="9" spans="1:14" ht="12.75" customHeight="1" hidden="1">
      <c r="A9" s="709"/>
      <c r="B9" s="709"/>
      <c r="C9" s="341"/>
      <c r="D9" s="341"/>
      <c r="E9" s="710"/>
      <c r="F9" s="710"/>
      <c r="G9" s="710"/>
      <c r="H9" s="710"/>
      <c r="I9" s="710"/>
      <c r="J9" s="710"/>
      <c r="K9" s="712" t="s">
        <v>501</v>
      </c>
      <c r="L9" s="712" t="s">
        <v>502</v>
      </c>
      <c r="M9" s="712" t="s">
        <v>622</v>
      </c>
      <c r="N9" s="712" t="s">
        <v>622</v>
      </c>
    </row>
    <row r="10" spans="1:14" ht="12.75" customHeight="1">
      <c r="A10" s="634" t="s">
        <v>802</v>
      </c>
      <c r="B10" s="376" t="s">
        <v>803</v>
      </c>
      <c r="C10" s="626"/>
      <c r="D10" s="626"/>
      <c r="E10" s="407"/>
      <c r="F10" s="407"/>
      <c r="G10" s="407"/>
      <c r="H10" s="407"/>
      <c r="I10" s="407"/>
      <c r="J10" s="407"/>
      <c r="K10" s="352"/>
      <c r="L10" s="352"/>
      <c r="M10" s="352"/>
      <c r="N10" s="352"/>
    </row>
    <row r="11" spans="1:14" ht="12.75" customHeight="1">
      <c r="A11" s="713" t="s">
        <v>804</v>
      </c>
      <c r="B11" s="713" t="s">
        <v>805</v>
      </c>
      <c r="C11" s="410" t="s">
        <v>806</v>
      </c>
      <c r="D11" s="410" t="s">
        <v>807</v>
      </c>
      <c r="E11" s="736">
        <v>5351</v>
      </c>
      <c r="F11" s="736">
        <v>5227</v>
      </c>
      <c r="G11" s="736">
        <v>5279</v>
      </c>
      <c r="H11" s="736">
        <v>5333</v>
      </c>
      <c r="I11" s="736">
        <v>5418</v>
      </c>
      <c r="J11" s="736">
        <v>5451</v>
      </c>
      <c r="K11" s="796">
        <v>5504</v>
      </c>
      <c r="L11" s="796">
        <v>5512</v>
      </c>
      <c r="M11" s="796">
        <v>5502</v>
      </c>
      <c r="N11" s="796">
        <v>5496</v>
      </c>
    </row>
    <row r="12" spans="1:14" ht="12.75" customHeight="1">
      <c r="A12" s="797" t="s">
        <v>446</v>
      </c>
      <c r="B12" s="797" t="s">
        <v>446</v>
      </c>
      <c r="C12" s="397" t="s">
        <v>351</v>
      </c>
      <c r="D12" s="397" t="s">
        <v>352</v>
      </c>
      <c r="E12" s="676">
        <v>-0.10</v>
      </c>
      <c r="F12" s="676">
        <v>-2.2999999999999998</v>
      </c>
      <c r="G12" s="676">
        <v>1</v>
      </c>
      <c r="H12" s="676">
        <v>1</v>
      </c>
      <c r="I12" s="676">
        <v>1.60</v>
      </c>
      <c r="J12" s="676">
        <v>0.60</v>
      </c>
      <c r="K12" s="677">
        <v>1</v>
      </c>
      <c r="L12" s="677">
        <v>0.10</v>
      </c>
      <c r="M12" s="677">
        <v>-0.20</v>
      </c>
      <c r="N12" s="677">
        <v>-0.10</v>
      </c>
    </row>
    <row r="13" spans="1:14" ht="12.75" customHeight="1">
      <c r="A13" s="735" t="s">
        <v>808</v>
      </c>
      <c r="B13" s="735" t="s">
        <v>809</v>
      </c>
      <c r="C13" s="410" t="s">
        <v>806</v>
      </c>
      <c r="D13" s="410" t="s">
        <v>807</v>
      </c>
      <c r="E13" s="732">
        <v>4598</v>
      </c>
      <c r="F13" s="732">
        <v>4496</v>
      </c>
      <c r="G13" s="732">
        <v>4541</v>
      </c>
      <c r="H13" s="732">
        <v>4578</v>
      </c>
      <c r="I13" s="732">
        <v>4640</v>
      </c>
      <c r="J13" s="732">
        <v>4669</v>
      </c>
      <c r="K13" s="733">
        <v>4717</v>
      </c>
      <c r="L13" s="733">
        <v>4721</v>
      </c>
      <c r="M13" s="733">
        <v>4713</v>
      </c>
      <c r="N13" s="733">
        <v>4707</v>
      </c>
    </row>
    <row r="14" spans="1:14" ht="12.75" customHeight="1">
      <c r="A14" s="786" t="s">
        <v>446</v>
      </c>
      <c r="B14" s="786" t="s">
        <v>446</v>
      </c>
      <c r="C14" s="397" t="s">
        <v>351</v>
      </c>
      <c r="D14" s="397" t="s">
        <v>352</v>
      </c>
      <c r="E14" s="676">
        <v>0.10</v>
      </c>
      <c r="F14" s="676">
        <v>-2.2000000000000002</v>
      </c>
      <c r="G14" s="676">
        <v>1</v>
      </c>
      <c r="H14" s="676">
        <v>0.80</v>
      </c>
      <c r="I14" s="676">
        <v>1.40</v>
      </c>
      <c r="J14" s="676">
        <v>0.60</v>
      </c>
      <c r="K14" s="677">
        <v>1</v>
      </c>
      <c r="L14" s="677">
        <v>0.10</v>
      </c>
      <c r="M14" s="677">
        <v>-0.20</v>
      </c>
      <c r="N14" s="677">
        <v>-0.10</v>
      </c>
    </row>
    <row r="15" spans="1:14" ht="12.75" customHeight="1">
      <c r="A15" s="735" t="s">
        <v>810</v>
      </c>
      <c r="B15" s="735" t="s">
        <v>811</v>
      </c>
      <c r="C15" s="410" t="s">
        <v>806</v>
      </c>
      <c r="D15" s="410" t="s">
        <v>807</v>
      </c>
      <c r="E15" s="732">
        <v>753</v>
      </c>
      <c r="F15" s="732">
        <v>731</v>
      </c>
      <c r="G15" s="732">
        <v>738</v>
      </c>
      <c r="H15" s="732">
        <v>755</v>
      </c>
      <c r="I15" s="732">
        <v>779</v>
      </c>
      <c r="J15" s="732">
        <v>782</v>
      </c>
      <c r="K15" s="733">
        <v>787</v>
      </c>
      <c r="L15" s="733">
        <v>791</v>
      </c>
      <c r="M15" s="733">
        <v>789</v>
      </c>
      <c r="N15" s="733">
        <v>788</v>
      </c>
    </row>
    <row r="16" spans="1:14" ht="12.75" customHeight="1">
      <c r="A16" s="798" t="s">
        <v>446</v>
      </c>
      <c r="B16" s="630" t="s">
        <v>446</v>
      </c>
      <c r="C16" s="397" t="s">
        <v>351</v>
      </c>
      <c r="D16" s="397" t="s">
        <v>352</v>
      </c>
      <c r="E16" s="676">
        <v>-1.50</v>
      </c>
      <c r="F16" s="676">
        <v>-3</v>
      </c>
      <c r="G16" s="676">
        <v>1</v>
      </c>
      <c r="H16" s="676">
        <v>2.2999999999999998</v>
      </c>
      <c r="I16" s="676">
        <v>3.10</v>
      </c>
      <c r="J16" s="676">
        <v>0.40</v>
      </c>
      <c r="K16" s="677">
        <v>0.70</v>
      </c>
      <c r="L16" s="677">
        <v>0.50</v>
      </c>
      <c r="M16" s="677">
        <v>-0.30</v>
      </c>
      <c r="N16" s="677">
        <v>-0.10</v>
      </c>
    </row>
    <row r="17" spans="1:14" ht="12.75" customHeight="1">
      <c r="A17" s="378" t="s">
        <v>812</v>
      </c>
      <c r="B17" s="713" t="s">
        <v>813</v>
      </c>
      <c r="C17" s="396" t="s">
        <v>351</v>
      </c>
      <c r="D17" s="396" t="s">
        <v>352</v>
      </c>
      <c r="E17" s="682">
        <v>7.90</v>
      </c>
      <c r="F17" s="682">
        <v>0.40</v>
      </c>
      <c r="G17" s="682">
        <v>7.20</v>
      </c>
      <c r="H17" s="682">
        <v>9.10</v>
      </c>
      <c r="I17" s="682">
        <v>8.8000000000000007</v>
      </c>
      <c r="J17" s="682">
        <v>6.80</v>
      </c>
      <c r="K17" s="729">
        <v>7.30</v>
      </c>
      <c r="L17" s="729">
        <v>6.30</v>
      </c>
      <c r="M17" s="729">
        <v>5</v>
      </c>
      <c r="N17" s="729">
        <v>4.80</v>
      </c>
    </row>
    <row r="18" spans="1:14" ht="12.75" customHeight="1">
      <c r="A18" s="713" t="s">
        <v>814</v>
      </c>
      <c r="B18" s="713" t="s">
        <v>815</v>
      </c>
      <c r="C18" s="396" t="s">
        <v>351</v>
      </c>
      <c r="D18" s="396" t="s">
        <v>352</v>
      </c>
      <c r="E18" s="682">
        <v>3.70</v>
      </c>
      <c r="F18" s="682">
        <v>-3.10</v>
      </c>
      <c r="G18" s="682">
        <v>3</v>
      </c>
      <c r="H18" s="682">
        <v>1.80</v>
      </c>
      <c r="I18" s="682">
        <v>-1.50</v>
      </c>
      <c r="J18" s="682">
        <v>0.70</v>
      </c>
      <c r="K18" s="729">
        <v>1.50</v>
      </c>
      <c r="L18" s="729">
        <v>2.2999999999999998</v>
      </c>
      <c r="M18" s="729">
        <v>2.70</v>
      </c>
      <c r="N18" s="729">
        <v>2.60</v>
      </c>
    </row>
    <row r="19" spans="1:14" ht="12.75" customHeight="1">
      <c r="A19" s="713" t="s">
        <v>816</v>
      </c>
      <c r="B19" s="713" t="s">
        <v>848</v>
      </c>
      <c r="C19" s="396" t="s">
        <v>351</v>
      </c>
      <c r="D19" s="396" t="s">
        <v>352</v>
      </c>
      <c r="E19" s="682">
        <v>3.90</v>
      </c>
      <c r="F19" s="682">
        <v>7.30</v>
      </c>
      <c r="G19" s="682">
        <v>3.10</v>
      </c>
      <c r="H19" s="682">
        <v>5</v>
      </c>
      <c r="I19" s="682">
        <v>8.60</v>
      </c>
      <c r="J19" s="682">
        <v>5.50</v>
      </c>
      <c r="K19" s="729">
        <v>4.50</v>
      </c>
      <c r="L19" s="729">
        <v>3.90</v>
      </c>
      <c r="M19" s="729">
        <v>2.40</v>
      </c>
      <c r="N19" s="729">
        <v>2.2000000000000002</v>
      </c>
    </row>
    <row r="20" spans="1:14" ht="12.75" customHeight="1">
      <c r="A20" s="795" t="s">
        <v>760</v>
      </c>
      <c r="B20" s="795" t="s">
        <v>761</v>
      </c>
      <c r="C20" s="627" t="s">
        <v>360</v>
      </c>
      <c r="D20" s="627" t="s">
        <v>361</v>
      </c>
      <c r="E20" s="628">
        <v>43.80</v>
      </c>
      <c r="F20" s="628">
        <v>45</v>
      </c>
      <c r="G20" s="628">
        <v>44.60</v>
      </c>
      <c r="H20" s="628">
        <v>43</v>
      </c>
      <c r="I20" s="628">
        <v>42.90</v>
      </c>
      <c r="J20" s="628">
        <v>43.60</v>
      </c>
      <c r="K20" s="317">
        <v>44.10</v>
      </c>
      <c r="L20" s="317">
        <v>44.70</v>
      </c>
      <c r="M20" s="317">
        <v>44.60</v>
      </c>
      <c r="N20" s="317">
        <v>44.60</v>
      </c>
    </row>
    <row r="21" spans="1:14" ht="12.75" customHeight="1">
      <c r="A21" s="376" t="s">
        <v>817</v>
      </c>
      <c r="B21" s="376" t="s">
        <v>818</v>
      </c>
      <c r="C21" s="626"/>
      <c r="D21" s="626"/>
      <c r="E21" s="407"/>
      <c r="F21" s="407"/>
      <c r="G21" s="407"/>
      <c r="H21" s="407"/>
      <c r="I21" s="407"/>
      <c r="J21" s="407"/>
      <c r="K21" s="352"/>
      <c r="L21" s="352"/>
      <c r="M21" s="352"/>
      <c r="N21" s="352"/>
    </row>
    <row r="22" spans="1:14" ht="12.75" customHeight="1">
      <c r="A22" s="713" t="s">
        <v>819</v>
      </c>
      <c r="B22" s="713" t="s">
        <v>820</v>
      </c>
      <c r="C22" s="410" t="s">
        <v>355</v>
      </c>
      <c r="D22" s="410" t="s">
        <v>357</v>
      </c>
      <c r="E22" s="682">
        <v>2</v>
      </c>
      <c r="F22" s="682">
        <v>2.60</v>
      </c>
      <c r="G22" s="629">
        <v>2.80</v>
      </c>
      <c r="H22" s="849">
        <v>2.2000000000000002</v>
      </c>
      <c r="I22" s="682">
        <v>2.60</v>
      </c>
      <c r="J22" s="682">
        <v>2.60</v>
      </c>
      <c r="K22" s="729">
        <v>2.80</v>
      </c>
      <c r="L22" s="729">
        <v>2.80</v>
      </c>
      <c r="M22" s="729">
        <v>2.60</v>
      </c>
      <c r="N22" s="729">
        <v>2.40</v>
      </c>
    </row>
    <row r="23" spans="1:14" ht="12.75" customHeight="1">
      <c r="A23" s="378" t="s">
        <v>821</v>
      </c>
      <c r="B23" s="713" t="s">
        <v>822</v>
      </c>
      <c r="C23" s="410" t="s">
        <v>355</v>
      </c>
      <c r="D23" s="410" t="s">
        <v>357</v>
      </c>
      <c r="E23" s="682">
        <v>80.30</v>
      </c>
      <c r="F23" s="682">
        <v>79.70</v>
      </c>
      <c r="G23" s="629">
        <v>80</v>
      </c>
      <c r="H23" s="849">
        <v>81</v>
      </c>
      <c r="I23" s="682">
        <v>81.70</v>
      </c>
      <c r="J23" s="682">
        <v>82.30</v>
      </c>
      <c r="K23" s="729">
        <v>82.90</v>
      </c>
      <c r="L23" s="729">
        <v>83.20</v>
      </c>
      <c r="M23" s="729">
        <v>83.40</v>
      </c>
      <c r="N23" s="729">
        <v>83.60</v>
      </c>
    </row>
    <row r="24" spans="1:14" s="252" customFormat="1" ht="12.75" customHeight="1">
      <c r="A24" s="378" t="s">
        <v>823</v>
      </c>
      <c r="B24" s="713" t="s">
        <v>824</v>
      </c>
      <c r="C24" s="410" t="s">
        <v>355</v>
      </c>
      <c r="D24" s="410" t="s">
        <v>357</v>
      </c>
      <c r="E24" s="682">
        <v>81.900000000000006</v>
      </c>
      <c r="F24" s="682">
        <v>81.80</v>
      </c>
      <c r="G24" s="629">
        <v>82.20</v>
      </c>
      <c r="H24" s="849">
        <v>82.70</v>
      </c>
      <c r="I24" s="682">
        <v>83.80</v>
      </c>
      <c r="J24" s="682">
        <v>84.30</v>
      </c>
      <c r="K24" s="729">
        <v>85.20</v>
      </c>
      <c r="L24" s="729">
        <v>85.50</v>
      </c>
      <c r="M24" s="729">
        <v>85.50</v>
      </c>
      <c r="N24" s="729">
        <v>85.50</v>
      </c>
    </row>
    <row r="25" spans="1:14" ht="12.75" customHeight="1">
      <c r="A25" s="376" t="s">
        <v>825</v>
      </c>
      <c r="B25" s="376" t="s">
        <v>826</v>
      </c>
      <c r="C25" s="408"/>
      <c r="D25" s="408"/>
      <c r="E25" s="421"/>
      <c r="F25" s="421"/>
      <c r="G25" s="421"/>
      <c r="H25" s="421"/>
      <c r="I25" s="421"/>
      <c r="J25" s="421"/>
      <c r="K25" s="949"/>
      <c r="L25" s="316"/>
      <c r="M25" s="319"/>
      <c r="N25" s="316"/>
    </row>
    <row r="26" spans="1:14" ht="12.75" customHeight="1">
      <c r="A26" s="713" t="s">
        <v>827</v>
      </c>
      <c r="B26" s="799" t="s">
        <v>828</v>
      </c>
      <c r="C26" s="410" t="s">
        <v>806</v>
      </c>
      <c r="D26" s="410" t="s">
        <v>807</v>
      </c>
      <c r="E26" s="800">
        <v>212</v>
      </c>
      <c r="F26" s="800">
        <v>259</v>
      </c>
      <c r="G26" s="800">
        <v>280</v>
      </c>
      <c r="H26" s="800">
        <v>252</v>
      </c>
      <c r="I26" s="800">
        <v>266</v>
      </c>
      <c r="J26" s="800">
        <v>287</v>
      </c>
      <c r="K26" s="800">
        <v>328</v>
      </c>
      <c r="L26" s="683">
        <v>328</v>
      </c>
      <c r="M26" s="683">
        <v>307</v>
      </c>
      <c r="N26" s="683">
        <v>290</v>
      </c>
    </row>
    <row r="27" spans="1:14" ht="12.75" customHeight="1">
      <c r="A27" s="713" t="s">
        <v>829</v>
      </c>
      <c r="B27" s="713" t="s">
        <v>849</v>
      </c>
      <c r="C27" s="410" t="s">
        <v>355</v>
      </c>
      <c r="D27" s="410" t="s">
        <v>357</v>
      </c>
      <c r="E27" s="682">
        <v>2.80</v>
      </c>
      <c r="F27" s="682">
        <v>3.50</v>
      </c>
      <c r="G27" s="629">
        <v>3.80</v>
      </c>
      <c r="H27" s="849">
        <v>3.40</v>
      </c>
      <c r="I27" s="682">
        <v>3.60</v>
      </c>
      <c r="J27" s="682">
        <v>3.80</v>
      </c>
      <c r="K27" s="682">
        <v>4.4000000000000004</v>
      </c>
      <c r="L27" s="729">
        <v>4.5999999999999996</v>
      </c>
      <c r="M27" s="729">
        <v>4.30</v>
      </c>
      <c r="N27" s="729">
        <v>4.0999999999999996</v>
      </c>
    </row>
    <row r="28" spans="1:14" ht="12.75" customHeight="1">
      <c r="A28" s="713" t="s">
        <v>830</v>
      </c>
      <c r="B28" s="713" t="s">
        <v>831</v>
      </c>
      <c r="C28" s="410" t="s">
        <v>832</v>
      </c>
      <c r="D28" s="410" t="s">
        <v>833</v>
      </c>
      <c r="E28" s="800">
        <v>340</v>
      </c>
      <c r="F28" s="800">
        <v>332</v>
      </c>
      <c r="G28" s="800">
        <v>346</v>
      </c>
      <c r="H28" s="800">
        <v>326</v>
      </c>
      <c r="I28" s="800">
        <v>283</v>
      </c>
      <c r="J28" s="800">
        <v>264</v>
      </c>
      <c r="K28" s="800">
        <v>135</v>
      </c>
      <c r="L28" s="729" t="s">
        <v>447</v>
      </c>
      <c r="M28" s="729" t="s">
        <v>447</v>
      </c>
      <c r="N28" s="729" t="s">
        <v>447</v>
      </c>
    </row>
    <row r="29" spans="1:14" ht="12.75" customHeight="1">
      <c r="A29" s="376" t="s">
        <v>834</v>
      </c>
      <c r="B29" s="376" t="s">
        <v>835</v>
      </c>
      <c r="C29" s="408"/>
      <c r="D29" s="408"/>
      <c r="E29" s="413"/>
      <c r="F29" s="413"/>
      <c r="G29" s="413"/>
      <c r="H29" s="413"/>
      <c r="I29" s="413"/>
      <c r="J29" s="413"/>
      <c r="K29" s="323"/>
      <c r="L29" s="323"/>
      <c r="M29" s="323"/>
      <c r="N29" s="323"/>
    </row>
    <row r="30" spans="1:14" ht="12.75" customHeight="1">
      <c r="A30" s="378" t="s">
        <v>836</v>
      </c>
      <c r="B30" s="713" t="s">
        <v>837</v>
      </c>
      <c r="C30" s="396"/>
      <c r="D30" s="396"/>
      <c r="E30" s="737"/>
      <c r="F30" s="737"/>
      <c r="G30" s="737"/>
      <c r="H30" s="737"/>
      <c r="I30" s="737"/>
      <c r="J30" s="737"/>
      <c r="K30" s="738"/>
      <c r="L30" s="738"/>
      <c r="M30" s="738"/>
      <c r="N30" s="738"/>
    </row>
    <row r="31" spans="1:14" ht="12.75" customHeight="1">
      <c r="A31" s="630" t="s">
        <v>838</v>
      </c>
      <c r="B31" s="630" t="s">
        <v>839</v>
      </c>
      <c r="C31" s="396" t="s">
        <v>840</v>
      </c>
      <c r="D31" s="396" t="s">
        <v>841</v>
      </c>
      <c r="E31" s="732">
        <v>34578</v>
      </c>
      <c r="F31" s="732">
        <v>36176</v>
      </c>
      <c r="G31" s="732">
        <v>38277</v>
      </c>
      <c r="H31" s="732">
        <v>39932</v>
      </c>
      <c r="I31" s="732">
        <v>42801</v>
      </c>
      <c r="J31" s="732">
        <v>45899</v>
      </c>
      <c r="K31" s="733">
        <v>49083</v>
      </c>
      <c r="L31" s="733">
        <v>52146</v>
      </c>
      <c r="M31" s="733">
        <v>54778</v>
      </c>
      <c r="N31" s="733">
        <v>57419</v>
      </c>
    </row>
    <row r="32" spans="1:14" ht="12.75" customHeight="1">
      <c r="A32" s="630" t="s">
        <v>446</v>
      </c>
      <c r="B32" s="630" t="s">
        <v>446</v>
      </c>
      <c r="C32" s="397" t="s">
        <v>351</v>
      </c>
      <c r="D32" s="397" t="s">
        <v>352</v>
      </c>
      <c r="E32" s="676">
        <v>7.90</v>
      </c>
      <c r="F32" s="676">
        <v>4.5999999999999996</v>
      </c>
      <c r="G32" s="676">
        <v>5.80</v>
      </c>
      <c r="H32" s="676">
        <v>4.30</v>
      </c>
      <c r="I32" s="676">
        <v>7.20</v>
      </c>
      <c r="J32" s="676">
        <v>7.20</v>
      </c>
      <c r="K32" s="677">
        <v>6.90</v>
      </c>
      <c r="L32" s="677">
        <v>6.20</v>
      </c>
      <c r="M32" s="677">
        <v>5</v>
      </c>
      <c r="N32" s="677">
        <v>4.80</v>
      </c>
    </row>
    <row r="33" spans="1:14" ht="12.75" customHeight="1">
      <c r="A33" s="630" t="s">
        <v>842</v>
      </c>
      <c r="B33" s="630" t="s">
        <v>843</v>
      </c>
      <c r="C33" s="396" t="s">
        <v>844</v>
      </c>
      <c r="D33" s="396" t="s">
        <v>845</v>
      </c>
      <c r="E33" s="732">
        <v>31928</v>
      </c>
      <c r="F33" s="732">
        <v>32358</v>
      </c>
      <c r="G33" s="732">
        <v>32969</v>
      </c>
      <c r="H33" s="732">
        <v>29889</v>
      </c>
      <c r="I33" s="732">
        <v>28959</v>
      </c>
      <c r="J33" s="732">
        <v>30316</v>
      </c>
      <c r="K33" s="733">
        <v>31626</v>
      </c>
      <c r="L33" s="733">
        <v>32903</v>
      </c>
      <c r="M33" s="733">
        <v>33705</v>
      </c>
      <c r="N33" s="733">
        <v>34535</v>
      </c>
    </row>
    <row r="34" spans="1:14" ht="12.75" customHeight="1">
      <c r="A34" s="378" t="s">
        <v>446</v>
      </c>
      <c r="B34" s="378" t="s">
        <v>446</v>
      </c>
      <c r="C34" s="397" t="s">
        <v>351</v>
      </c>
      <c r="D34" s="397" t="s">
        <v>352</v>
      </c>
      <c r="E34" s="676">
        <v>4.9000000000000004</v>
      </c>
      <c r="F34" s="676">
        <v>1.30</v>
      </c>
      <c r="G34" s="676">
        <v>1.90</v>
      </c>
      <c r="H34" s="676">
        <v>-9.3000000000000007</v>
      </c>
      <c r="I34" s="676">
        <v>-3.10</v>
      </c>
      <c r="J34" s="676">
        <v>4.70</v>
      </c>
      <c r="K34" s="677">
        <v>4.30</v>
      </c>
      <c r="L34" s="677">
        <v>4</v>
      </c>
      <c r="M34" s="677">
        <v>2.40</v>
      </c>
      <c r="N34" s="677">
        <v>2.50</v>
      </c>
    </row>
    <row r="35" spans="1:14" ht="12.75" customHeight="1">
      <c r="A35" s="378" t="s">
        <v>846</v>
      </c>
      <c r="B35" s="713" t="s">
        <v>847</v>
      </c>
      <c r="C35" s="396" t="s">
        <v>840</v>
      </c>
      <c r="D35" s="396" t="s">
        <v>841</v>
      </c>
      <c r="E35" s="736">
        <v>29439</v>
      </c>
      <c r="F35" s="736">
        <v>31048</v>
      </c>
      <c r="G35" s="736">
        <v>32794</v>
      </c>
      <c r="H35" s="736">
        <v>34283</v>
      </c>
      <c r="I35" s="736">
        <v>36880</v>
      </c>
      <c r="J35" s="736">
        <v>39108</v>
      </c>
      <c r="K35" s="796" t="s">
        <v>447</v>
      </c>
      <c r="L35" s="796" t="s">
        <v>447</v>
      </c>
      <c r="M35" s="796" t="s">
        <v>447</v>
      </c>
      <c r="N35" s="796" t="s">
        <v>447</v>
      </c>
    </row>
    <row r="36" spans="1:14" ht="12.75" customHeight="1" thickBot="1">
      <c r="A36" s="631" t="s">
        <v>446</v>
      </c>
      <c r="B36" s="631" t="s">
        <v>446</v>
      </c>
      <c r="C36" s="632" t="s">
        <v>351</v>
      </c>
      <c r="D36" s="632" t="s">
        <v>352</v>
      </c>
      <c r="E36" s="633">
        <v>6.80</v>
      </c>
      <c r="F36" s="633">
        <v>5.50</v>
      </c>
      <c r="G36" s="633">
        <v>5.60</v>
      </c>
      <c r="H36" s="633">
        <v>4.50</v>
      </c>
      <c r="I36" s="633">
        <v>7.60</v>
      </c>
      <c r="J36" s="633">
        <v>6</v>
      </c>
      <c r="K36" s="619" t="s">
        <v>447</v>
      </c>
      <c r="L36" s="619" t="s">
        <v>447</v>
      </c>
      <c r="M36" s="619" t="s">
        <v>447</v>
      </c>
      <c r="N36" s="619" t="s">
        <v>447</v>
      </c>
    </row>
    <row r="37" ht="12.75" customHeight="1"/>
    <row r="38" ht="12.75" customHeight="1"/>
    <row r="39" ht="12.75" customHeight="1"/>
    <row r="40" ht="12.75" customHeight="1"/>
    <row r="41" ht="12.75" customHeight="1"/>
    <row r="42" ht="12.75" customHeight="1"/>
    <row r="43" ht="12.75" customHeight="1"/>
    <row r="44" ht="12.75" customHeight="1"/>
    <row r="45" ht="12.75" customHeight="1"/>
    <row r="46" ht="12.75" customHeight="1" hidden="1"/>
    <row r="47" ht="12.75" customHeight="1" hidden="1"/>
    <row r="48" ht="12.75" customHeight="1" hidden="1"/>
    <row r="49" ht="12.75" customHeight="1" hidden="1"/>
    <row r="50" ht="12.75" customHeight="1" hidden="1"/>
    <row r="51" spans="1:14" s="87" customFormat="1" ht="12.75" customHeight="1" hidden="1">
      <c r="A51" s="163"/>
      <c r="B51" s="163"/>
      <c r="C51" s="84"/>
      <c r="J51" s="162"/>
      <c r="K51" s="162"/>
      <c r="L51" s="162"/>
      <c r="M51" s="162"/>
      <c r="N51" s="162"/>
    </row>
    <row r="52" spans="1:13" s="87" customFormat="1" ht="12.75" customHeight="1" hidden="1">
      <c r="A52" s="163"/>
      <c r="B52" s="163"/>
      <c r="C52" s="84"/>
      <c r="J52" s="162"/>
      <c r="K52" s="162"/>
      <c r="L52" s="162"/>
      <c r="M52" s="162"/>
    </row>
    <row r="53" spans="1:13" s="87" customFormat="1" ht="12.75" customHeight="1" hidden="1">
      <c r="A53" s="163"/>
      <c r="B53" s="163"/>
      <c r="C53" s="84"/>
      <c r="J53" s="162"/>
      <c r="K53" s="162"/>
      <c r="L53" s="162"/>
      <c r="M53" s="162"/>
    </row>
    <row r="54" spans="1:13" s="87" customFormat="1" ht="12.75" customHeight="1" hidden="1">
      <c r="A54" s="163"/>
      <c r="B54" s="163"/>
      <c r="C54" s="84"/>
      <c r="J54" s="162"/>
      <c r="K54" s="162"/>
      <c r="L54" s="162"/>
      <c r="M54" s="162"/>
    </row>
    <row r="55" spans="1:13" s="87" customFormat="1" ht="12.75" customHeight="1" hidden="1">
      <c r="A55" s="163"/>
      <c r="B55" s="163"/>
      <c r="C55" s="84"/>
      <c r="J55" s="162"/>
      <c r="K55" s="162"/>
      <c r="L55" s="162"/>
      <c r="M55" s="162"/>
    </row>
    <row r="56" spans="1:13" s="87" customFormat="1" ht="12.75" customHeight="1" hidden="1">
      <c r="A56" s="163"/>
      <c r="B56" s="163"/>
      <c r="C56" s="84"/>
      <c r="J56" s="162"/>
      <c r="K56" s="162"/>
      <c r="L56" s="162"/>
      <c r="M56" s="162"/>
    </row>
    <row r="57" spans="1:7" ht="12.75" customHeight="1" hidden="1">
      <c r="A57" s="119"/>
      <c r="B57" s="119"/>
      <c r="C57" s="116"/>
      <c r="D57" s="120"/>
      <c r="E57" s="87"/>
      <c r="F57" s="87"/>
      <c r="G57" s="87"/>
    </row>
    <row r="58" spans="1:7" ht="12.75" customHeight="1" hidden="1">
      <c r="A58" s="119"/>
      <c r="B58" s="119"/>
      <c r="C58" s="116"/>
      <c r="D58" s="120"/>
      <c r="E58" s="87"/>
      <c r="F58" s="87"/>
      <c r="G58" s="87"/>
    </row>
    <row r="59" spans="1:7" ht="12.75" customHeight="1" hidden="1">
      <c r="A59" s="119"/>
      <c r="B59" s="119"/>
      <c r="C59" s="116"/>
      <c r="D59" s="120"/>
      <c r="E59" s="87"/>
      <c r="F59" s="87"/>
      <c r="G59" s="87"/>
    </row>
    <row r="60" spans="1:7" ht="12.75" customHeight="1" hidden="1">
      <c r="A60" s="119"/>
      <c r="B60" s="119"/>
      <c r="C60" s="116"/>
      <c r="D60" s="120"/>
      <c r="E60" s="87"/>
      <c r="F60" s="87"/>
      <c r="G60" s="87"/>
    </row>
    <row r="61" spans="1:7" ht="12.75" customHeight="1" hidden="1">
      <c r="A61" s="119"/>
      <c r="B61" s="119"/>
      <c r="C61" s="116"/>
      <c r="D61" s="120"/>
      <c r="E61" s="87"/>
      <c r="F61" s="87"/>
      <c r="G61" s="87"/>
    </row>
    <row r="62" spans="1:7" ht="12.75" customHeight="1" hidden="1">
      <c r="A62" s="119"/>
      <c r="B62" s="119"/>
      <c r="C62" s="84"/>
      <c r="D62" s="87"/>
      <c r="E62" s="87"/>
      <c r="F62" s="87"/>
      <c r="G62" s="87"/>
    </row>
    <row r="63" spans="1:7" ht="12.75" customHeight="1" hidden="1">
      <c r="A63" s="87"/>
      <c r="B63" s="87"/>
      <c r="C63" s="132"/>
      <c r="D63" s="122"/>
      <c r="E63" s="87"/>
      <c r="F63" s="87"/>
      <c r="G63" s="87"/>
    </row>
    <row r="64" spans="1:7" ht="12.75" customHeight="1" hidden="1">
      <c r="A64" s="87"/>
      <c r="B64" s="87"/>
      <c r="C64" s="132"/>
      <c r="D64" s="122"/>
      <c r="E64" s="87"/>
      <c r="F64" s="87"/>
      <c r="G64" s="87"/>
    </row>
    <row r="65" spans="1:7" ht="12.75" customHeight="1" hidden="1">
      <c r="A65" s="87"/>
      <c r="B65" s="87"/>
      <c r="C65" s="132"/>
      <c r="D65" s="122"/>
      <c r="E65" s="87"/>
      <c r="F65" s="87"/>
      <c r="G65" s="87"/>
    </row>
    <row r="66" spans="1:7" ht="12.75" customHeight="1" hidden="1">
      <c r="A66" s="87"/>
      <c r="B66" s="87"/>
      <c r="C66" s="132"/>
      <c r="D66" s="122"/>
      <c r="E66" s="87"/>
      <c r="F66" s="87"/>
      <c r="G66" s="87"/>
    </row>
    <row r="67" spans="1:7" ht="12.75" customHeight="1" hidden="1">
      <c r="A67" s="87"/>
      <c r="B67" s="87"/>
      <c r="C67" s="132"/>
      <c r="D67" s="122"/>
      <c r="E67" s="87"/>
      <c r="F67" s="87"/>
      <c r="G67" s="87"/>
    </row>
    <row r="68" spans="1:7" ht="12.75" customHeight="1" hidden="1">
      <c r="A68" s="87"/>
      <c r="B68" s="87"/>
      <c r="C68" s="132"/>
      <c r="D68" s="122"/>
      <c r="E68" s="87"/>
      <c r="F68" s="87"/>
      <c r="G68" s="87"/>
    </row>
    <row r="69" spans="1:7" ht="12.75" customHeight="1" hidden="1">
      <c r="A69" s="93"/>
      <c r="B69" s="93"/>
      <c r="C69" s="84"/>
      <c r="D69" s="87"/>
      <c r="E69" s="87"/>
      <c r="F69" s="87"/>
      <c r="G69" s="87"/>
    </row>
    <row r="70" spans="1:7" ht="12.75" customHeight="1" hidden="1">
      <c r="A70" s="87"/>
      <c r="B70" s="87"/>
      <c r="C70" s="84"/>
      <c r="D70" s="87"/>
      <c r="E70" s="87"/>
      <c r="F70" s="87"/>
      <c r="G70" s="87"/>
    </row>
    <row r="71" spans="1:7" ht="12.75" customHeight="1" hidden="1">
      <c r="A71" s="87"/>
      <c r="B71" s="87"/>
      <c r="C71" s="84"/>
      <c r="D71" s="87"/>
      <c r="E71" s="87"/>
      <c r="F71" s="87"/>
      <c r="G71" s="87"/>
    </row>
  </sheetData>
  <sheetProtection sheet="1" objects="1" scenarios="1"/>
  <customSheetViews>
    <customSheetView guid="{b9de4fc9-ea8a-44c6-aa42-44110b1fdc9d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f44a9633-fd68-456a-b174-64a3c0f2db51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8b932041-d103-4244-8f3f-8a721a5de28f}" hiddenColumns="1" hiddenRows="1" scale="130" showGridLines="0" topLeftCell="B1">
      <selection pane="topLeft" activeCell="K3" sqref="K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10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E00-000000000000}">
  <sheetPr codeName="List56">
    <tabColor theme="6" tint="0.399980008602142"/>
  </sheetPr>
  <dimension ref="A1:L74"/>
  <sheetViews>
    <sheetView showGridLines="0" zoomScale="130" zoomScaleNormal="130" workbookViewId="0" topLeftCell="B1">
      <selection pane="topLeft" activeCell="I3" sqref="I3"/>
    </sheetView>
  </sheetViews>
  <sheetFormatPr defaultColWidth="0" defaultRowHeight="12.75" customHeight="1" zeroHeight="1"/>
  <cols>
    <col min="1" max="1" width="0" style="65" hidden="1" customWidth="1"/>
    <col min="2" max="2" width="26" style="65" customWidth="1"/>
    <col min="3" max="3" width="0" style="124" hidden="1" customWidth="1"/>
    <col min="4" max="4" width="14.1666666666667" style="65" customWidth="1"/>
    <col min="5" max="12" width="8.33333333333333" style="65" customWidth="1"/>
    <col min="13" max="13" width="7.33333333333333" style="65" customWidth="1"/>
    <col min="14" max="34" width="0" style="65" hidden="1" customWidth="1"/>
    <col min="35" max="16384" width="0" style="65" hidden="1"/>
  </cols>
  <sheetData>
    <row r="1" spans="1:10" ht="12.75" customHeight="1">
      <c r="A1" s="3" t="s">
        <v>31</v>
      </c>
      <c r="B1" s="3" t="s">
        <v>30</v>
      </c>
      <c r="E1"/>
      <c r="F1"/>
      <c r="G1"/>
      <c r="H1"/>
      <c r="J1"/>
    </row>
    <row r="2" spans="1:2" ht="12.75" customHeight="1">
      <c r="A2" s="69"/>
      <c r="B2" s="69"/>
    </row>
    <row r="3" spans="1:8" ht="12.75" customHeight="1">
      <c r="A3" s="22" t="s">
        <v>86</v>
      </c>
      <c r="B3" s="22" t="s">
        <v>103</v>
      </c>
      <c r="E3"/>
      <c r="F3"/>
      <c r="G3"/>
      <c r="H3"/>
    </row>
    <row r="4" spans="1:2" ht="12.75" customHeight="1">
      <c r="A4" s="62" t="s">
        <v>244</v>
      </c>
      <c r="B4" s="62" t="s">
        <v>391</v>
      </c>
    </row>
    <row r="5" spans="1:2" ht="12.75" customHeight="1">
      <c r="A5" s="63"/>
      <c r="B5" s="63"/>
    </row>
    <row r="6" spans="1:12" ht="1.5" customHeight="1" thickBot="1">
      <c r="A6" s="253"/>
      <c r="B6" s="253"/>
      <c r="C6" s="254"/>
      <c r="D6" s="255"/>
      <c r="E6" s="256"/>
      <c r="F6" s="256"/>
      <c r="G6" s="256"/>
      <c r="H6" s="256"/>
      <c r="I6" s="256"/>
      <c r="J6" s="256"/>
      <c r="K6" s="256"/>
      <c r="L6" s="256"/>
    </row>
    <row r="7" spans="1:12" ht="12.75" customHeight="1">
      <c r="A7" s="279"/>
      <c r="B7" s="279"/>
      <c r="C7" s="801"/>
      <c r="D7" s="801"/>
      <c r="E7" s="358">
        <v>2025</v>
      </c>
      <c r="F7" s="538"/>
      <c r="G7" s="539"/>
      <c r="H7" s="934"/>
      <c r="I7" s="344">
        <v>2026</v>
      </c>
      <c r="J7" s="344"/>
      <c r="K7" s="344"/>
      <c r="L7" s="344"/>
    </row>
    <row r="8" spans="1:12" ht="12.75" customHeight="1">
      <c r="A8" s="709"/>
      <c r="B8" s="709"/>
      <c r="C8" s="802"/>
      <c r="D8" s="802"/>
      <c r="E8" s="283" t="s">
        <v>535</v>
      </c>
      <c r="F8" s="721" t="s">
        <v>536</v>
      </c>
      <c r="G8" s="721" t="s">
        <v>537</v>
      </c>
      <c r="H8" s="935" t="s">
        <v>538</v>
      </c>
      <c r="I8" s="722" t="s">
        <v>535</v>
      </c>
      <c r="J8" s="722" t="s">
        <v>536</v>
      </c>
      <c r="K8" s="722" t="s">
        <v>537</v>
      </c>
      <c r="L8" s="722" t="s">
        <v>538</v>
      </c>
    </row>
    <row r="9" spans="1:12" ht="12.75" customHeight="1">
      <c r="A9" s="709"/>
      <c r="B9" s="709"/>
      <c r="C9" s="341"/>
      <c r="D9" s="341"/>
      <c r="E9" s="710"/>
      <c r="F9" s="710"/>
      <c r="G9" s="710"/>
      <c r="H9" s="936" t="s">
        <v>503</v>
      </c>
      <c r="I9" s="712" t="s">
        <v>504</v>
      </c>
      <c r="J9" s="712" t="s">
        <v>504</v>
      </c>
      <c r="K9" s="712" t="s">
        <v>504</v>
      </c>
      <c r="L9" s="712" t="s">
        <v>504</v>
      </c>
    </row>
    <row r="10" spans="1:12" ht="12.75" customHeight="1" hidden="1">
      <c r="A10" s="709"/>
      <c r="B10" s="709"/>
      <c r="C10" s="341"/>
      <c r="D10" s="341"/>
      <c r="E10" s="382"/>
      <c r="F10" s="710"/>
      <c r="G10" s="710"/>
      <c r="H10" s="950" t="s">
        <v>501</v>
      </c>
      <c r="I10" s="315" t="s">
        <v>502</v>
      </c>
      <c r="J10" s="315" t="s">
        <v>502</v>
      </c>
      <c r="K10" s="315" t="s">
        <v>502</v>
      </c>
      <c r="L10" s="315" t="s">
        <v>502</v>
      </c>
    </row>
    <row r="11" spans="1:12" ht="12.75" customHeight="1">
      <c r="A11" s="644" t="s">
        <v>802</v>
      </c>
      <c r="B11" s="376" t="s">
        <v>803</v>
      </c>
      <c r="C11" s="408"/>
      <c r="D11" s="408"/>
      <c r="E11" s="407"/>
      <c r="F11" s="407"/>
      <c r="G11" s="407"/>
      <c r="H11" s="953"/>
      <c r="I11" s="352"/>
      <c r="J11" s="352"/>
      <c r="K11" s="352"/>
      <c r="L11" s="352"/>
    </row>
    <row r="12" spans="1:12" ht="12.75" customHeight="1">
      <c r="A12" s="713" t="s">
        <v>856</v>
      </c>
      <c r="B12" s="713" t="s">
        <v>805</v>
      </c>
      <c r="C12" s="410" t="s">
        <v>850</v>
      </c>
      <c r="D12" s="410" t="s">
        <v>807</v>
      </c>
      <c r="E12" s="736">
        <v>5468</v>
      </c>
      <c r="F12" s="736">
        <v>5496</v>
      </c>
      <c r="G12" s="736">
        <v>5536</v>
      </c>
      <c r="H12" s="954">
        <v>5518</v>
      </c>
      <c r="I12" s="796">
        <v>5487</v>
      </c>
      <c r="J12" s="796">
        <v>5500</v>
      </c>
      <c r="K12" s="796">
        <v>5540</v>
      </c>
      <c r="L12" s="796">
        <v>5523</v>
      </c>
    </row>
    <row r="13" spans="1:12" ht="12.75" customHeight="1">
      <c r="A13" s="713" t="s">
        <v>446</v>
      </c>
      <c r="B13" s="713" t="s">
        <v>446</v>
      </c>
      <c r="C13" s="411" t="s">
        <v>39</v>
      </c>
      <c r="D13" s="397" t="s">
        <v>851</v>
      </c>
      <c r="E13" s="676">
        <v>1.1000000000000001</v>
      </c>
      <c r="F13" s="676">
        <v>0.90</v>
      </c>
      <c r="G13" s="676">
        <v>1</v>
      </c>
      <c r="H13" s="909">
        <v>0.90</v>
      </c>
      <c r="I13" s="677">
        <v>0.30</v>
      </c>
      <c r="J13" s="677">
        <v>0.10</v>
      </c>
      <c r="K13" s="677">
        <v>0.10</v>
      </c>
      <c r="L13" s="677">
        <v>0.10</v>
      </c>
    </row>
    <row r="14" spans="1:12" ht="12.75" customHeight="1">
      <c r="A14" s="713" t="s">
        <v>446</v>
      </c>
      <c r="B14" s="713" t="s">
        <v>446</v>
      </c>
      <c r="C14" s="411" t="s">
        <v>852</v>
      </c>
      <c r="D14" s="397" t="s">
        <v>853</v>
      </c>
      <c r="E14" s="676">
        <v>0.40</v>
      </c>
      <c r="F14" s="676">
        <v>0.50</v>
      </c>
      <c r="G14" s="676">
        <v>0.10</v>
      </c>
      <c r="H14" s="909">
        <v>0</v>
      </c>
      <c r="I14" s="677">
        <v>-0.20</v>
      </c>
      <c r="J14" s="677">
        <v>0.20</v>
      </c>
      <c r="K14" s="677">
        <v>0.10</v>
      </c>
      <c r="L14" s="677">
        <v>0</v>
      </c>
    </row>
    <row r="15" spans="1:12" ht="12.75" customHeight="1">
      <c r="A15" s="636" t="s">
        <v>812</v>
      </c>
      <c r="B15" s="795" t="s">
        <v>765</v>
      </c>
      <c r="C15" s="627" t="s">
        <v>351</v>
      </c>
      <c r="D15" s="627" t="s">
        <v>352</v>
      </c>
      <c r="E15" s="628">
        <v>6.90</v>
      </c>
      <c r="F15" s="628">
        <v>8</v>
      </c>
      <c r="G15" s="628">
        <v>7.70</v>
      </c>
      <c r="H15" s="955">
        <v>6.80</v>
      </c>
      <c r="I15" s="317">
        <v>6.50</v>
      </c>
      <c r="J15" s="317">
        <v>6.10</v>
      </c>
      <c r="K15" s="317">
        <v>6.30</v>
      </c>
      <c r="L15" s="317">
        <v>6.50</v>
      </c>
    </row>
    <row r="16" spans="1:12" ht="12.75" customHeight="1">
      <c r="A16" s="805" t="s">
        <v>817</v>
      </c>
      <c r="B16" s="805" t="s">
        <v>818</v>
      </c>
      <c r="C16" s="637"/>
      <c r="D16" s="637"/>
      <c r="E16" s="676"/>
      <c r="F16" s="676"/>
      <c r="G16" s="676"/>
      <c r="H16" s="956"/>
      <c r="I16" s="850"/>
      <c r="J16" s="850"/>
      <c r="K16" s="850"/>
      <c r="L16" s="850"/>
    </row>
    <row r="17" spans="1:12" ht="12.75" customHeight="1">
      <c r="A17" s="713" t="s">
        <v>819</v>
      </c>
      <c r="B17" s="713" t="s">
        <v>820</v>
      </c>
      <c r="C17" s="410" t="s">
        <v>355</v>
      </c>
      <c r="D17" s="410" t="s">
        <v>357</v>
      </c>
      <c r="E17" s="806">
        <v>2.60</v>
      </c>
      <c r="F17" s="682">
        <v>2.70</v>
      </c>
      <c r="G17" s="806">
        <v>2.90</v>
      </c>
      <c r="H17" s="957">
        <v>2.80</v>
      </c>
      <c r="I17" s="807">
        <v>3</v>
      </c>
      <c r="J17" s="807">
        <v>2.80</v>
      </c>
      <c r="K17" s="807">
        <v>2.80</v>
      </c>
      <c r="L17" s="807">
        <v>2.60</v>
      </c>
    </row>
    <row r="18" spans="1:12" ht="12.75" customHeight="1">
      <c r="A18" s="713" t="s">
        <v>821</v>
      </c>
      <c r="B18" s="713" t="s">
        <v>822</v>
      </c>
      <c r="C18" s="410" t="s">
        <v>355</v>
      </c>
      <c r="D18" s="410" t="s">
        <v>357</v>
      </c>
      <c r="E18" s="682">
        <v>82.70</v>
      </c>
      <c r="F18" s="682">
        <v>82.90</v>
      </c>
      <c r="G18" s="682">
        <v>83</v>
      </c>
      <c r="H18" s="911">
        <v>83.20</v>
      </c>
      <c r="I18" s="729">
        <v>82.70</v>
      </c>
      <c r="J18" s="729">
        <v>83.20</v>
      </c>
      <c r="K18" s="729">
        <v>83.40</v>
      </c>
      <c r="L18" s="729">
        <v>83.60</v>
      </c>
    </row>
    <row r="19" spans="1:12" ht="12.75" customHeight="1">
      <c r="A19" s="713" t="s">
        <v>446</v>
      </c>
      <c r="B19" s="713" t="s">
        <v>446</v>
      </c>
      <c r="C19" s="411" t="s">
        <v>854</v>
      </c>
      <c r="D19" s="411" t="s">
        <v>855</v>
      </c>
      <c r="E19" s="676">
        <v>0.90</v>
      </c>
      <c r="F19" s="676">
        <v>0.70</v>
      </c>
      <c r="G19" s="676">
        <v>0.60</v>
      </c>
      <c r="H19" s="909">
        <v>0.50</v>
      </c>
      <c r="I19" s="677">
        <v>0.10</v>
      </c>
      <c r="J19" s="677">
        <v>0.40</v>
      </c>
      <c r="K19" s="677">
        <v>0.40</v>
      </c>
      <c r="L19" s="677">
        <v>0.40</v>
      </c>
    </row>
    <row r="20" spans="1:12" ht="12.75" customHeight="1">
      <c r="A20" s="713" t="s">
        <v>823</v>
      </c>
      <c r="B20" s="713" t="s">
        <v>824</v>
      </c>
      <c r="C20" s="410" t="s">
        <v>355</v>
      </c>
      <c r="D20" s="410" t="s">
        <v>357</v>
      </c>
      <c r="E20" s="682">
        <v>84.80</v>
      </c>
      <c r="F20" s="682">
        <v>85.10</v>
      </c>
      <c r="G20" s="682">
        <v>85.30</v>
      </c>
      <c r="H20" s="911">
        <v>85.50</v>
      </c>
      <c r="I20" s="729">
        <v>85.20</v>
      </c>
      <c r="J20" s="729">
        <v>85.50</v>
      </c>
      <c r="K20" s="729">
        <v>85.60</v>
      </c>
      <c r="L20" s="729">
        <v>85.70</v>
      </c>
    </row>
    <row r="21" spans="1:12" ht="12.75" customHeight="1">
      <c r="A21" s="713" t="s">
        <v>446</v>
      </c>
      <c r="B21" s="713" t="s">
        <v>446</v>
      </c>
      <c r="C21" s="411" t="s">
        <v>854</v>
      </c>
      <c r="D21" s="411" t="s">
        <v>855</v>
      </c>
      <c r="E21" s="676">
        <v>0.70</v>
      </c>
      <c r="F21" s="676">
        <v>0.90</v>
      </c>
      <c r="G21" s="676">
        <v>0.90</v>
      </c>
      <c r="H21" s="909">
        <v>0.70</v>
      </c>
      <c r="I21" s="677">
        <v>0.40</v>
      </c>
      <c r="J21" s="677">
        <v>0.40</v>
      </c>
      <c r="K21" s="677">
        <v>0.30</v>
      </c>
      <c r="L21" s="677">
        <v>0.20</v>
      </c>
    </row>
    <row r="22" spans="1:12" ht="12.75" customHeight="1">
      <c r="A22" s="376" t="s">
        <v>825</v>
      </c>
      <c r="B22" s="376" t="s">
        <v>826</v>
      </c>
      <c r="C22" s="408"/>
      <c r="D22" s="408"/>
      <c r="E22" s="413"/>
      <c r="F22" s="413"/>
      <c r="G22" s="413"/>
      <c r="H22" s="601"/>
      <c r="I22" s="316"/>
      <c r="J22" s="316"/>
      <c r="K22" s="316"/>
      <c r="L22" s="316"/>
    </row>
    <row r="23" spans="1:12" ht="12.75" customHeight="1">
      <c r="A23" s="713" t="s">
        <v>827</v>
      </c>
      <c r="B23" s="713" t="s">
        <v>828</v>
      </c>
      <c r="C23" s="410" t="s">
        <v>850</v>
      </c>
      <c r="D23" s="410" t="s">
        <v>807</v>
      </c>
      <c r="E23" s="800">
        <v>320</v>
      </c>
      <c r="F23" s="800">
        <v>318</v>
      </c>
      <c r="G23" s="800">
        <v>330</v>
      </c>
      <c r="H23" s="958">
        <v>343</v>
      </c>
      <c r="I23" s="683">
        <v>355</v>
      </c>
      <c r="J23" s="683">
        <v>327</v>
      </c>
      <c r="K23" s="683">
        <v>317</v>
      </c>
      <c r="L23" s="683">
        <v>313</v>
      </c>
    </row>
    <row r="24" spans="1:12" ht="12.75" customHeight="1">
      <c r="A24" s="713" t="s">
        <v>829</v>
      </c>
      <c r="B24" s="713" t="s">
        <v>849</v>
      </c>
      <c r="C24" s="410" t="s">
        <v>355</v>
      </c>
      <c r="D24" s="410" t="s">
        <v>357</v>
      </c>
      <c r="E24" s="682">
        <v>4.30</v>
      </c>
      <c r="F24" s="682">
        <v>4.30</v>
      </c>
      <c r="G24" s="682">
        <v>4.4000000000000004</v>
      </c>
      <c r="H24" s="591">
        <v>4.5999999999999996</v>
      </c>
      <c r="I24" s="729">
        <v>5</v>
      </c>
      <c r="J24" s="729">
        <v>4.5999999999999996</v>
      </c>
      <c r="K24" s="729">
        <v>4.50</v>
      </c>
      <c r="L24" s="729">
        <v>4.4000000000000004</v>
      </c>
    </row>
    <row r="25" spans="1:12" ht="12.75" customHeight="1">
      <c r="A25" s="713" t="s">
        <v>830</v>
      </c>
      <c r="B25" s="713" t="s">
        <v>831</v>
      </c>
      <c r="C25" s="851" t="s">
        <v>832</v>
      </c>
      <c r="D25" s="851" t="s">
        <v>833</v>
      </c>
      <c r="E25" s="609">
        <v>114</v>
      </c>
      <c r="F25" s="609">
        <v>96</v>
      </c>
      <c r="G25" s="609">
        <v>96</v>
      </c>
      <c r="H25" s="606">
        <v>92</v>
      </c>
      <c r="I25" s="645" t="s">
        <v>447</v>
      </c>
      <c r="J25" s="645" t="s">
        <v>447</v>
      </c>
      <c r="K25" s="645" t="s">
        <v>447</v>
      </c>
      <c r="L25" s="645" t="s">
        <v>447</v>
      </c>
    </row>
    <row r="26" spans="1:12" ht="12.75" customHeight="1">
      <c r="A26" s="376" t="s">
        <v>834</v>
      </c>
      <c r="B26" s="376" t="s">
        <v>835</v>
      </c>
      <c r="C26" s="408"/>
      <c r="D26" s="635"/>
      <c r="E26" s="831"/>
      <c r="F26" s="808"/>
      <c r="G26" s="808"/>
      <c r="H26" s="959"/>
      <c r="I26" s="809"/>
      <c r="J26" s="809"/>
      <c r="K26" s="809"/>
      <c r="L26" s="809"/>
    </row>
    <row r="27" spans="1:12" ht="12.75" customHeight="1">
      <c r="A27" s="378" t="s">
        <v>836</v>
      </c>
      <c r="B27" s="713" t="s">
        <v>837</v>
      </c>
      <c r="C27" s="396"/>
      <c r="D27" s="723"/>
      <c r="E27" s="417"/>
      <c r="F27" s="682"/>
      <c r="G27" s="682"/>
      <c r="H27" s="911"/>
      <c r="I27" s="729"/>
      <c r="J27" s="729"/>
      <c r="K27" s="729"/>
      <c r="L27" s="729"/>
    </row>
    <row r="28" spans="1:12" ht="12.75" customHeight="1">
      <c r="A28" s="630" t="s">
        <v>838</v>
      </c>
      <c r="B28" s="630" t="s">
        <v>839</v>
      </c>
      <c r="C28" s="396" t="s">
        <v>840</v>
      </c>
      <c r="D28" s="723" t="s">
        <v>841</v>
      </c>
      <c r="E28" s="832">
        <v>46907</v>
      </c>
      <c r="F28" s="732">
        <v>49308</v>
      </c>
      <c r="G28" s="732">
        <v>48295</v>
      </c>
      <c r="H28" s="960">
        <v>51824</v>
      </c>
      <c r="I28" s="733">
        <v>49800</v>
      </c>
      <c r="J28" s="733">
        <v>52208</v>
      </c>
      <c r="K28" s="733">
        <v>51389</v>
      </c>
      <c r="L28" s="733">
        <v>55188</v>
      </c>
    </row>
    <row r="29" spans="1:12" ht="12.75" customHeight="1">
      <c r="A29" s="630" t="s">
        <v>446</v>
      </c>
      <c r="B29" s="630" t="s">
        <v>446</v>
      </c>
      <c r="C29" s="397" t="s">
        <v>351</v>
      </c>
      <c r="D29" s="734" t="s">
        <v>352</v>
      </c>
      <c r="E29" s="416">
        <v>6.70</v>
      </c>
      <c r="F29" s="676">
        <v>7.60</v>
      </c>
      <c r="G29" s="676">
        <v>7.10</v>
      </c>
      <c r="H29" s="909">
        <v>6.50</v>
      </c>
      <c r="I29" s="677">
        <v>6.20</v>
      </c>
      <c r="J29" s="677">
        <v>5.90</v>
      </c>
      <c r="K29" s="677">
        <v>6.40</v>
      </c>
      <c r="L29" s="677">
        <v>6.50</v>
      </c>
    </row>
    <row r="30" spans="1:12" ht="12.75" customHeight="1">
      <c r="A30" s="630" t="s">
        <v>842</v>
      </c>
      <c r="B30" s="630" t="s">
        <v>843</v>
      </c>
      <c r="C30" s="396" t="s">
        <v>844</v>
      </c>
      <c r="D30" s="723" t="s">
        <v>845</v>
      </c>
      <c r="E30" s="832">
        <v>30420</v>
      </c>
      <c r="F30" s="732">
        <v>31832</v>
      </c>
      <c r="G30" s="732">
        <v>30978</v>
      </c>
      <c r="H30" s="960">
        <v>33306</v>
      </c>
      <c r="I30" s="733">
        <v>31678</v>
      </c>
      <c r="J30" s="733">
        <v>33018</v>
      </c>
      <c r="K30" s="733">
        <v>32262</v>
      </c>
      <c r="L30" s="733">
        <v>34639</v>
      </c>
    </row>
    <row r="31" spans="1:12" ht="12.75" customHeight="1">
      <c r="A31" s="378" t="s">
        <v>446</v>
      </c>
      <c r="B31" s="378" t="s">
        <v>446</v>
      </c>
      <c r="C31" s="397" t="s">
        <v>351</v>
      </c>
      <c r="D31" s="734" t="s">
        <v>352</v>
      </c>
      <c r="E31" s="416">
        <v>3.80</v>
      </c>
      <c r="F31" s="676">
        <v>5.0999999999999996</v>
      </c>
      <c r="G31" s="676">
        <v>4.50</v>
      </c>
      <c r="H31" s="909">
        <v>4.20</v>
      </c>
      <c r="I31" s="677">
        <v>4.0999999999999996</v>
      </c>
      <c r="J31" s="677">
        <v>3.70</v>
      </c>
      <c r="K31" s="677">
        <v>4.0999999999999996</v>
      </c>
      <c r="L31" s="677">
        <v>4</v>
      </c>
    </row>
    <row r="32" spans="1:12" ht="12.75" customHeight="1">
      <c r="A32" s="378" t="s">
        <v>846</v>
      </c>
      <c r="B32" s="713" t="s">
        <v>847</v>
      </c>
      <c r="C32" s="396" t="s">
        <v>840</v>
      </c>
      <c r="D32" s="723" t="s">
        <v>841</v>
      </c>
      <c r="E32" s="459">
        <v>38371</v>
      </c>
      <c r="F32" s="736">
        <v>41037</v>
      </c>
      <c r="G32" s="736">
        <v>42901</v>
      </c>
      <c r="H32" s="954" t="s">
        <v>447</v>
      </c>
      <c r="I32" s="796" t="s">
        <v>447</v>
      </c>
      <c r="J32" s="796" t="s">
        <v>447</v>
      </c>
      <c r="K32" s="796" t="s">
        <v>447</v>
      </c>
      <c r="L32" s="796" t="s">
        <v>447</v>
      </c>
    </row>
    <row r="33" spans="1:12" ht="12.75" customHeight="1" thickBot="1">
      <c r="A33" s="631" t="s">
        <v>446</v>
      </c>
      <c r="B33" s="803" t="s">
        <v>446</v>
      </c>
      <c r="C33" s="632" t="s">
        <v>351</v>
      </c>
      <c r="D33" s="638" t="s">
        <v>352</v>
      </c>
      <c r="E33" s="833">
        <v>5.30</v>
      </c>
      <c r="F33" s="633">
        <v>7</v>
      </c>
      <c r="G33" s="633">
        <v>6.20</v>
      </c>
      <c r="H33" s="961" t="s">
        <v>447</v>
      </c>
      <c r="I33" s="618" t="s">
        <v>447</v>
      </c>
      <c r="J33" s="618" t="s">
        <v>447</v>
      </c>
      <c r="K33" s="618" t="s">
        <v>447</v>
      </c>
      <c r="L33" s="618" t="s">
        <v>447</v>
      </c>
    </row>
    <row r="34" ht="12.75" customHeight="1"/>
    <row r="35" ht="12.75" customHeight="1"/>
    <row r="36" ht="12.75" customHeight="1"/>
    <row r="37" ht="12.75" customHeight="1"/>
    <row r="38" ht="12.75" customHeight="1"/>
    <row r="39" ht="12.75" customHeight="1"/>
    <row r="40" ht="12.75" customHeight="1"/>
    <row r="41" ht="12.75" customHeight="1"/>
    <row r="42" ht="12.75" customHeight="1"/>
    <row r="43" ht="12.75" customHeight="1"/>
    <row r="44" ht="12.75" customHeight="1"/>
    <row r="45" ht="12.75" customHeight="1"/>
    <row r="46" ht="12.75" customHeight="1"/>
    <row r="47" ht="12.75" customHeight="1"/>
    <row r="48" ht="12.75" customHeight="1"/>
    <row r="49" ht="12.75" customHeight="1"/>
    <row r="50" ht="12.75" customHeight="1" hidden="1"/>
    <row r="51" ht="12.75" customHeight="1" hidden="1"/>
    <row r="52" ht="12.75" customHeight="1" hidden="1"/>
    <row r="53" ht="12.75" customHeight="1" hidden="1"/>
    <row r="54" ht="12.75" customHeight="1" hidden="1"/>
    <row r="55" ht="12.75" customHeight="1" hidden="1"/>
    <row r="56" ht="12.75" customHeight="1" hidden="1"/>
    <row r="57" ht="12.75" customHeight="1" hidden="1"/>
    <row r="58" spans="1:4" ht="12.75" customHeight="1" hidden="1">
      <c r="A58" s="87"/>
      <c r="B58" s="87"/>
      <c r="C58" s="116"/>
      <c r="D58" s="120"/>
    </row>
    <row r="59" spans="1:4" ht="12.75" customHeight="1" hidden="1">
      <c r="A59" s="119"/>
      <c r="B59" s="119"/>
      <c r="C59" s="116"/>
      <c r="D59" s="120"/>
    </row>
    <row r="60" spans="1:4" ht="12.75" customHeight="1" hidden="1">
      <c r="A60" s="119"/>
      <c r="B60" s="119"/>
      <c r="C60" s="116"/>
      <c r="D60" s="120"/>
    </row>
    <row r="61" spans="1:4" ht="12.75" customHeight="1" hidden="1">
      <c r="A61" s="119"/>
      <c r="B61" s="119"/>
      <c r="C61" s="116"/>
      <c r="D61" s="120"/>
    </row>
    <row r="62" spans="1:4" ht="12.75" customHeight="1" hidden="1">
      <c r="A62" s="119"/>
      <c r="B62" s="119"/>
      <c r="C62" s="116"/>
      <c r="D62" s="120"/>
    </row>
    <row r="63" spans="1:4" ht="12.75" customHeight="1" hidden="1">
      <c r="A63" s="119"/>
      <c r="B63" s="119"/>
      <c r="C63" s="116"/>
      <c r="D63" s="120"/>
    </row>
    <row r="64" spans="1:4" ht="12.75" customHeight="1" hidden="1">
      <c r="A64" s="119"/>
      <c r="B64" s="119"/>
      <c r="C64" s="116"/>
      <c r="D64" s="120"/>
    </row>
    <row r="65" spans="1:4" ht="12.75" customHeight="1" hidden="1">
      <c r="A65" s="119"/>
      <c r="B65" s="119"/>
      <c r="C65" s="84"/>
      <c r="D65" s="87"/>
    </row>
    <row r="66" spans="1:4" ht="12.75" customHeight="1" hidden="1">
      <c r="A66" s="87"/>
      <c r="B66" s="87"/>
      <c r="C66" s="132"/>
      <c r="D66" s="122"/>
    </row>
    <row r="67" spans="1:4" ht="12.75" customHeight="1" hidden="1">
      <c r="A67" s="87"/>
      <c r="B67" s="87"/>
      <c r="C67" s="132"/>
      <c r="D67" s="122"/>
    </row>
    <row r="68" spans="1:4" ht="12.75" customHeight="1" hidden="1">
      <c r="A68" s="87"/>
      <c r="B68" s="87"/>
      <c r="C68" s="132"/>
      <c r="D68" s="122"/>
    </row>
    <row r="69" spans="1:4" ht="12.75" customHeight="1" hidden="1">
      <c r="A69" s="87"/>
      <c r="B69" s="87"/>
      <c r="C69" s="132"/>
      <c r="D69" s="122"/>
    </row>
    <row r="70" spans="1:4" ht="12.75" customHeight="1" hidden="1">
      <c r="A70" s="87"/>
      <c r="B70" s="87"/>
      <c r="C70" s="132"/>
      <c r="D70" s="122"/>
    </row>
    <row r="71" spans="1:4" ht="12.75" customHeight="1" hidden="1">
      <c r="A71" s="87"/>
      <c r="B71" s="87"/>
      <c r="C71" s="132"/>
      <c r="D71" s="122"/>
    </row>
    <row r="72" spans="1:4" ht="12.75" customHeight="1" hidden="1">
      <c r="A72" s="93"/>
      <c r="B72" s="93"/>
      <c r="C72" s="84"/>
      <c r="D72" s="87"/>
    </row>
    <row r="73" spans="1:4" ht="12.75" customHeight="1" hidden="1">
      <c r="A73" s="87"/>
      <c r="B73" s="87"/>
      <c r="C73" s="84"/>
      <c r="D73" s="87"/>
    </row>
    <row r="74" spans="1:4" ht="12.75" customHeight="1" hidden="1">
      <c r="A74" s="87"/>
      <c r="B74" s="87"/>
      <c r="C74" s="84"/>
      <c r="D74" s="87"/>
    </row>
  </sheetData>
  <sheetProtection sheet="1" objects="1" scenarios="1"/>
  <customSheetViews>
    <customSheetView guid="{b9de4fc9-ea8a-44c6-aa42-44110b1fdc9d}" hiddenColumns="1" hiddenRows="1" scale="130" showGridLines="0" topLeftCell="A4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f44a9633-fd68-456a-b174-64a3c0f2db51}" hiddenColumns="1" hiddenRows="1" scale="130" showGridLines="0" topLeftCell="A4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8b932041-d103-4244-8f3f-8a721a5de28f}" hiddenColumns="1" hiddenRows="1" scale="130" showGridLines="0" topLeftCell="B1">
      <selection pane="topLeft" activeCell="I3" sqref="I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10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F00-000000000000}">
  <sheetPr codeName="List46">
    <tabColor theme="6" tint="0.399980008602142"/>
    <pageSetUpPr fitToPage="1"/>
  </sheetPr>
  <dimension ref="A1:BC67"/>
  <sheetViews>
    <sheetView showGridLines="0" zoomScale="130" zoomScaleNormal="130" workbookViewId="0" topLeftCell="B1">
      <selection pane="topLeft" activeCell="K3" sqref="K3"/>
    </sheetView>
  </sheetViews>
  <sheetFormatPr defaultColWidth="0" defaultRowHeight="12.75" customHeight="1" zeroHeight="1"/>
  <cols>
    <col min="1" max="1" width="0" style="165" hidden="1" customWidth="1"/>
    <col min="2" max="2" width="28.5" style="165" customWidth="1"/>
    <col min="3" max="3" width="0" style="165" hidden="1" customWidth="1"/>
    <col min="4" max="4" width="11.6666666666667" style="165" customWidth="1"/>
    <col min="5" max="14" width="6.66666666666667" style="165" customWidth="1"/>
    <col min="15" max="15" width="7" style="166" customWidth="1"/>
    <col min="16" max="32" width="0" style="165" hidden="1" customWidth="1"/>
    <col min="33" max="57" width="0" style="165" hidden="1" customWidth="1"/>
    <col min="58" max="16384" width="0" style="165" hidden="1"/>
  </cols>
  <sheetData>
    <row r="1" spans="1:8" ht="12.75" customHeight="1">
      <c r="A1" s="3" t="s">
        <v>31</v>
      </c>
      <c r="B1" s="3" t="s">
        <v>30</v>
      </c>
      <c r="E1"/>
      <c r="F1"/>
      <c r="G1"/>
      <c r="H1"/>
    </row>
    <row r="2" spans="1:2" ht="12.75" customHeight="1">
      <c r="A2" s="69"/>
      <c r="B2" s="69"/>
    </row>
    <row r="3" spans="1:8" ht="12.75" customHeight="1">
      <c r="A3" s="22" t="s">
        <v>87</v>
      </c>
      <c r="B3" s="22" t="s">
        <v>104</v>
      </c>
      <c r="E3"/>
      <c r="F3"/>
      <c r="G3"/>
      <c r="H3"/>
    </row>
    <row r="4" spans="1:14" ht="12.75" customHeight="1">
      <c r="A4" s="62" t="s">
        <v>166</v>
      </c>
      <c r="B4" s="62" t="s">
        <v>174</v>
      </c>
      <c r="C4" s="164"/>
      <c r="D4" s="164"/>
      <c r="E4" s="167"/>
      <c r="F4" s="167"/>
      <c r="G4" s="65"/>
      <c r="H4" s="65"/>
      <c r="I4" s="65"/>
      <c r="J4" s="65"/>
      <c r="K4" s="65"/>
      <c r="L4" s="65"/>
      <c r="M4" s="65"/>
      <c r="N4" s="65"/>
    </row>
    <row r="5" spans="2:14" ht="12.75" customHeight="1">
      <c r="B5" s="65"/>
      <c r="C5" s="138"/>
      <c r="D5" s="138"/>
      <c r="E5" s="65"/>
      <c r="F5" s="167"/>
      <c r="G5" s="123"/>
      <c r="H5" s="65"/>
      <c r="I5" s="65"/>
      <c r="J5" s="167"/>
      <c r="K5" s="167"/>
      <c r="L5" s="167"/>
      <c r="M5" s="167"/>
      <c r="N5" s="167"/>
    </row>
    <row r="6" spans="1:14" ht="1.5" customHeight="1" thickBot="1">
      <c r="A6" s="252"/>
      <c r="B6" s="255"/>
      <c r="C6" s="257"/>
      <c r="D6" s="257"/>
      <c r="E6" s="255"/>
      <c r="F6" s="258"/>
      <c r="G6" s="259"/>
      <c r="H6" s="255"/>
      <c r="I6" s="255"/>
      <c r="J6" s="258"/>
      <c r="K6" s="258"/>
      <c r="L6" s="258"/>
      <c r="M6" s="258"/>
      <c r="N6" s="258"/>
    </row>
    <row r="7" spans="1:14" ht="12.75" customHeight="1">
      <c r="A7" s="353"/>
      <c r="B7" s="353"/>
      <c r="C7" s="354"/>
      <c r="D7" s="354"/>
      <c r="E7" s="339" t="s">
        <v>491</v>
      </c>
      <c r="F7" s="339" t="s">
        <v>492</v>
      </c>
      <c r="G7" s="339" t="s">
        <v>493</v>
      </c>
      <c r="H7" s="339" t="s">
        <v>494</v>
      </c>
      <c r="I7" s="339" t="s">
        <v>495</v>
      </c>
      <c r="J7" s="339" t="s">
        <v>496</v>
      </c>
      <c r="K7" s="339" t="s">
        <v>497</v>
      </c>
      <c r="L7" s="339" t="s">
        <v>498</v>
      </c>
      <c r="M7" s="340" t="s">
        <v>499</v>
      </c>
      <c r="N7" s="340" t="s">
        <v>500</v>
      </c>
    </row>
    <row r="8" spans="1:14" ht="12.75" customHeight="1" hidden="1">
      <c r="A8" s="709"/>
      <c r="B8" s="709"/>
      <c r="C8" s="341"/>
      <c r="D8" s="341"/>
      <c r="E8" s="778"/>
      <c r="F8" s="778"/>
      <c r="G8" s="778"/>
      <c r="H8" s="778"/>
      <c r="I8" s="710"/>
      <c r="J8" s="710"/>
      <c r="K8" s="710"/>
      <c r="L8" s="710"/>
      <c r="M8" s="712" t="s">
        <v>501</v>
      </c>
      <c r="N8" s="712" t="s">
        <v>502</v>
      </c>
    </row>
    <row r="9" spans="1:14" ht="12.75" customHeight="1">
      <c r="A9" s="709"/>
      <c r="B9" s="709"/>
      <c r="C9" s="341"/>
      <c r="D9" s="341"/>
      <c r="E9" s="778"/>
      <c r="F9" s="778"/>
      <c r="G9" s="778"/>
      <c r="H9" s="778"/>
      <c r="I9" s="710"/>
      <c r="J9" s="710"/>
      <c r="K9" s="710"/>
      <c r="L9" s="710"/>
      <c r="M9" s="712" t="s">
        <v>503</v>
      </c>
      <c r="N9" s="712" t="s">
        <v>504</v>
      </c>
    </row>
    <row r="10" spans="1:14" ht="12.75" customHeight="1">
      <c r="A10" s="646" t="s">
        <v>857</v>
      </c>
      <c r="B10" s="469" t="s">
        <v>858</v>
      </c>
      <c r="C10" s="450"/>
      <c r="D10" s="450"/>
      <c r="E10" s="470"/>
      <c r="F10" s="470"/>
      <c r="G10" s="470"/>
      <c r="H10" s="470"/>
      <c r="I10" s="470"/>
      <c r="J10" s="470"/>
      <c r="K10" s="470"/>
      <c r="L10" s="470"/>
      <c r="M10" s="355"/>
      <c r="N10" s="355"/>
    </row>
    <row r="11" spans="1:14" ht="12.75" customHeight="1">
      <c r="A11" s="713" t="s">
        <v>760</v>
      </c>
      <c r="B11" s="713" t="s">
        <v>761</v>
      </c>
      <c r="C11" s="396" t="s">
        <v>552</v>
      </c>
      <c r="D11" s="396" t="s">
        <v>859</v>
      </c>
      <c r="E11" s="736">
        <v>2196</v>
      </c>
      <c r="F11" s="736">
        <v>2399</v>
      </c>
      <c r="G11" s="736">
        <v>2571</v>
      </c>
      <c r="H11" s="736">
        <v>2636</v>
      </c>
      <c r="I11" s="736">
        <v>2827</v>
      </c>
      <c r="J11" s="736">
        <v>3022</v>
      </c>
      <c r="K11" s="736">
        <v>3299</v>
      </c>
      <c r="L11" s="736">
        <v>3523</v>
      </c>
      <c r="M11" s="796">
        <v>3769</v>
      </c>
      <c r="N11" s="796">
        <v>4008</v>
      </c>
    </row>
    <row r="12" spans="1:14" ht="12.75" customHeight="1">
      <c r="A12" s="812" t="s">
        <v>446</v>
      </c>
      <c r="B12" s="812" t="s">
        <v>446</v>
      </c>
      <c r="C12" s="397" t="s">
        <v>351</v>
      </c>
      <c r="D12" s="397" t="s">
        <v>352</v>
      </c>
      <c r="E12" s="676">
        <v>8.8000000000000007</v>
      </c>
      <c r="F12" s="676">
        <v>9.1999999999999993</v>
      </c>
      <c r="G12" s="676">
        <v>7.20</v>
      </c>
      <c r="H12" s="676">
        <v>2.50</v>
      </c>
      <c r="I12" s="676">
        <v>7.20</v>
      </c>
      <c r="J12" s="676">
        <v>6.90</v>
      </c>
      <c r="K12" s="676">
        <v>9.1999999999999993</v>
      </c>
      <c r="L12" s="676">
        <v>6.80</v>
      </c>
      <c r="M12" s="677">
        <v>7</v>
      </c>
      <c r="N12" s="677">
        <v>6.30</v>
      </c>
    </row>
    <row r="13" spans="1:14" ht="12.75" customHeight="1">
      <c r="A13" s="713" t="s">
        <v>769</v>
      </c>
      <c r="B13" s="713" t="s">
        <v>770</v>
      </c>
      <c r="C13" s="396" t="s">
        <v>552</v>
      </c>
      <c r="D13" s="396" t="s">
        <v>859</v>
      </c>
      <c r="E13" s="736">
        <v>828</v>
      </c>
      <c r="F13" s="736">
        <v>904</v>
      </c>
      <c r="G13" s="736">
        <v>965</v>
      </c>
      <c r="H13" s="736">
        <v>996</v>
      </c>
      <c r="I13" s="736">
        <v>1088</v>
      </c>
      <c r="J13" s="736">
        <v>1261</v>
      </c>
      <c r="K13" s="736">
        <v>1353</v>
      </c>
      <c r="L13" s="736">
        <v>1397</v>
      </c>
      <c r="M13" s="796">
        <v>1501</v>
      </c>
      <c r="N13" s="796">
        <v>1548</v>
      </c>
    </row>
    <row r="14" spans="1:14" ht="12.75" customHeight="1">
      <c r="A14" s="713" t="s">
        <v>894</v>
      </c>
      <c r="B14" s="713" t="s">
        <v>860</v>
      </c>
      <c r="C14" s="397" t="s">
        <v>351</v>
      </c>
      <c r="D14" s="397" t="s">
        <v>352</v>
      </c>
      <c r="E14" s="676">
        <v>7.90</v>
      </c>
      <c r="F14" s="676">
        <v>9.1999999999999993</v>
      </c>
      <c r="G14" s="676">
        <v>6.80</v>
      </c>
      <c r="H14" s="676">
        <v>3.10</v>
      </c>
      <c r="I14" s="676">
        <v>9.3000000000000007</v>
      </c>
      <c r="J14" s="676">
        <v>15.80</v>
      </c>
      <c r="K14" s="676">
        <v>7.30</v>
      </c>
      <c r="L14" s="676">
        <v>3.30</v>
      </c>
      <c r="M14" s="677">
        <v>7.40</v>
      </c>
      <c r="N14" s="677">
        <v>3.20</v>
      </c>
    </row>
    <row r="15" spans="1:14" ht="12.75" customHeight="1">
      <c r="A15" s="713" t="s">
        <v>861</v>
      </c>
      <c r="B15" s="713" t="s">
        <v>862</v>
      </c>
      <c r="C15" s="396" t="s">
        <v>552</v>
      </c>
      <c r="D15" s="396" t="s">
        <v>859</v>
      </c>
      <c r="E15" s="800">
        <v>165</v>
      </c>
      <c r="F15" s="800">
        <v>166</v>
      </c>
      <c r="G15" s="800">
        <v>167</v>
      </c>
      <c r="H15" s="800">
        <v>137</v>
      </c>
      <c r="I15" s="800">
        <v>183</v>
      </c>
      <c r="J15" s="800">
        <v>304</v>
      </c>
      <c r="K15" s="800">
        <v>374</v>
      </c>
      <c r="L15" s="800">
        <v>410</v>
      </c>
      <c r="M15" s="683">
        <v>349</v>
      </c>
      <c r="N15" s="683">
        <v>362</v>
      </c>
    </row>
    <row r="16" spans="1:14" ht="12.75" customHeight="1">
      <c r="A16" s="812" t="s">
        <v>446</v>
      </c>
      <c r="B16" s="812" t="s">
        <v>446</v>
      </c>
      <c r="C16" s="397" t="s">
        <v>351</v>
      </c>
      <c r="D16" s="397" t="s">
        <v>352</v>
      </c>
      <c r="E16" s="676">
        <v>21.90</v>
      </c>
      <c r="F16" s="676">
        <v>0.60</v>
      </c>
      <c r="G16" s="676">
        <v>0.30</v>
      </c>
      <c r="H16" s="676">
        <v>-17.80</v>
      </c>
      <c r="I16" s="676">
        <v>33.299999999999997</v>
      </c>
      <c r="J16" s="676">
        <v>66.099999999999994</v>
      </c>
      <c r="K16" s="676">
        <v>23.40</v>
      </c>
      <c r="L16" s="676">
        <v>9.50</v>
      </c>
      <c r="M16" s="677">
        <v>-14.80</v>
      </c>
      <c r="N16" s="677">
        <v>3.70</v>
      </c>
    </row>
    <row r="17" spans="1:14" ht="12.75" customHeight="1">
      <c r="A17" s="713" t="s">
        <v>863</v>
      </c>
      <c r="B17" s="713" t="s">
        <v>864</v>
      </c>
      <c r="C17" s="396" t="s">
        <v>552</v>
      </c>
      <c r="D17" s="396" t="s">
        <v>859</v>
      </c>
      <c r="E17" s="736">
        <v>654</v>
      </c>
      <c r="F17" s="736">
        <v>690</v>
      </c>
      <c r="G17" s="736">
        <v>743</v>
      </c>
      <c r="H17" s="736">
        <v>891</v>
      </c>
      <c r="I17" s="736">
        <v>934</v>
      </c>
      <c r="J17" s="736">
        <v>1008</v>
      </c>
      <c r="K17" s="736">
        <v>1145</v>
      </c>
      <c r="L17" s="736">
        <v>1215</v>
      </c>
      <c r="M17" s="796">
        <v>1211</v>
      </c>
      <c r="N17" s="796">
        <v>1254</v>
      </c>
    </row>
    <row r="18" spans="1:14" ht="12.75" customHeight="1">
      <c r="A18" s="812" t="s">
        <v>446</v>
      </c>
      <c r="B18" s="812" t="s">
        <v>446</v>
      </c>
      <c r="C18" s="397" t="s">
        <v>351</v>
      </c>
      <c r="D18" s="397" t="s">
        <v>352</v>
      </c>
      <c r="E18" s="676">
        <v>3.50</v>
      </c>
      <c r="F18" s="676">
        <v>5.40</v>
      </c>
      <c r="G18" s="676">
        <v>7.70</v>
      </c>
      <c r="H18" s="676">
        <v>20</v>
      </c>
      <c r="I18" s="676">
        <v>4.80</v>
      </c>
      <c r="J18" s="676">
        <v>7.90</v>
      </c>
      <c r="K18" s="676">
        <v>13.60</v>
      </c>
      <c r="L18" s="676">
        <v>6.10</v>
      </c>
      <c r="M18" s="677">
        <v>-0.30</v>
      </c>
      <c r="N18" s="677">
        <v>3.60</v>
      </c>
    </row>
    <row r="19" spans="1:14" ht="12.75" customHeight="1">
      <c r="A19" s="713" t="s">
        <v>865</v>
      </c>
      <c r="B19" s="713" t="s">
        <v>866</v>
      </c>
      <c r="C19" s="396" t="s">
        <v>552</v>
      </c>
      <c r="D19" s="396" t="s">
        <v>859</v>
      </c>
      <c r="E19" s="800">
        <v>244</v>
      </c>
      <c r="F19" s="800">
        <v>281</v>
      </c>
      <c r="G19" s="800">
        <v>339</v>
      </c>
      <c r="H19" s="800">
        <v>363</v>
      </c>
      <c r="I19" s="800">
        <v>487</v>
      </c>
      <c r="J19" s="800">
        <v>675</v>
      </c>
      <c r="K19" s="800">
        <v>752</v>
      </c>
      <c r="L19" s="800">
        <v>855</v>
      </c>
      <c r="M19" s="683">
        <v>911</v>
      </c>
      <c r="N19" s="683">
        <v>958</v>
      </c>
    </row>
    <row r="20" spans="1:14" ht="12.75" customHeight="1">
      <c r="A20" s="812" t="s">
        <v>446</v>
      </c>
      <c r="B20" s="812" t="s">
        <v>446</v>
      </c>
      <c r="C20" s="397" t="s">
        <v>351</v>
      </c>
      <c r="D20" s="397" t="s">
        <v>352</v>
      </c>
      <c r="E20" s="676">
        <v>12.70</v>
      </c>
      <c r="F20" s="676">
        <v>15.10</v>
      </c>
      <c r="G20" s="676">
        <v>20.40</v>
      </c>
      <c r="H20" s="676">
        <v>7.30</v>
      </c>
      <c r="I20" s="676">
        <v>34</v>
      </c>
      <c r="J20" s="676">
        <v>38.700000000000003</v>
      </c>
      <c r="K20" s="676">
        <v>11.40</v>
      </c>
      <c r="L20" s="676">
        <v>13.70</v>
      </c>
      <c r="M20" s="677">
        <v>6.60</v>
      </c>
      <c r="N20" s="677">
        <v>5.20</v>
      </c>
    </row>
    <row r="21" spans="1:14" ht="12.75" customHeight="1">
      <c r="A21" s="376" t="s">
        <v>867</v>
      </c>
      <c r="B21" s="376" t="s">
        <v>868</v>
      </c>
      <c r="C21" s="451"/>
      <c r="D21" s="451"/>
      <c r="E21" s="421"/>
      <c r="F21" s="421"/>
      <c r="G21" s="421"/>
      <c r="H21" s="421"/>
      <c r="I21" s="421"/>
      <c r="J21" s="421"/>
      <c r="K21" s="421"/>
      <c r="L21" s="421"/>
      <c r="M21" s="319"/>
      <c r="N21" s="319"/>
    </row>
    <row r="22" spans="1:14" ht="12.75" customHeight="1">
      <c r="A22" s="378" t="s">
        <v>869</v>
      </c>
      <c r="B22" s="378" t="s">
        <v>870</v>
      </c>
      <c r="C22" s="396" t="s">
        <v>552</v>
      </c>
      <c r="D22" s="396" t="s">
        <v>859</v>
      </c>
      <c r="E22" s="800">
        <v>25</v>
      </c>
      <c r="F22" s="800">
        <v>26</v>
      </c>
      <c r="G22" s="800">
        <v>34</v>
      </c>
      <c r="H22" s="800">
        <v>32</v>
      </c>
      <c r="I22" s="800">
        <v>30</v>
      </c>
      <c r="J22" s="800">
        <v>60</v>
      </c>
      <c r="K22" s="800">
        <v>84</v>
      </c>
      <c r="L22" s="800">
        <v>88</v>
      </c>
      <c r="M22" s="683">
        <v>99</v>
      </c>
      <c r="N22" s="683">
        <v>103</v>
      </c>
    </row>
    <row r="23" spans="1:14" ht="12.75" customHeight="1">
      <c r="A23" s="813" t="s">
        <v>446</v>
      </c>
      <c r="B23" s="813" t="s">
        <v>446</v>
      </c>
      <c r="C23" s="397" t="s">
        <v>351</v>
      </c>
      <c r="D23" s="397" t="s">
        <v>352</v>
      </c>
      <c r="E23" s="676">
        <v>10.10</v>
      </c>
      <c r="F23" s="676">
        <v>5.60</v>
      </c>
      <c r="G23" s="676">
        <v>28</v>
      </c>
      <c r="H23" s="676">
        <v>-4.50</v>
      </c>
      <c r="I23" s="676">
        <v>-5.50</v>
      </c>
      <c r="J23" s="676">
        <v>98</v>
      </c>
      <c r="K23" s="676">
        <v>39.299999999999997</v>
      </c>
      <c r="L23" s="676">
        <v>5.50</v>
      </c>
      <c r="M23" s="677">
        <v>12.10</v>
      </c>
      <c r="N23" s="677">
        <v>4.20</v>
      </c>
    </row>
    <row r="24" spans="1:14" ht="12.75" customHeight="1">
      <c r="A24" s="713" t="s">
        <v>871</v>
      </c>
      <c r="B24" s="713" t="s">
        <v>872</v>
      </c>
      <c r="C24" s="396" t="s">
        <v>552</v>
      </c>
      <c r="D24" s="396" t="s">
        <v>859</v>
      </c>
      <c r="E24" s="800">
        <v>247</v>
      </c>
      <c r="F24" s="800">
        <v>277</v>
      </c>
      <c r="G24" s="800">
        <v>302</v>
      </c>
      <c r="H24" s="800">
        <v>315</v>
      </c>
      <c r="I24" s="800">
        <v>247</v>
      </c>
      <c r="J24" s="800">
        <v>258</v>
      </c>
      <c r="K24" s="800">
        <v>298</v>
      </c>
      <c r="L24" s="800">
        <v>329</v>
      </c>
      <c r="M24" s="683">
        <v>358</v>
      </c>
      <c r="N24" s="683">
        <v>378</v>
      </c>
    </row>
    <row r="25" spans="1:14" ht="12.75" customHeight="1">
      <c r="A25" s="779" t="s">
        <v>446</v>
      </c>
      <c r="B25" s="779" t="s">
        <v>446</v>
      </c>
      <c r="C25" s="397" t="s">
        <v>351</v>
      </c>
      <c r="D25" s="397" t="s">
        <v>352</v>
      </c>
      <c r="E25" s="676">
        <v>10</v>
      </c>
      <c r="F25" s="676">
        <v>12.30</v>
      </c>
      <c r="G25" s="676">
        <v>9.10</v>
      </c>
      <c r="H25" s="676">
        <v>4.20</v>
      </c>
      <c r="I25" s="676">
        <v>-21.60</v>
      </c>
      <c r="J25" s="676">
        <v>4.5999999999999996</v>
      </c>
      <c r="K25" s="676">
        <v>15.40</v>
      </c>
      <c r="L25" s="676">
        <v>10.40</v>
      </c>
      <c r="M25" s="677">
        <v>8.90</v>
      </c>
      <c r="N25" s="677">
        <v>5.70</v>
      </c>
    </row>
    <row r="26" spans="1:14" ht="12.75" customHeight="1">
      <c r="A26" s="713" t="s">
        <v>873</v>
      </c>
      <c r="B26" s="713" t="s">
        <v>874</v>
      </c>
      <c r="C26" s="396" t="s">
        <v>552</v>
      </c>
      <c r="D26" s="396" t="s">
        <v>859</v>
      </c>
      <c r="E26" s="800">
        <v>832</v>
      </c>
      <c r="F26" s="800">
        <v>908</v>
      </c>
      <c r="G26" s="800">
        <v>971</v>
      </c>
      <c r="H26" s="800">
        <v>1029</v>
      </c>
      <c r="I26" s="800">
        <v>1143</v>
      </c>
      <c r="J26" s="800">
        <v>1186</v>
      </c>
      <c r="K26" s="800">
        <v>1291</v>
      </c>
      <c r="L26" s="800">
        <v>1417</v>
      </c>
      <c r="M26" s="796">
        <v>1501</v>
      </c>
      <c r="N26" s="796">
        <v>1594</v>
      </c>
    </row>
    <row r="27" spans="1:14" ht="12.75" customHeight="1">
      <c r="A27" s="779" t="s">
        <v>446</v>
      </c>
      <c r="B27" s="779" t="s">
        <v>446</v>
      </c>
      <c r="C27" s="397" t="s">
        <v>351</v>
      </c>
      <c r="D27" s="397" t="s">
        <v>352</v>
      </c>
      <c r="E27" s="676">
        <v>7.80</v>
      </c>
      <c r="F27" s="676">
        <v>9.1999999999999993</v>
      </c>
      <c r="G27" s="676">
        <v>6.90</v>
      </c>
      <c r="H27" s="676">
        <v>6</v>
      </c>
      <c r="I27" s="676">
        <v>11</v>
      </c>
      <c r="J27" s="676">
        <v>3.80</v>
      </c>
      <c r="K27" s="676">
        <v>8.8000000000000007</v>
      </c>
      <c r="L27" s="676">
        <v>9.8000000000000007</v>
      </c>
      <c r="M27" s="677">
        <v>6</v>
      </c>
      <c r="N27" s="677">
        <v>6.20</v>
      </c>
    </row>
    <row r="28" spans="1:14" ht="12.75" customHeight="1">
      <c r="A28" s="797" t="s">
        <v>875</v>
      </c>
      <c r="B28" s="713" t="s">
        <v>876</v>
      </c>
      <c r="C28" s="396" t="s">
        <v>552</v>
      </c>
      <c r="D28" s="396" t="s">
        <v>859</v>
      </c>
      <c r="E28" s="800">
        <v>240</v>
      </c>
      <c r="F28" s="800">
        <v>283</v>
      </c>
      <c r="G28" s="800">
        <v>341</v>
      </c>
      <c r="H28" s="800">
        <v>371</v>
      </c>
      <c r="I28" s="800">
        <v>499</v>
      </c>
      <c r="J28" s="800">
        <v>673</v>
      </c>
      <c r="K28" s="800">
        <v>769</v>
      </c>
      <c r="L28" s="800">
        <v>878</v>
      </c>
      <c r="M28" s="683">
        <v>943</v>
      </c>
      <c r="N28" s="683">
        <v>994</v>
      </c>
    </row>
    <row r="29" spans="1:14" ht="12.75" customHeight="1">
      <c r="A29" s="814" t="s">
        <v>446</v>
      </c>
      <c r="B29" s="814" t="s">
        <v>446</v>
      </c>
      <c r="C29" s="397" t="s">
        <v>351</v>
      </c>
      <c r="D29" s="397" t="s">
        <v>352</v>
      </c>
      <c r="E29" s="676">
        <v>16</v>
      </c>
      <c r="F29" s="676">
        <v>17.80</v>
      </c>
      <c r="G29" s="676">
        <v>20.70</v>
      </c>
      <c r="H29" s="676">
        <v>8.60</v>
      </c>
      <c r="I29" s="676">
        <v>34.50</v>
      </c>
      <c r="J29" s="676">
        <v>35</v>
      </c>
      <c r="K29" s="676">
        <v>14.30</v>
      </c>
      <c r="L29" s="676">
        <v>14.20</v>
      </c>
      <c r="M29" s="677">
        <v>7.30</v>
      </c>
      <c r="N29" s="677">
        <v>5.40</v>
      </c>
    </row>
    <row r="30" spans="1:14" ht="12.75" customHeight="1">
      <c r="A30" s="383" t="s">
        <v>877</v>
      </c>
      <c r="B30" s="383" t="s">
        <v>878</v>
      </c>
      <c r="C30" s="452" t="s">
        <v>552</v>
      </c>
      <c r="D30" s="452" t="s">
        <v>859</v>
      </c>
      <c r="E30" s="419">
        <v>2744</v>
      </c>
      <c r="F30" s="419">
        <v>2946</v>
      </c>
      <c r="G30" s="419">
        <v>3137</v>
      </c>
      <c r="H30" s="419">
        <v>3277</v>
      </c>
      <c r="I30" s="419">
        <v>3601</v>
      </c>
      <c r="J30" s="419">
        <v>4093</v>
      </c>
      <c r="K30" s="419">
        <v>4482</v>
      </c>
      <c r="L30" s="419">
        <v>4686</v>
      </c>
      <c r="M30" s="322">
        <v>4839</v>
      </c>
      <c r="N30" s="322">
        <v>5061</v>
      </c>
    </row>
    <row r="31" spans="1:14" ht="12.75" customHeight="1">
      <c r="A31" s="713" t="s">
        <v>446</v>
      </c>
      <c r="B31" s="713" t="s">
        <v>446</v>
      </c>
      <c r="C31" s="397" t="s">
        <v>351</v>
      </c>
      <c r="D31" s="397" t="s">
        <v>352</v>
      </c>
      <c r="E31" s="676">
        <v>7.90</v>
      </c>
      <c r="F31" s="676">
        <v>7.40</v>
      </c>
      <c r="G31" s="676">
        <v>6.50</v>
      </c>
      <c r="H31" s="676">
        <v>4.50</v>
      </c>
      <c r="I31" s="676">
        <v>9.90</v>
      </c>
      <c r="J31" s="676">
        <v>13.70</v>
      </c>
      <c r="K31" s="676">
        <v>9.50</v>
      </c>
      <c r="L31" s="676">
        <v>4.5999999999999996</v>
      </c>
      <c r="M31" s="677">
        <v>3.30</v>
      </c>
      <c r="N31" s="677">
        <v>4.5999999999999996</v>
      </c>
    </row>
    <row r="32" spans="1:14" ht="12.75" customHeight="1">
      <c r="A32" s="383" t="s">
        <v>879</v>
      </c>
      <c r="B32" s="383" t="s">
        <v>880</v>
      </c>
      <c r="C32" s="452" t="s">
        <v>552</v>
      </c>
      <c r="D32" s="452" t="s">
        <v>859</v>
      </c>
      <c r="E32" s="419">
        <v>2483</v>
      </c>
      <c r="F32" s="419">
        <v>2640</v>
      </c>
      <c r="G32" s="419">
        <v>2799</v>
      </c>
      <c r="H32" s="419">
        <v>2692</v>
      </c>
      <c r="I32" s="419">
        <v>2921</v>
      </c>
      <c r="J32" s="419">
        <v>3358</v>
      </c>
      <c r="K32" s="419">
        <v>3548</v>
      </c>
      <c r="L32" s="419">
        <v>3739</v>
      </c>
      <c r="M32" s="322">
        <v>3958</v>
      </c>
      <c r="N32" s="322">
        <v>4163</v>
      </c>
    </row>
    <row r="33" spans="1:14" ht="12.75" customHeight="1">
      <c r="A33" s="713" t="s">
        <v>446</v>
      </c>
      <c r="B33" s="713" t="s">
        <v>446</v>
      </c>
      <c r="C33" s="397" t="s">
        <v>351</v>
      </c>
      <c r="D33" s="397" t="s">
        <v>352</v>
      </c>
      <c r="E33" s="676">
        <v>7.50</v>
      </c>
      <c r="F33" s="676">
        <v>6.30</v>
      </c>
      <c r="G33" s="676">
        <v>6</v>
      </c>
      <c r="H33" s="676">
        <v>-3.80</v>
      </c>
      <c r="I33" s="676">
        <v>8.50</v>
      </c>
      <c r="J33" s="676">
        <v>15</v>
      </c>
      <c r="K33" s="676">
        <v>5.70</v>
      </c>
      <c r="L33" s="676">
        <v>5.40</v>
      </c>
      <c r="M33" s="677">
        <v>5.80</v>
      </c>
      <c r="N33" s="677">
        <v>5.20</v>
      </c>
    </row>
    <row r="34" spans="1:14" ht="12.75" customHeight="1">
      <c r="A34" s="717" t="s">
        <v>881</v>
      </c>
      <c r="B34" s="717" t="s">
        <v>882</v>
      </c>
      <c r="C34" s="396" t="s">
        <v>552</v>
      </c>
      <c r="D34" s="396" t="s">
        <v>859</v>
      </c>
      <c r="E34" s="800">
        <v>33</v>
      </c>
      <c r="F34" s="800">
        <v>36</v>
      </c>
      <c r="G34" s="800">
        <v>38</v>
      </c>
      <c r="H34" s="800">
        <v>40</v>
      </c>
      <c r="I34" s="800">
        <v>41</v>
      </c>
      <c r="J34" s="800">
        <v>27</v>
      </c>
      <c r="K34" s="800">
        <v>1</v>
      </c>
      <c r="L34" s="800">
        <v>6</v>
      </c>
      <c r="M34" s="683">
        <v>38</v>
      </c>
      <c r="N34" s="683">
        <v>17</v>
      </c>
    </row>
    <row r="35" spans="1:14" ht="12.75" customHeight="1">
      <c r="A35" s="713" t="s">
        <v>883</v>
      </c>
      <c r="B35" s="713" t="s">
        <v>884</v>
      </c>
      <c r="C35" s="396" t="s">
        <v>552</v>
      </c>
      <c r="D35" s="396" t="s">
        <v>859</v>
      </c>
      <c r="E35" s="800">
        <v>294</v>
      </c>
      <c r="F35" s="800">
        <v>342</v>
      </c>
      <c r="G35" s="800">
        <v>376</v>
      </c>
      <c r="H35" s="800">
        <v>625</v>
      </c>
      <c r="I35" s="800">
        <v>720</v>
      </c>
      <c r="J35" s="800">
        <v>761</v>
      </c>
      <c r="K35" s="800">
        <v>934</v>
      </c>
      <c r="L35" s="800">
        <v>953</v>
      </c>
      <c r="M35" s="683">
        <v>920</v>
      </c>
      <c r="N35" s="683">
        <v>916</v>
      </c>
    </row>
    <row r="36" spans="1:14" ht="12.75" customHeight="1">
      <c r="A36" s="471" t="s">
        <v>885</v>
      </c>
      <c r="B36" s="471" t="s">
        <v>886</v>
      </c>
      <c r="C36" s="810"/>
      <c r="D36" s="810"/>
      <c r="E36" s="472"/>
      <c r="F36" s="472"/>
      <c r="G36" s="472"/>
      <c r="H36" s="472"/>
      <c r="I36" s="472"/>
      <c r="J36" s="473"/>
      <c r="K36" s="473"/>
      <c r="L36" s="473"/>
      <c r="M36" s="356"/>
      <c r="N36" s="356"/>
    </row>
    <row r="37" spans="1:14" ht="12.75" customHeight="1">
      <c r="A37" s="784" t="s">
        <v>887</v>
      </c>
      <c r="B37" s="784" t="s">
        <v>888</v>
      </c>
      <c r="C37" s="396" t="s">
        <v>552</v>
      </c>
      <c r="D37" s="396" t="s">
        <v>859</v>
      </c>
      <c r="E37" s="800">
        <v>-12</v>
      </c>
      <c r="F37" s="800">
        <v>-17</v>
      </c>
      <c r="G37" s="800">
        <v>-20</v>
      </c>
      <c r="H37" s="800">
        <v>-44</v>
      </c>
      <c r="I37" s="800">
        <v>-43</v>
      </c>
      <c r="J37" s="800">
        <v>-31</v>
      </c>
      <c r="K37" s="800">
        <v>-47</v>
      </c>
      <c r="L37" s="800">
        <v>-56</v>
      </c>
      <c r="M37" s="683">
        <v>-44</v>
      </c>
      <c r="N37" s="683">
        <v>-35</v>
      </c>
    </row>
    <row r="38" spans="1:14" ht="12.75" customHeight="1">
      <c r="A38" s="713" t="s">
        <v>706</v>
      </c>
      <c r="B38" s="713" t="s">
        <v>707</v>
      </c>
      <c r="C38" s="396" t="s">
        <v>552</v>
      </c>
      <c r="D38" s="396" t="s">
        <v>859</v>
      </c>
      <c r="E38" s="800">
        <v>254</v>
      </c>
      <c r="F38" s="800">
        <v>317</v>
      </c>
      <c r="G38" s="800">
        <v>358</v>
      </c>
      <c r="H38" s="800">
        <v>364</v>
      </c>
      <c r="I38" s="800">
        <v>404</v>
      </c>
      <c r="J38" s="800">
        <v>484</v>
      </c>
      <c r="K38" s="800">
        <v>505</v>
      </c>
      <c r="L38" s="800">
        <v>502</v>
      </c>
      <c r="M38" s="683">
        <v>516</v>
      </c>
      <c r="N38" s="683">
        <v>530</v>
      </c>
    </row>
    <row r="39" spans="1:14" ht="12.75" customHeight="1">
      <c r="A39" s="713" t="s">
        <v>446</v>
      </c>
      <c r="B39" s="713" t="s">
        <v>446</v>
      </c>
      <c r="C39" s="397" t="s">
        <v>351</v>
      </c>
      <c r="D39" s="397" t="s">
        <v>352</v>
      </c>
      <c r="E39" s="676">
        <v>-4.9000000000000004</v>
      </c>
      <c r="F39" s="676">
        <v>24.50</v>
      </c>
      <c r="G39" s="676">
        <v>12.90</v>
      </c>
      <c r="H39" s="676">
        <v>1.70</v>
      </c>
      <c r="I39" s="676">
        <v>11.10</v>
      </c>
      <c r="J39" s="676">
        <v>19.70</v>
      </c>
      <c r="K39" s="676">
        <v>4.4000000000000004</v>
      </c>
      <c r="L39" s="676">
        <v>-0.50</v>
      </c>
      <c r="M39" s="677">
        <v>2.80</v>
      </c>
      <c r="N39" s="677">
        <v>2.70</v>
      </c>
    </row>
    <row r="40" spans="1:14" ht="12.75" customHeight="1">
      <c r="A40" s="713" t="s">
        <v>889</v>
      </c>
      <c r="B40" s="713" t="s">
        <v>890</v>
      </c>
      <c r="C40" s="396" t="s">
        <v>552</v>
      </c>
      <c r="D40" s="396" t="s">
        <v>859</v>
      </c>
      <c r="E40" s="800">
        <v>52</v>
      </c>
      <c r="F40" s="800">
        <v>42</v>
      </c>
      <c r="G40" s="800">
        <v>35</v>
      </c>
      <c r="H40" s="800">
        <v>304</v>
      </c>
      <c r="I40" s="800">
        <v>356</v>
      </c>
      <c r="J40" s="800">
        <v>310</v>
      </c>
      <c r="K40" s="800">
        <v>475</v>
      </c>
      <c r="L40" s="800">
        <v>505</v>
      </c>
      <c r="M40" s="683">
        <v>446</v>
      </c>
      <c r="N40" s="683">
        <v>420</v>
      </c>
    </row>
    <row r="41" spans="1:14" ht="12.75" customHeight="1">
      <c r="A41" s="474" t="s">
        <v>895</v>
      </c>
      <c r="B41" s="811" t="s">
        <v>891</v>
      </c>
      <c r="C41" s="452" t="s">
        <v>351</v>
      </c>
      <c r="D41" s="452" t="s">
        <v>352</v>
      </c>
      <c r="E41" s="413">
        <v>4.70</v>
      </c>
      <c r="F41" s="413">
        <v>4.4000000000000004</v>
      </c>
      <c r="G41" s="413">
        <v>3.50</v>
      </c>
      <c r="H41" s="413">
        <v>1.50</v>
      </c>
      <c r="I41" s="413">
        <v>5.40</v>
      </c>
      <c r="J41" s="413">
        <v>-0.80</v>
      </c>
      <c r="K41" s="413">
        <v>0.80</v>
      </c>
      <c r="L41" s="413">
        <v>1.50</v>
      </c>
      <c r="M41" s="316">
        <v>0.40</v>
      </c>
      <c r="N41" s="316">
        <v>2.50</v>
      </c>
    </row>
    <row r="42" spans="1:14" ht="12.75" customHeight="1" thickBot="1">
      <c r="A42" s="475" t="s">
        <v>892</v>
      </c>
      <c r="B42" s="475" t="s">
        <v>893</v>
      </c>
      <c r="C42" s="400" t="s">
        <v>356</v>
      </c>
      <c r="D42" s="400" t="s">
        <v>356</v>
      </c>
      <c r="E42" s="458">
        <v>10.60</v>
      </c>
      <c r="F42" s="458">
        <v>11.50</v>
      </c>
      <c r="G42" s="458">
        <v>11.80</v>
      </c>
      <c r="H42" s="458">
        <v>18.80</v>
      </c>
      <c r="I42" s="458">
        <v>19.80</v>
      </c>
      <c r="J42" s="458">
        <v>18.50</v>
      </c>
      <c r="K42" s="458">
        <v>20.80</v>
      </c>
      <c r="L42" s="458">
        <v>20.30</v>
      </c>
      <c r="M42" s="314">
        <v>18.90</v>
      </c>
      <c r="N42" s="314">
        <v>18</v>
      </c>
    </row>
    <row r="43" ht="12.75" customHeight="1"/>
    <row r="44" ht="12.75" customHeight="1"/>
    <row r="45" ht="12.75" customHeight="1" hidden="1"/>
    <row r="46" ht="12.75" customHeight="1" hidden="1"/>
    <row r="47" ht="12.75" customHeight="1" hidden="1"/>
    <row r="48" ht="12.75" customHeight="1" hidden="1"/>
    <row r="49" ht="12.75" customHeight="1" hidden="1"/>
    <row r="50" ht="12.75" customHeight="1" hidden="1"/>
    <row r="51" ht="12.75" customHeight="1" hidden="1"/>
    <row r="52" ht="12.75" customHeight="1" hidden="1"/>
    <row r="53" ht="12.75" customHeight="1" hidden="1"/>
    <row r="54" ht="12.75" customHeight="1" hidden="1"/>
    <row r="55" ht="12.75" customHeight="1" hidden="1"/>
    <row r="56" ht="12.75" customHeight="1" hidden="1"/>
    <row r="57" ht="12.75" customHeight="1" hidden="1"/>
    <row r="58" spans="1:55" s="65" customFormat="1" ht="12.75" customHeight="1" hidden="1">
      <c r="A58" s="165"/>
      <c r="B58" s="165"/>
      <c r="C58" s="165"/>
      <c r="D58" s="165"/>
      <c r="E58" s="165"/>
      <c r="F58" s="165"/>
      <c r="G58" s="165"/>
      <c r="H58" s="165"/>
      <c r="I58" s="165"/>
      <c r="J58" s="165"/>
      <c r="K58" s="165"/>
      <c r="L58" s="165"/>
      <c r="M58" s="165"/>
      <c r="N58" s="165"/>
      <c r="O58" s="166"/>
      <c r="P58" s="165"/>
      <c r="Q58" s="165"/>
      <c r="R58" s="165"/>
      <c r="S58" s="165"/>
      <c r="T58" s="165"/>
      <c r="U58" s="165"/>
      <c r="V58" s="165"/>
      <c r="W58" s="165"/>
      <c r="X58" s="165"/>
      <c r="Y58" s="165"/>
      <c r="Z58" s="165"/>
      <c r="AA58" s="165"/>
      <c r="AB58" s="165"/>
      <c r="AC58" s="165"/>
      <c r="AD58" s="165"/>
      <c r="AE58" s="165"/>
      <c r="AF58" s="165"/>
      <c r="AG58" s="165"/>
      <c r="AH58" s="165"/>
      <c r="AI58" s="165"/>
      <c r="AJ58" s="165"/>
      <c r="AK58" s="165"/>
      <c r="AL58" s="165"/>
      <c r="AM58" s="165"/>
      <c r="AN58" s="165"/>
      <c r="AO58" s="165"/>
      <c r="AP58" s="165"/>
      <c r="AQ58" s="165"/>
      <c r="AR58" s="165"/>
      <c r="AS58" s="165"/>
      <c r="AT58" s="165"/>
      <c r="AU58" s="165"/>
      <c r="AV58" s="165"/>
      <c r="AW58" s="165"/>
      <c r="AX58" s="165"/>
      <c r="AY58" s="165"/>
      <c r="AZ58" s="165"/>
      <c r="BA58" s="165"/>
      <c r="BB58" s="165"/>
      <c r="BC58" s="165"/>
    </row>
    <row r="59" spans="1:55" s="65" customFormat="1" ht="12.75" customHeight="1" hidden="1">
      <c r="A59" s="165"/>
      <c r="B59" s="165"/>
      <c r="C59" s="165"/>
      <c r="D59" s="165"/>
      <c r="E59" s="165"/>
      <c r="F59" s="165"/>
      <c r="G59" s="165"/>
      <c r="H59" s="165"/>
      <c r="I59" s="165"/>
      <c r="J59" s="165"/>
      <c r="K59" s="165"/>
      <c r="L59" s="165"/>
      <c r="M59" s="165"/>
      <c r="N59" s="165"/>
      <c r="O59" s="166"/>
      <c r="P59" s="165"/>
      <c r="Q59" s="165"/>
      <c r="R59" s="165"/>
      <c r="S59" s="165"/>
      <c r="T59" s="165"/>
      <c r="U59" s="165"/>
      <c r="V59" s="165"/>
      <c r="W59" s="165"/>
      <c r="X59" s="165"/>
      <c r="Y59" s="165"/>
      <c r="Z59" s="165"/>
      <c r="AA59" s="165"/>
      <c r="AB59" s="165"/>
      <c r="AC59" s="165"/>
      <c r="AD59" s="165"/>
      <c r="AE59" s="165"/>
      <c r="AF59" s="165"/>
      <c r="AG59" s="165"/>
      <c r="AH59" s="165"/>
      <c r="AI59" s="165"/>
      <c r="AJ59" s="165"/>
      <c r="AK59" s="165"/>
      <c r="AL59" s="165"/>
      <c r="AM59" s="165"/>
      <c r="AN59" s="165"/>
      <c r="AO59" s="165"/>
      <c r="AP59" s="165"/>
      <c r="AQ59" s="165"/>
      <c r="AR59" s="165"/>
      <c r="AS59" s="165"/>
      <c r="AT59" s="165"/>
      <c r="AU59" s="165"/>
      <c r="AV59" s="165"/>
      <c r="AW59" s="165"/>
      <c r="AX59" s="165"/>
      <c r="AY59" s="165"/>
      <c r="AZ59" s="165"/>
      <c r="BA59" s="165"/>
      <c r="BB59" s="165"/>
      <c r="BC59" s="165"/>
    </row>
    <row r="60" spans="1:55" s="65" customFormat="1" ht="12.75" customHeight="1" hidden="1">
      <c r="A60" s="165"/>
      <c r="B60" s="165"/>
      <c r="C60" s="165"/>
      <c r="D60" s="165"/>
      <c r="E60" s="165"/>
      <c r="F60" s="165"/>
      <c r="G60" s="165"/>
      <c r="H60" s="165"/>
      <c r="I60" s="165"/>
      <c r="J60" s="165"/>
      <c r="K60" s="165"/>
      <c r="L60" s="165"/>
      <c r="M60" s="165"/>
      <c r="N60" s="165"/>
      <c r="O60" s="166"/>
      <c r="P60" s="165"/>
      <c r="Q60" s="165"/>
      <c r="R60" s="165"/>
      <c r="S60" s="165"/>
      <c r="T60" s="165"/>
      <c r="U60" s="165"/>
      <c r="V60" s="165"/>
      <c r="W60" s="165"/>
      <c r="X60" s="165"/>
      <c r="Y60" s="165"/>
      <c r="Z60" s="165"/>
      <c r="AA60" s="165"/>
      <c r="AB60" s="165"/>
      <c r="AC60" s="165"/>
      <c r="AD60" s="165"/>
      <c r="AE60" s="165"/>
      <c r="AF60" s="165"/>
      <c r="AG60" s="165"/>
      <c r="AH60" s="165"/>
      <c r="AI60" s="165"/>
      <c r="AJ60" s="165"/>
      <c r="AK60" s="165"/>
      <c r="AL60" s="165"/>
      <c r="AM60" s="165"/>
      <c r="AN60" s="165"/>
      <c r="AO60" s="165"/>
      <c r="AP60" s="165"/>
      <c r="AQ60" s="165"/>
      <c r="AR60" s="165"/>
      <c r="AS60" s="165"/>
      <c r="AT60" s="165"/>
      <c r="AU60" s="165"/>
      <c r="AV60" s="165"/>
      <c r="AW60" s="165"/>
      <c r="AX60" s="165"/>
      <c r="AY60" s="165"/>
      <c r="AZ60" s="165"/>
      <c r="BA60" s="165"/>
      <c r="BB60" s="165"/>
      <c r="BC60" s="165"/>
    </row>
    <row r="61" spans="1:55" s="65" customFormat="1" ht="12.75" customHeight="1" hidden="1">
      <c r="A61" s="165"/>
      <c r="B61" s="165"/>
      <c r="C61" s="165"/>
      <c r="D61" s="165"/>
      <c r="E61" s="165"/>
      <c r="F61" s="165"/>
      <c r="G61" s="165"/>
      <c r="H61" s="165"/>
      <c r="I61" s="165"/>
      <c r="J61" s="165"/>
      <c r="K61" s="165"/>
      <c r="L61" s="165"/>
      <c r="M61" s="165"/>
      <c r="N61" s="165"/>
      <c r="O61" s="166"/>
      <c r="P61" s="165"/>
      <c r="Q61" s="165"/>
      <c r="R61" s="165"/>
      <c r="S61" s="165"/>
      <c r="T61" s="165"/>
      <c r="U61" s="165"/>
      <c r="V61" s="165"/>
      <c r="W61" s="165"/>
      <c r="X61" s="165"/>
      <c r="Y61" s="165"/>
      <c r="Z61" s="165"/>
      <c r="AA61" s="165"/>
      <c r="AB61" s="165"/>
      <c r="AC61" s="165"/>
      <c r="AD61" s="165"/>
      <c r="AE61" s="165"/>
      <c r="AF61" s="165"/>
      <c r="AG61" s="165"/>
      <c r="AH61" s="165"/>
      <c r="AI61" s="165"/>
      <c r="AJ61" s="165"/>
      <c r="AK61" s="165"/>
      <c r="AL61" s="165"/>
      <c r="AM61" s="165"/>
      <c r="AN61" s="165"/>
      <c r="AO61" s="165"/>
      <c r="AP61" s="165"/>
      <c r="AQ61" s="165"/>
      <c r="AR61" s="165"/>
      <c r="AS61" s="165"/>
      <c r="AT61" s="165"/>
      <c r="AU61" s="165"/>
      <c r="AV61" s="165"/>
      <c r="AW61" s="165"/>
      <c r="AX61" s="165"/>
      <c r="AY61" s="165"/>
      <c r="AZ61" s="165"/>
      <c r="BA61" s="165"/>
      <c r="BB61" s="165"/>
      <c r="BC61" s="165"/>
    </row>
    <row r="62" spans="1:55" s="65" customFormat="1" ht="12.75" customHeight="1" hidden="1">
      <c r="A62" s="165"/>
      <c r="B62" s="165"/>
      <c r="C62" s="165"/>
      <c r="D62" s="165"/>
      <c r="E62" s="165"/>
      <c r="F62" s="165"/>
      <c r="G62" s="165"/>
      <c r="H62" s="165"/>
      <c r="I62" s="165"/>
      <c r="J62" s="165"/>
      <c r="K62" s="165"/>
      <c r="L62" s="165"/>
      <c r="M62" s="165"/>
      <c r="N62" s="165"/>
      <c r="O62" s="166"/>
      <c r="P62" s="165"/>
      <c r="Q62" s="165"/>
      <c r="R62" s="165"/>
      <c r="S62" s="165"/>
      <c r="T62" s="165"/>
      <c r="U62" s="165"/>
      <c r="V62" s="165"/>
      <c r="W62" s="165"/>
      <c r="X62" s="165"/>
      <c r="Y62" s="165"/>
      <c r="Z62" s="165"/>
      <c r="AA62" s="165"/>
      <c r="AB62" s="165"/>
      <c r="AC62" s="165"/>
      <c r="AD62" s="165"/>
      <c r="AE62" s="165"/>
      <c r="AF62" s="165"/>
      <c r="AG62" s="165"/>
      <c r="AH62" s="165"/>
      <c r="AI62" s="165"/>
      <c r="AJ62" s="165"/>
      <c r="AK62" s="165"/>
      <c r="AL62" s="165"/>
      <c r="AM62" s="165"/>
      <c r="AN62" s="165"/>
      <c r="AO62" s="165"/>
      <c r="AP62" s="165"/>
      <c r="AQ62" s="165"/>
      <c r="AR62" s="165"/>
      <c r="AS62" s="165"/>
      <c r="AT62" s="165"/>
      <c r="AU62" s="165"/>
      <c r="AV62" s="165"/>
      <c r="AW62" s="165"/>
      <c r="AX62" s="165"/>
      <c r="AY62" s="165"/>
      <c r="AZ62" s="165"/>
      <c r="BA62" s="165"/>
      <c r="BB62" s="165"/>
      <c r="BC62" s="165"/>
    </row>
    <row r="63" spans="1:55" s="65" customFormat="1" ht="12.75" customHeight="1" hidden="1">
      <c r="A63" s="165"/>
      <c r="B63" s="165"/>
      <c r="C63" s="165"/>
      <c r="D63" s="165"/>
      <c r="E63" s="165"/>
      <c r="F63" s="165"/>
      <c r="G63" s="165"/>
      <c r="H63" s="165"/>
      <c r="I63" s="165"/>
      <c r="J63" s="165"/>
      <c r="K63" s="165"/>
      <c r="L63" s="165"/>
      <c r="M63" s="165"/>
      <c r="N63" s="165"/>
      <c r="O63" s="166"/>
      <c r="P63" s="165"/>
      <c r="Q63" s="165"/>
      <c r="R63" s="165"/>
      <c r="S63" s="165"/>
      <c r="T63" s="165"/>
      <c r="U63" s="165"/>
      <c r="V63" s="165"/>
      <c r="W63" s="165"/>
      <c r="X63" s="165"/>
      <c r="Y63" s="165"/>
      <c r="Z63" s="165"/>
      <c r="AA63" s="165"/>
      <c r="AB63" s="165"/>
      <c r="AC63" s="165"/>
      <c r="AD63" s="165"/>
      <c r="AE63" s="165"/>
      <c r="AF63" s="165"/>
      <c r="AG63" s="165"/>
      <c r="AH63" s="165"/>
      <c r="AI63" s="165"/>
      <c r="AJ63" s="165"/>
      <c r="AK63" s="165"/>
      <c r="AL63" s="165"/>
      <c r="AM63" s="165"/>
      <c r="AN63" s="165"/>
      <c r="AO63" s="165"/>
      <c r="AP63" s="165"/>
      <c r="AQ63" s="165"/>
      <c r="AR63" s="165"/>
      <c r="AS63" s="165"/>
      <c r="AT63" s="165"/>
      <c r="AU63" s="165"/>
      <c r="AV63" s="165"/>
      <c r="AW63" s="165"/>
      <c r="AX63" s="165"/>
      <c r="AY63" s="165"/>
      <c r="AZ63" s="165"/>
      <c r="BA63" s="165"/>
      <c r="BB63" s="165"/>
      <c r="BC63" s="165"/>
    </row>
    <row r="64" spans="1:55" s="65" customFormat="1" ht="12.75" customHeight="1" hidden="1">
      <c r="A64" s="165"/>
      <c r="B64" s="165"/>
      <c r="C64" s="165"/>
      <c r="D64" s="165"/>
      <c r="E64" s="165"/>
      <c r="F64" s="165"/>
      <c r="G64" s="165"/>
      <c r="H64" s="165"/>
      <c r="I64" s="165"/>
      <c r="J64" s="165"/>
      <c r="K64" s="165"/>
      <c r="L64" s="165"/>
      <c r="M64" s="165"/>
      <c r="N64" s="165"/>
      <c r="O64" s="166"/>
      <c r="P64" s="165"/>
      <c r="Q64" s="165"/>
      <c r="R64" s="165"/>
      <c r="S64" s="165"/>
      <c r="T64" s="165"/>
      <c r="U64" s="165"/>
      <c r="V64" s="165"/>
      <c r="W64" s="165"/>
      <c r="X64" s="165"/>
      <c r="Y64" s="165"/>
      <c r="Z64" s="165"/>
      <c r="AA64" s="165"/>
      <c r="AB64" s="165"/>
      <c r="AC64" s="165"/>
      <c r="AD64" s="165"/>
      <c r="AE64" s="165"/>
      <c r="AF64" s="165"/>
      <c r="AG64" s="165"/>
      <c r="AH64" s="165"/>
      <c r="AI64" s="165"/>
      <c r="AJ64" s="165"/>
      <c r="AK64" s="165"/>
      <c r="AL64" s="165"/>
      <c r="AM64" s="165"/>
      <c r="AN64" s="165"/>
      <c r="AO64" s="165"/>
      <c r="AP64" s="165"/>
      <c r="AQ64" s="165"/>
      <c r="AR64" s="165"/>
      <c r="AS64" s="165"/>
      <c r="AT64" s="165"/>
      <c r="AU64" s="165"/>
      <c r="AV64" s="165"/>
      <c r="AW64" s="165"/>
      <c r="AX64" s="165"/>
      <c r="AY64" s="165"/>
      <c r="AZ64" s="165"/>
      <c r="BA64" s="165"/>
      <c r="BB64" s="165"/>
      <c r="BC64" s="165"/>
    </row>
    <row r="65" spans="1:55" s="65" customFormat="1" ht="12.75" customHeight="1" hidden="1">
      <c r="A65" s="165"/>
      <c r="B65" s="165"/>
      <c r="C65" s="165"/>
      <c r="D65" s="165"/>
      <c r="E65" s="165"/>
      <c r="F65" s="165"/>
      <c r="G65" s="165"/>
      <c r="H65" s="165"/>
      <c r="I65" s="165"/>
      <c r="J65" s="165"/>
      <c r="K65" s="165"/>
      <c r="L65" s="165"/>
      <c r="M65" s="165"/>
      <c r="N65" s="165"/>
      <c r="O65" s="166"/>
      <c r="P65" s="165"/>
      <c r="Q65" s="165"/>
      <c r="R65" s="165"/>
      <c r="S65" s="165"/>
      <c r="T65" s="165"/>
      <c r="U65" s="165"/>
      <c r="V65" s="165"/>
      <c r="W65" s="165"/>
      <c r="X65" s="165"/>
      <c r="Y65" s="165"/>
      <c r="Z65" s="165"/>
      <c r="AA65" s="165"/>
      <c r="AB65" s="165"/>
      <c r="AC65" s="165"/>
      <c r="AD65" s="165"/>
      <c r="AE65" s="165"/>
      <c r="AF65" s="165"/>
      <c r="AG65" s="165"/>
      <c r="AH65" s="165"/>
      <c r="AI65" s="165"/>
      <c r="AJ65" s="165"/>
      <c r="AK65" s="165"/>
      <c r="AL65" s="165"/>
      <c r="AM65" s="165"/>
      <c r="AN65" s="165"/>
      <c r="AO65" s="165"/>
      <c r="AP65" s="165"/>
      <c r="AQ65" s="165"/>
      <c r="AR65" s="165"/>
      <c r="AS65" s="165"/>
      <c r="AT65" s="165"/>
      <c r="AU65" s="165"/>
      <c r="AV65" s="165"/>
      <c r="AW65" s="165"/>
      <c r="AX65" s="165"/>
      <c r="AY65" s="165"/>
      <c r="AZ65" s="165"/>
      <c r="BA65" s="165"/>
      <c r="BB65" s="165"/>
      <c r="BC65" s="165"/>
    </row>
    <row r="66" spans="1:55" s="65" customFormat="1" ht="12.75" customHeight="1" hidden="1">
      <c r="A66" s="165"/>
      <c r="B66" s="165"/>
      <c r="C66" s="165"/>
      <c r="D66" s="165"/>
      <c r="E66" s="165"/>
      <c r="F66" s="165"/>
      <c r="G66" s="165"/>
      <c r="H66" s="165"/>
      <c r="I66" s="165"/>
      <c r="J66" s="165"/>
      <c r="K66" s="165"/>
      <c r="L66" s="165"/>
      <c r="M66" s="165"/>
      <c r="N66" s="165"/>
      <c r="O66" s="166"/>
      <c r="P66" s="165"/>
      <c r="Q66" s="165"/>
      <c r="R66" s="165"/>
      <c r="S66" s="165"/>
      <c r="T66" s="165"/>
      <c r="U66" s="165"/>
      <c r="V66" s="165"/>
      <c r="W66" s="165"/>
      <c r="X66" s="165"/>
      <c r="Y66" s="165"/>
      <c r="Z66" s="165"/>
      <c r="AA66" s="165"/>
      <c r="AB66" s="165"/>
      <c r="AC66" s="165"/>
      <c r="AD66" s="165"/>
      <c r="AE66" s="165"/>
      <c r="AF66" s="165"/>
      <c r="AG66" s="165"/>
      <c r="AH66" s="165"/>
      <c r="AI66" s="165"/>
      <c r="AJ66" s="165"/>
      <c r="AK66" s="165"/>
      <c r="AL66" s="165"/>
      <c r="AM66" s="165"/>
      <c r="AN66" s="165"/>
      <c r="AO66" s="165"/>
      <c r="AP66" s="165"/>
      <c r="AQ66" s="165"/>
      <c r="AR66" s="165"/>
      <c r="AS66" s="165"/>
      <c r="AT66" s="165"/>
      <c r="AU66" s="165"/>
      <c r="AV66" s="165"/>
      <c r="AW66" s="165"/>
      <c r="AX66" s="165"/>
      <c r="AY66" s="165"/>
      <c r="AZ66" s="165"/>
      <c r="BA66" s="165"/>
      <c r="BB66" s="165"/>
      <c r="BC66" s="165"/>
    </row>
    <row r="67" spans="1:55" s="65" customFormat="1" ht="12.75" customHeight="1" hidden="1">
      <c r="A67" s="165"/>
      <c r="B67" s="165"/>
      <c r="C67" s="165"/>
      <c r="D67" s="165"/>
      <c r="E67" s="165"/>
      <c r="F67" s="165"/>
      <c r="G67" s="165"/>
      <c r="H67" s="165"/>
      <c r="I67" s="165"/>
      <c r="J67" s="165"/>
      <c r="K67" s="165"/>
      <c r="L67" s="165"/>
      <c r="M67" s="165"/>
      <c r="N67" s="165"/>
      <c r="O67" s="166"/>
      <c r="P67" s="165"/>
      <c r="Q67" s="165"/>
      <c r="R67" s="165"/>
      <c r="S67" s="165"/>
      <c r="T67" s="165"/>
      <c r="U67" s="165"/>
      <c r="V67" s="165"/>
      <c r="W67" s="165"/>
      <c r="X67" s="165"/>
      <c r="Y67" s="165"/>
      <c r="Z67" s="165"/>
      <c r="AA67" s="165"/>
      <c r="AB67" s="165"/>
      <c r="AC67" s="165"/>
      <c r="AD67" s="165"/>
      <c r="AE67" s="165"/>
      <c r="AF67" s="165"/>
      <c r="AG67" s="165"/>
      <c r="AH67" s="165"/>
      <c r="AI67" s="165"/>
      <c r="AJ67" s="165"/>
      <c r="AK67" s="165"/>
      <c r="AL67" s="165"/>
      <c r="AM67" s="165"/>
      <c r="AN67" s="165"/>
      <c r="AO67" s="165"/>
      <c r="AP67" s="165"/>
      <c r="AQ67" s="165"/>
      <c r="AR67" s="165"/>
      <c r="AS67" s="165"/>
      <c r="AT67" s="165"/>
      <c r="AU67" s="165"/>
      <c r="AV67" s="165"/>
      <c r="AW67" s="165"/>
      <c r="AX67" s="165"/>
      <c r="AY67" s="165"/>
      <c r="AZ67" s="165"/>
      <c r="BA67" s="165"/>
      <c r="BB67" s="165"/>
      <c r="BC67" s="165"/>
    </row>
  </sheetData>
  <sheetProtection sheet="1" objects="1" scenarios="1"/>
  <customSheetViews>
    <customSheetView guid="{b9de4fc9-ea8a-44c6-aa42-44110b1fdc9d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scale="87" r:id="rId2"/>
      <headerFooter alignWithMargins="0">
        <oddFooter>&amp;C&amp;D &amp;T</oddFooter>
      </headerFooter>
    </customSheetView>
    <customSheetView guid="{f44a9633-fd68-456a-b174-64a3c0f2db51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scale="87" r:id="rId3"/>
      <headerFooter alignWithMargins="0">
        <oddFooter>&amp;C&amp;D &amp;T</oddFooter>
      </headerFooter>
    </customSheetView>
    <customSheetView guid="{8b932041-d103-4244-8f3f-8a721a5de28f}" fitToPage="1" hiddenColumns="1" hiddenRows="1" scale="130" showGridLines="0" topLeftCell="B1">
      <selection pane="topLeft" activeCell="K3" sqref="K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scale="87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scale="87" r:id="rId1"/>
  <headerFooter alignWithMargins="0">
    <oddFooter>&amp;C&amp;D &amp;T</oddFooter>
  </headerFooter>
</worksheet>
</file>

<file path=xl/worksheets/sheet10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000-000000000000}">
  <sheetPr codeName="List13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ColWidth="9.33203125" defaultRowHeight="13.5" customHeight="1"/>
  <cols>
    <col min="1" max="16384" width="9.33333333333333" style="4"/>
  </cols>
  <sheetData>
    <row r="1" ht="13.5" customHeight="1">
      <c r="A1" s="3" t="s">
        <v>14</v>
      </c>
    </row>
  </sheetData>
  <sheetProtection sheet="1" objects="1" scenarios="1"/>
  <customSheetViews>
    <customSheetView guid="{b9de4fc9-ea8a-44c6-aa42-44110b1fdc9d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f44a9633-fd68-456a-b174-64a3c0f2db51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8b932041-d103-4244-8f3f-8a721a5de28f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10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200-000000000000}">
  <sheetPr codeName="List196">
    <tabColor theme="7" tint="0.399980008602142"/>
  </sheetPr>
  <dimension ref="A1:CK25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31" style="175" customWidth="1"/>
    <col min="2" max="2" width="7.33333333333333" style="175" customWidth="1"/>
    <col min="3" max="16384" width="7.33333333333333" style="175"/>
  </cols>
  <sheetData>
    <row r="1" spans="1:8" ht="13.5" customHeight="1">
      <c r="A1" s="291" t="s">
        <v>296</v>
      </c>
      <c r="H1" s="3" t="s">
        <v>30</v>
      </c>
    </row>
    <row r="2" ht="13.5" customHeight="1">
      <c r="A2" s="177" t="s">
        <v>114</v>
      </c>
    </row>
    <row r="3" ht="13.5" customHeight="1">
      <c r="A3" s="177" t="s">
        <v>177</v>
      </c>
    </row>
    <row r="18" spans="2:89" ht="13.5" customHeight="1">
      <c r="B18" s="12" t="s">
        <v>1009</v>
      </c>
      <c r="C18" s="12" t="s">
        <v>943</v>
      </c>
      <c r="D18" s="12" t="s">
        <v>944</v>
      </c>
      <c r="E18" s="12" t="s">
        <v>945</v>
      </c>
      <c r="F18" s="12" t="s">
        <v>1010</v>
      </c>
      <c r="G18" s="12" t="s">
        <v>943</v>
      </c>
      <c r="H18" s="12" t="s">
        <v>944</v>
      </c>
      <c r="I18" s="12" t="s">
        <v>945</v>
      </c>
      <c r="J18" s="12" t="s">
        <v>1011</v>
      </c>
      <c r="K18" s="12" t="s">
        <v>943</v>
      </c>
      <c r="L18" s="12" t="s">
        <v>944</v>
      </c>
      <c r="M18" s="12" t="s">
        <v>945</v>
      </c>
      <c r="N18" s="12" t="s">
        <v>1012</v>
      </c>
      <c r="O18" s="12" t="s">
        <v>943</v>
      </c>
      <c r="P18" s="12" t="s">
        <v>944</v>
      </c>
      <c r="Q18" s="12" t="s">
        <v>945</v>
      </c>
      <c r="R18" s="12" t="s">
        <v>1013</v>
      </c>
      <c r="S18" s="12" t="s">
        <v>943</v>
      </c>
      <c r="T18" s="12" t="s">
        <v>944</v>
      </c>
      <c r="U18" s="12" t="s">
        <v>945</v>
      </c>
      <c r="V18" s="12" t="s">
        <v>1014</v>
      </c>
      <c r="W18" s="12" t="s">
        <v>943</v>
      </c>
      <c r="X18" s="12" t="s">
        <v>944</v>
      </c>
      <c r="Y18" s="12" t="s">
        <v>945</v>
      </c>
      <c r="Z18" s="12" t="s">
        <v>1015</v>
      </c>
      <c r="AA18" s="12" t="s">
        <v>943</v>
      </c>
      <c r="AB18" s="12" t="s">
        <v>944</v>
      </c>
      <c r="AC18" s="12" t="s">
        <v>945</v>
      </c>
      <c r="AD18" s="12" t="s">
        <v>1016</v>
      </c>
      <c r="AE18" s="12" t="s">
        <v>943</v>
      </c>
      <c r="AF18" s="12" t="s">
        <v>944</v>
      </c>
      <c r="AG18" s="12" t="s">
        <v>945</v>
      </c>
      <c r="AH18" s="12" t="s">
        <v>1017</v>
      </c>
      <c r="AI18" s="12" t="s">
        <v>943</v>
      </c>
      <c r="AJ18" s="12" t="s">
        <v>944</v>
      </c>
      <c r="AK18" s="12" t="s">
        <v>945</v>
      </c>
      <c r="AL18" s="12" t="s">
        <v>1018</v>
      </c>
      <c r="AM18" s="12" t="s">
        <v>943</v>
      </c>
      <c r="AN18" s="12" t="s">
        <v>944</v>
      </c>
      <c r="AO18" s="12" t="s">
        <v>945</v>
      </c>
      <c r="AP18" s="12" t="s">
        <v>992</v>
      </c>
      <c r="AQ18" s="12" t="s">
        <v>943</v>
      </c>
      <c r="AR18" s="12" t="s">
        <v>944</v>
      </c>
      <c r="AS18" s="12" t="s">
        <v>945</v>
      </c>
      <c r="AT18" s="12" t="s">
        <v>942</v>
      </c>
      <c r="AU18" s="12" t="s">
        <v>943</v>
      </c>
      <c r="AV18" s="12" t="s">
        <v>944</v>
      </c>
      <c r="AW18" s="12" t="s">
        <v>945</v>
      </c>
      <c r="AX18" s="12" t="s">
        <v>946</v>
      </c>
      <c r="AY18" s="12" t="s">
        <v>943</v>
      </c>
      <c r="AZ18" s="12" t="s">
        <v>944</v>
      </c>
      <c r="BA18" s="12" t="s">
        <v>945</v>
      </c>
      <c r="BB18" s="12" t="s">
        <v>947</v>
      </c>
      <c r="BC18" s="12" t="s">
        <v>943</v>
      </c>
      <c r="BD18" s="12" t="s">
        <v>944</v>
      </c>
      <c r="BE18" s="12" t="s">
        <v>945</v>
      </c>
      <c r="BF18" s="12" t="s">
        <v>948</v>
      </c>
      <c r="BG18" s="12" t="s">
        <v>943</v>
      </c>
      <c r="BH18" s="12" t="s">
        <v>944</v>
      </c>
      <c r="BI18" s="12" t="s">
        <v>945</v>
      </c>
      <c r="BJ18" s="12" t="s">
        <v>949</v>
      </c>
      <c r="BK18" s="12" t="s">
        <v>943</v>
      </c>
      <c r="BL18" s="12" t="s">
        <v>944</v>
      </c>
      <c r="BM18" s="12" t="s">
        <v>945</v>
      </c>
      <c r="BN18" s="12" t="s">
        <v>950</v>
      </c>
      <c r="BO18" s="12" t="s">
        <v>943</v>
      </c>
      <c r="BP18" s="12" t="s">
        <v>944</v>
      </c>
      <c r="BQ18" s="12" t="s">
        <v>945</v>
      </c>
      <c r="BR18" s="12"/>
      <c r="BS18" s="12"/>
      <c r="BT18" s="12"/>
      <c r="BU18" s="12"/>
      <c r="BV18" s="12"/>
      <c r="BW18" s="12"/>
      <c r="BX18" s="12"/>
      <c r="BY18" s="12"/>
      <c r="BZ18" s="12"/>
      <c r="CA18" s="12"/>
      <c r="CB18" s="12"/>
      <c r="CC18" s="12"/>
      <c r="CD18" s="8"/>
      <c r="CE18" s="8"/>
      <c r="CF18" s="8"/>
      <c r="CG18" s="8"/>
      <c r="CH18" s="8"/>
      <c r="CI18" s="8"/>
      <c r="CJ18" s="8"/>
      <c r="CK18" s="8"/>
    </row>
    <row r="19" spans="1:89" ht="13.5" customHeight="1">
      <c r="A19" s="176" t="s">
        <v>1120</v>
      </c>
      <c r="B19" s="9">
        <v>5.50</v>
      </c>
      <c r="C19" s="9">
        <v>13.83</v>
      </c>
      <c r="D19" s="9">
        <v>15.32</v>
      </c>
      <c r="E19" s="9">
        <v>13.98</v>
      </c>
      <c r="F19" s="9">
        <v>11.41</v>
      </c>
      <c r="G19" s="9">
        <v>7.91</v>
      </c>
      <c r="H19" s="9">
        <v>4.82</v>
      </c>
      <c r="I19" s="9">
        <v>2.08</v>
      </c>
      <c r="J19" s="9">
        <v>-0.13</v>
      </c>
      <c r="K19" s="9">
        <v>-1.20</v>
      </c>
      <c r="L19" s="9">
        <v>-1.35</v>
      </c>
      <c r="M19" s="9">
        <v>-1.28</v>
      </c>
      <c r="N19" s="9">
        <v>-0.94</v>
      </c>
      <c r="O19" s="9">
        <v>0.40</v>
      </c>
      <c r="P19" s="9">
        <v>2.5299999999999998</v>
      </c>
      <c r="Q19" s="9">
        <v>4.50</v>
      </c>
      <c r="R19" s="9">
        <v>5.40</v>
      </c>
      <c r="S19" s="9">
        <v>4.91</v>
      </c>
      <c r="T19" s="9">
        <v>4.01</v>
      </c>
      <c r="U19" s="9">
        <v>4.1900000000000004</v>
      </c>
      <c r="V19" s="9">
        <v>5.01</v>
      </c>
      <c r="W19" s="9">
        <v>5.28</v>
      </c>
      <c r="X19" s="9">
        <v>5.24</v>
      </c>
      <c r="Y19" s="9">
        <v>4.87</v>
      </c>
      <c r="Z19" s="9">
        <v>4.25</v>
      </c>
      <c r="AA19" s="9">
        <v>3.83</v>
      </c>
      <c r="AB19" s="9">
        <v>3.72</v>
      </c>
      <c r="AC19" s="9">
        <v>3.81</v>
      </c>
      <c r="AD19" s="9">
        <v>4.16</v>
      </c>
      <c r="AE19" s="9">
        <v>4.95</v>
      </c>
      <c r="AF19" s="9">
        <v>5.54</v>
      </c>
      <c r="AG19" s="9">
        <v>5.56</v>
      </c>
      <c r="AH19" s="9">
        <v>5.50</v>
      </c>
      <c r="AI19" s="9">
        <v>5.35</v>
      </c>
      <c r="AJ19" s="9">
        <v>4.95</v>
      </c>
      <c r="AK19" s="9">
        <v>4.95</v>
      </c>
      <c r="AL19" s="9">
        <v>4.54</v>
      </c>
      <c r="AM19" s="9">
        <v>3.14</v>
      </c>
      <c r="AN19" s="9">
        <v>1.94</v>
      </c>
      <c r="AO19" s="9">
        <v>0.11</v>
      </c>
      <c r="AP19" s="9">
        <v>-5.84</v>
      </c>
      <c r="AQ19" s="9">
        <v>-10.92</v>
      </c>
      <c r="AR19" s="9">
        <v>-6.67</v>
      </c>
      <c r="AS19" s="9">
        <v>0.45</v>
      </c>
      <c r="AT19" s="9">
        <v>8.61</v>
      </c>
      <c r="AU19" s="9">
        <v>15.43</v>
      </c>
      <c r="AV19" s="9">
        <v>10.62</v>
      </c>
      <c r="AW19" s="9">
        <v>5.56</v>
      </c>
      <c r="AX19" s="9">
        <v>4.97</v>
      </c>
      <c r="AY19" s="9">
        <v>5.0599999999999996</v>
      </c>
      <c r="AZ19" s="9">
        <v>5.33</v>
      </c>
      <c r="BA19" s="9">
        <v>2.56</v>
      </c>
      <c r="BB19" s="9">
        <v>-1.53</v>
      </c>
      <c r="BC19" s="9">
        <v>-3.20</v>
      </c>
      <c r="BD19" s="9">
        <v>-3.91</v>
      </c>
      <c r="BE19" s="9">
        <v>-4.21</v>
      </c>
      <c r="BF19" s="9">
        <v>-2.77</v>
      </c>
      <c r="BG19" s="9">
        <v>-1.1599999999999999</v>
      </c>
      <c r="BH19" s="9">
        <v>-0.44</v>
      </c>
      <c r="BI19" s="9">
        <v>1.1200000000000001</v>
      </c>
      <c r="BJ19" s="9">
        <v>3.30</v>
      </c>
      <c r="BK19" s="9">
        <v>4.25</v>
      </c>
      <c r="BL19" s="9">
        <v>4.3899999999999997</v>
      </c>
      <c r="BM19" s="9">
        <v>4.17</v>
      </c>
      <c r="BN19" s="9">
        <v>2.97</v>
      </c>
      <c r="BO19" s="9">
        <v>2.0299999999999998</v>
      </c>
      <c r="BP19" s="9">
        <v>2.23</v>
      </c>
      <c r="BQ19" s="9">
        <v>2.88</v>
      </c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</row>
    <row r="20" spans="1:89" ht="13.5" customHeight="1">
      <c r="A20" s="176" t="s">
        <v>1121</v>
      </c>
      <c r="B20" s="9">
        <v>2.56</v>
      </c>
      <c r="C20" s="9">
        <v>3.88</v>
      </c>
      <c r="D20" s="9">
        <v>4.1399999999999997</v>
      </c>
      <c r="E20" s="9">
        <v>3.88</v>
      </c>
      <c r="F20" s="9">
        <v>4.53</v>
      </c>
      <c r="G20" s="9">
        <v>3.23</v>
      </c>
      <c r="H20" s="9">
        <v>2.77</v>
      </c>
      <c r="I20" s="9">
        <v>2.36</v>
      </c>
      <c r="J20" s="9">
        <v>1.22</v>
      </c>
      <c r="K20" s="9">
        <v>0.82</v>
      </c>
      <c r="L20" s="9">
        <v>0.54</v>
      </c>
      <c r="M20" s="9">
        <v>0.01</v>
      </c>
      <c r="N20" s="9">
        <v>-0.44</v>
      </c>
      <c r="O20" s="9">
        <v>0.47</v>
      </c>
      <c r="P20" s="9">
        <v>0.77</v>
      </c>
      <c r="Q20" s="9">
        <v>1.37</v>
      </c>
      <c r="R20" s="9">
        <v>2.4900000000000002</v>
      </c>
      <c r="S20" s="9">
        <v>2.02</v>
      </c>
      <c r="T20" s="9">
        <v>2.13</v>
      </c>
      <c r="U20" s="9">
        <v>2.46</v>
      </c>
      <c r="V20" s="9">
        <v>2.1800000000000002</v>
      </c>
      <c r="W20" s="9">
        <v>2.38</v>
      </c>
      <c r="X20" s="9">
        <v>2.40</v>
      </c>
      <c r="Y20" s="9">
        <v>2.31</v>
      </c>
      <c r="Z20" s="9">
        <v>2.3199999999999998</v>
      </c>
      <c r="AA20" s="9">
        <v>2.13</v>
      </c>
      <c r="AB20" s="9">
        <v>1.89</v>
      </c>
      <c r="AC20" s="9">
        <v>1.98</v>
      </c>
      <c r="AD20" s="9">
        <v>2.54</v>
      </c>
      <c r="AE20" s="9">
        <v>2.93</v>
      </c>
      <c r="AF20" s="9">
        <v>3.35</v>
      </c>
      <c r="AG20" s="9">
        <v>3.68</v>
      </c>
      <c r="AH20" s="9">
        <v>2.77</v>
      </c>
      <c r="AI20" s="9">
        <v>2.82</v>
      </c>
      <c r="AJ20" s="9">
        <v>2.09</v>
      </c>
      <c r="AK20" s="9">
        <v>1.65</v>
      </c>
      <c r="AL20" s="9">
        <v>2.31</v>
      </c>
      <c r="AM20" s="9">
        <v>1.69</v>
      </c>
      <c r="AN20" s="9">
        <v>1.97</v>
      </c>
      <c r="AO20" s="9">
        <v>1.35</v>
      </c>
      <c r="AP20" s="9">
        <v>-1.62</v>
      </c>
      <c r="AQ20" s="9">
        <v>-11.97</v>
      </c>
      <c r="AR20" s="9">
        <v>-3.39</v>
      </c>
      <c r="AS20" s="9">
        <v>-2.70</v>
      </c>
      <c r="AT20" s="9">
        <v>-0.40</v>
      </c>
      <c r="AU20" s="9">
        <v>13.99</v>
      </c>
      <c r="AV20" s="9">
        <v>4.47</v>
      </c>
      <c r="AW20" s="9">
        <v>4.70</v>
      </c>
      <c r="AX20" s="9">
        <v>5.30</v>
      </c>
      <c r="AY20" s="9">
        <v>3.03</v>
      </c>
      <c r="AZ20" s="9">
        <v>2.15</v>
      </c>
      <c r="BA20" s="9">
        <v>1.02</v>
      </c>
      <c r="BB20" s="9">
        <v>0.23</v>
      </c>
      <c r="BC20" s="9">
        <v>-0.04</v>
      </c>
      <c r="BD20" s="9">
        <v>0.09</v>
      </c>
      <c r="BE20" s="9">
        <v>0.28000000000000003</v>
      </c>
      <c r="BF20" s="9">
        <v>0.50</v>
      </c>
      <c r="BG20" s="9">
        <v>0.63</v>
      </c>
      <c r="BH20" s="9">
        <v>0.32</v>
      </c>
      <c r="BI20" s="9">
        <v>0.78</v>
      </c>
      <c r="BJ20" s="9">
        <v>0.85</v>
      </c>
      <c r="BK20" s="9">
        <v>0.78</v>
      </c>
      <c r="BL20" s="9">
        <v>0.94</v>
      </c>
      <c r="BM20" s="9">
        <v>0.86</v>
      </c>
      <c r="BN20" s="9">
        <v>0.96</v>
      </c>
      <c r="BO20" s="9">
        <v>1.45</v>
      </c>
      <c r="BP20" s="9">
        <v>1.88</v>
      </c>
      <c r="BQ20" s="9">
        <v>2.27</v>
      </c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</row>
    <row r="21" spans="1:89" ht="13.5" customHeight="1">
      <c r="A21" s="176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</row>
    <row r="22" spans="1:89" ht="13.5" customHeight="1">
      <c r="A22" s="176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</row>
    <row r="23" spans="1:89" ht="13.5" customHeight="1">
      <c r="A23" s="176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  <c r="CH23" s="9"/>
      <c r="CI23" s="9"/>
      <c r="CJ23" s="9"/>
      <c r="CK23" s="9"/>
    </row>
    <row r="24" spans="1:89" ht="13.5" customHeight="1">
      <c r="A24" s="176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9"/>
      <c r="BU24" s="9"/>
      <c r="BV24" s="9"/>
      <c r="BW24" s="9"/>
      <c r="BX24" s="9"/>
      <c r="BY24" s="9"/>
      <c r="BZ24" s="9"/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/>
    </row>
    <row r="25" spans="1:89" ht="13.5" customHeight="1">
      <c r="A25" s="176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/>
      <c r="BL25" s="9"/>
      <c r="BM25" s="9"/>
      <c r="BN25" s="9"/>
      <c r="BO25" s="9"/>
      <c r="BP25" s="9"/>
      <c r="BQ25" s="9"/>
      <c r="BR25" s="9"/>
      <c r="BS25" s="9"/>
      <c r="BT25" s="9"/>
      <c r="BU25" s="9"/>
      <c r="BV25" s="9"/>
      <c r="BW25" s="9"/>
      <c r="BX25" s="9"/>
      <c r="BY25" s="9"/>
      <c r="BZ25" s="9"/>
      <c r="CA25" s="9"/>
      <c r="CB25" s="9"/>
      <c r="CC25" s="9"/>
      <c r="CD25" s="9"/>
      <c r="CE25" s="9"/>
      <c r="CF25" s="9"/>
      <c r="CG25" s="9"/>
      <c r="CH25" s="9"/>
      <c r="CI25" s="9"/>
      <c r="CJ25" s="9"/>
      <c r="CK25" s="9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0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400-000000000000}">
  <sheetPr codeName="List198">
    <tabColor theme="7" tint="0.399980008602142"/>
  </sheetPr>
  <dimension ref="A1:BE25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5" customWidth="1"/>
    <col min="2" max="2" width="7.33333333333333" style="175" customWidth="1"/>
    <col min="3" max="16384" width="7.33333333333333" style="175"/>
  </cols>
  <sheetData>
    <row r="1" spans="1:8" ht="13.5" customHeight="1">
      <c r="A1" s="291" t="s">
        <v>297</v>
      </c>
      <c r="H1" s="3" t="s">
        <v>30</v>
      </c>
    </row>
    <row r="2" ht="13.5" customHeight="1">
      <c r="A2" s="177" t="s">
        <v>251</v>
      </c>
    </row>
    <row r="3" ht="13.5" customHeight="1">
      <c r="A3" s="177" t="s">
        <v>182</v>
      </c>
    </row>
    <row r="18" spans="2:57" ht="13.5" customHeight="1">
      <c r="B18" s="12" t="s">
        <v>942</v>
      </c>
      <c r="C18" s="12" t="s">
        <v>943</v>
      </c>
      <c r="D18" s="12" t="s">
        <v>944</v>
      </c>
      <c r="E18" s="12" t="s">
        <v>945</v>
      </c>
      <c r="F18" s="12" t="s">
        <v>946</v>
      </c>
      <c r="G18" s="12" t="s">
        <v>943</v>
      </c>
      <c r="H18" s="12" t="s">
        <v>944</v>
      </c>
      <c r="I18" s="12" t="s">
        <v>945</v>
      </c>
      <c r="J18" s="12" t="s">
        <v>947</v>
      </c>
      <c r="K18" s="12" t="s">
        <v>943</v>
      </c>
      <c r="L18" s="12" t="s">
        <v>944</v>
      </c>
      <c r="M18" s="12" t="s">
        <v>945</v>
      </c>
      <c r="N18" s="12" t="s">
        <v>948</v>
      </c>
      <c r="O18" s="12" t="s">
        <v>943</v>
      </c>
      <c r="P18" s="12" t="s">
        <v>944</v>
      </c>
      <c r="Q18" s="12" t="s">
        <v>945</v>
      </c>
      <c r="R18" s="12" t="s">
        <v>949</v>
      </c>
      <c r="S18" s="12" t="s">
        <v>943</v>
      </c>
      <c r="T18" s="12" t="s">
        <v>944</v>
      </c>
      <c r="U18" s="12" t="s">
        <v>945</v>
      </c>
      <c r="V18" s="12" t="s">
        <v>950</v>
      </c>
      <c r="W18" s="12" t="s">
        <v>943</v>
      </c>
      <c r="X18" s="12" t="s">
        <v>944</v>
      </c>
      <c r="Y18" s="12" t="s">
        <v>945</v>
      </c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</row>
    <row r="19" spans="1:57" ht="13.5" customHeight="1">
      <c r="A19" s="176" t="s">
        <v>1122</v>
      </c>
      <c r="B19" s="9">
        <v>8.61</v>
      </c>
      <c r="C19" s="9">
        <v>15.43</v>
      </c>
      <c r="D19" s="9">
        <v>10.62</v>
      </c>
      <c r="E19" s="9">
        <v>5.56</v>
      </c>
      <c r="F19" s="9">
        <v>4.97</v>
      </c>
      <c r="G19" s="9">
        <v>5.0599999999999996</v>
      </c>
      <c r="H19" s="9">
        <v>5.33</v>
      </c>
      <c r="I19" s="9">
        <v>2.56</v>
      </c>
      <c r="J19" s="9">
        <v>-1.53</v>
      </c>
      <c r="K19" s="9">
        <v>-3.20</v>
      </c>
      <c r="L19" s="9">
        <v>-3.91</v>
      </c>
      <c r="M19" s="9">
        <v>-4.21</v>
      </c>
      <c r="N19" s="9">
        <v>-2.77</v>
      </c>
      <c r="O19" s="9">
        <v>-1.1599999999999999</v>
      </c>
      <c r="P19" s="9">
        <v>-0.44</v>
      </c>
      <c r="Q19" s="9">
        <v>1.1200000000000001</v>
      </c>
      <c r="R19" s="9">
        <v>3.30</v>
      </c>
      <c r="S19" s="9">
        <v>4.25</v>
      </c>
      <c r="T19" s="9">
        <v>4.3899999999999997</v>
      </c>
      <c r="U19" s="9">
        <v>4.17</v>
      </c>
      <c r="V19" s="9">
        <v>2.97</v>
      </c>
      <c r="W19" s="9">
        <v>2.0299999999999998</v>
      </c>
      <c r="X19" s="9">
        <v>2.23</v>
      </c>
      <c r="Y19" s="9">
        <v>2.88</v>
      </c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</row>
    <row r="20" spans="1:57" ht="13.5" customHeight="1">
      <c r="A20" s="176" t="s">
        <v>905</v>
      </c>
      <c r="B20" s="9">
        <v>-0.71</v>
      </c>
      <c r="C20" s="9">
        <v>18.34</v>
      </c>
      <c r="D20" s="9">
        <v>-10.62</v>
      </c>
      <c r="E20" s="9">
        <v>-9.2200000000000006</v>
      </c>
      <c r="F20" s="9">
        <v>-4.87</v>
      </c>
      <c r="G20" s="9">
        <v>-4.09</v>
      </c>
      <c r="H20" s="9">
        <v>4.3099999999999996</v>
      </c>
      <c r="I20" s="9">
        <v>3.80</v>
      </c>
      <c r="J20" s="9">
        <v>6.57</v>
      </c>
      <c r="K20" s="9">
        <v>8.8800000000000008</v>
      </c>
      <c r="L20" s="9">
        <v>2.50</v>
      </c>
      <c r="M20" s="9">
        <v>4.5599999999999996</v>
      </c>
      <c r="N20" s="9">
        <v>2.54</v>
      </c>
      <c r="O20" s="9">
        <v>-0.43</v>
      </c>
      <c r="P20" s="9">
        <v>2.87</v>
      </c>
      <c r="Q20" s="9">
        <v>-0.25</v>
      </c>
      <c r="R20" s="9">
        <v>0.50</v>
      </c>
      <c r="S20" s="9">
        <v>0.20</v>
      </c>
      <c r="T20" s="9">
        <v>-1.18</v>
      </c>
      <c r="U20" s="9">
        <v>-2.2200000000000002</v>
      </c>
      <c r="V20" s="9">
        <v>-2.54</v>
      </c>
      <c r="W20" s="9">
        <v>-1.1399999999999999</v>
      </c>
      <c r="X20" s="9">
        <v>-0.52</v>
      </c>
      <c r="Y20" s="9">
        <v>1.60</v>
      </c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</row>
    <row r="21" spans="1:57" ht="13.5" customHeight="1">
      <c r="A21" s="176" t="s">
        <v>1123</v>
      </c>
      <c r="B21" s="9">
        <v>7.83</v>
      </c>
      <c r="C21" s="9">
        <v>36.60</v>
      </c>
      <c r="D21" s="9">
        <v>-1.1200000000000001</v>
      </c>
      <c r="E21" s="9">
        <v>-4.17</v>
      </c>
      <c r="F21" s="9">
        <v>-0.14000000000000001</v>
      </c>
      <c r="G21" s="9">
        <v>0.76</v>
      </c>
      <c r="H21" s="9">
        <v>9.86</v>
      </c>
      <c r="I21" s="9">
        <v>6.46</v>
      </c>
      <c r="J21" s="9">
        <v>4.9400000000000004</v>
      </c>
      <c r="K21" s="9">
        <v>5.39</v>
      </c>
      <c r="L21" s="9">
        <v>-1.50</v>
      </c>
      <c r="M21" s="9">
        <v>0.16</v>
      </c>
      <c r="N21" s="9">
        <v>-0.30</v>
      </c>
      <c r="O21" s="9">
        <v>-1.58</v>
      </c>
      <c r="P21" s="9">
        <v>2.42</v>
      </c>
      <c r="Q21" s="9">
        <v>0.87</v>
      </c>
      <c r="R21" s="9">
        <v>3.82</v>
      </c>
      <c r="S21" s="9">
        <v>4.46</v>
      </c>
      <c r="T21" s="9">
        <v>3.16</v>
      </c>
      <c r="U21" s="9">
        <v>1.86</v>
      </c>
      <c r="V21" s="9">
        <v>0.35</v>
      </c>
      <c r="W21" s="9">
        <v>0.87</v>
      </c>
      <c r="X21" s="9">
        <v>1.70</v>
      </c>
      <c r="Y21" s="9">
        <v>4.53</v>
      </c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</row>
    <row r="22" spans="1:57" ht="13.5" customHeight="1">
      <c r="A22" s="176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</row>
    <row r="23" spans="1:57" ht="13.5" customHeight="1">
      <c r="A23" s="176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</row>
    <row r="24" spans="1:57" ht="13.5" customHeight="1">
      <c r="A24" s="176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</row>
    <row r="25" spans="1:57" ht="13.5" customHeight="1">
      <c r="A25" s="176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List168">
    <tabColor theme="7" tint="0.399980008602142"/>
  </sheetPr>
  <dimension ref="A1:GU28"/>
  <sheetViews>
    <sheetView showGridLines="0" zoomScale="160" zoomScaleNormal="160" workbookViewId="0" topLeftCell="A1">
      <selection pane="topLeft" activeCell="L5" sqref="L5"/>
    </sheetView>
  </sheetViews>
  <sheetFormatPr defaultColWidth="7.33203125" defaultRowHeight="13.5" customHeight="1"/>
  <cols>
    <col min="1" max="1" width="20.3333333333333" style="175" customWidth="1"/>
    <col min="2" max="2" width="7.33333333333333" style="175" customWidth="1"/>
    <col min="3" max="16384" width="7.33333333333333" style="175"/>
  </cols>
  <sheetData>
    <row r="1" spans="1:8" ht="13.5" customHeight="1">
      <c r="A1" s="291" t="s">
        <v>470</v>
      </c>
      <c r="H1" s="3" t="s">
        <v>30</v>
      </c>
    </row>
    <row r="2" ht="13.5" customHeight="1">
      <c r="A2" s="177" t="s">
        <v>471</v>
      </c>
    </row>
    <row r="3" ht="13.5" customHeight="1">
      <c r="A3" s="177" t="s">
        <v>469</v>
      </c>
    </row>
    <row r="18" spans="1:194" ht="13.5" customHeight="1">
      <c r="A18" s="252"/>
      <c r="B18" s="183" t="s">
        <v>956</v>
      </c>
      <c r="C18" s="183"/>
      <c r="D18" s="183"/>
      <c r="E18" s="183"/>
      <c r="F18" s="183"/>
      <c r="G18" s="183"/>
      <c r="H18" s="183"/>
      <c r="I18" s="183"/>
      <c r="J18" s="183"/>
      <c r="K18" s="183"/>
      <c r="L18" s="183"/>
      <c r="M18" s="12"/>
      <c r="N18" s="12" t="s">
        <v>957</v>
      </c>
      <c r="O18" s="12"/>
      <c r="P18" s="12"/>
      <c r="Q18" s="12"/>
      <c r="R18" s="12"/>
      <c r="S18" s="12"/>
      <c r="T18" s="12"/>
      <c r="U18" s="12"/>
      <c r="V18" s="12"/>
      <c r="W18" s="12"/>
      <c r="X18" s="12"/>
      <c r="Y18" s="12"/>
      <c r="Z18" s="175" t="s">
        <v>958</v>
      </c>
      <c r="AL18" s="175" t="s">
        <v>959</v>
      </c>
      <c r="AX18" s="175" t="s">
        <v>960</v>
      </c>
      <c r="BJ18" s="175" t="s">
        <v>961</v>
      </c>
      <c r="BV18" s="175" t="s">
        <v>962</v>
      </c>
      <c r="CH18" s="175" t="s">
        <v>963</v>
      </c>
      <c r="CT18" s="175" t="s">
        <v>964</v>
      </c>
      <c r="DF18" s="175" t="s">
        <v>965</v>
      </c>
      <c r="DR18" s="175" t="s">
        <v>966</v>
      </c>
      <c r="ED18" s="175" t="s">
        <v>967</v>
      </c>
      <c r="EP18" s="175" t="s">
        <v>968</v>
      </c>
      <c r="FB18" s="175" t="s">
        <v>969</v>
      </c>
      <c r="FN18" s="175" t="s">
        <v>970</v>
      </c>
      <c r="FZ18" s="175" t="s">
        <v>971</v>
      </c>
      <c r="GL18" s="175" t="s">
        <v>972</v>
      </c>
    </row>
    <row r="19" spans="1:203" ht="13.5" customHeight="1">
      <c r="A19" s="176"/>
      <c r="B19" s="184">
        <v>146.11000000000001</v>
      </c>
      <c r="C19" s="184">
        <v>147.69999999999999</v>
      </c>
      <c r="D19" s="184">
        <v>132.58000000000001</v>
      </c>
      <c r="E19" s="184">
        <v>102.62</v>
      </c>
      <c r="F19" s="184">
        <v>103.73</v>
      </c>
      <c r="G19" s="184">
        <v>117.72</v>
      </c>
      <c r="H19" s="184">
        <v>106.90</v>
      </c>
      <c r="I19" s="184">
        <v>103.46</v>
      </c>
      <c r="J19" s="184">
        <v>106.73</v>
      </c>
      <c r="K19" s="184">
        <v>92.28</v>
      </c>
      <c r="L19" s="184">
        <v>105.85</v>
      </c>
      <c r="M19" s="9">
        <v>102.99</v>
      </c>
      <c r="N19" s="9">
        <v>118.31</v>
      </c>
      <c r="O19" s="9">
        <v>115.06</v>
      </c>
      <c r="P19" s="9">
        <v>115.25</v>
      </c>
      <c r="Q19" s="9">
        <v>109.55</v>
      </c>
      <c r="R19" s="9">
        <v>147.84</v>
      </c>
      <c r="S19" s="9">
        <v>138.94</v>
      </c>
      <c r="T19" s="9">
        <v>149.22</v>
      </c>
      <c r="U19" s="9">
        <v>123.83</v>
      </c>
      <c r="V19" s="9">
        <v>133.31</v>
      </c>
      <c r="W19" s="9">
        <v>127.36</v>
      </c>
      <c r="X19" s="9">
        <v>131.22</v>
      </c>
      <c r="Y19" s="9">
        <v>135.41999999999999</v>
      </c>
      <c r="Z19" s="175">
        <v>115.38</v>
      </c>
      <c r="AA19" s="175">
        <v>96.91</v>
      </c>
      <c r="AB19" s="175">
        <v>131.24</v>
      </c>
      <c r="AC19" s="175">
        <v>119.99</v>
      </c>
      <c r="AD19" s="175">
        <v>94.75</v>
      </c>
      <c r="AE19" s="175">
        <v>125.02</v>
      </c>
      <c r="AF19" s="175">
        <v>154.13999999999999</v>
      </c>
      <c r="AG19" s="175">
        <v>217.55</v>
      </c>
      <c r="AH19" s="175">
        <v>194.96</v>
      </c>
      <c r="AI19" s="175">
        <v>167.53</v>
      </c>
      <c r="AJ19" s="175">
        <v>192.25</v>
      </c>
      <c r="AK19" s="175">
        <v>178.98</v>
      </c>
      <c r="AL19" s="175">
        <v>155.22999999999999</v>
      </c>
      <c r="AM19" s="175">
        <v>142.06</v>
      </c>
      <c r="AN19" s="175">
        <v>133.43</v>
      </c>
      <c r="AO19" s="175">
        <v>130.88999999999999</v>
      </c>
      <c r="AP19" s="175">
        <v>160.47999999999999</v>
      </c>
      <c r="AQ19" s="175">
        <v>184</v>
      </c>
      <c r="AR19" s="175">
        <v>153.31</v>
      </c>
      <c r="AS19" s="175">
        <v>117.36</v>
      </c>
      <c r="AT19" s="175">
        <v>154.41999999999999</v>
      </c>
      <c r="AU19" s="175">
        <v>151.90</v>
      </c>
      <c r="AV19" s="175">
        <v>166.73</v>
      </c>
      <c r="AW19" s="175">
        <v>171.17</v>
      </c>
      <c r="AX19" s="175">
        <v>168.26</v>
      </c>
      <c r="AY19" s="175">
        <v>123.77</v>
      </c>
      <c r="AZ19" s="175">
        <v>146.22999999999999</v>
      </c>
      <c r="BA19" s="175">
        <v>137.10</v>
      </c>
      <c r="BB19" s="175">
        <v>108.74</v>
      </c>
      <c r="BC19" s="175">
        <v>128.72</v>
      </c>
      <c r="BD19" s="175">
        <v>109.01</v>
      </c>
      <c r="BE19" s="175">
        <v>120.38</v>
      </c>
      <c r="BF19" s="175">
        <v>139.63</v>
      </c>
      <c r="BG19" s="175">
        <v>169.92</v>
      </c>
      <c r="BH19" s="175">
        <v>104.90</v>
      </c>
      <c r="BI19" s="175">
        <v>124.19</v>
      </c>
      <c r="BJ19" s="175">
        <v>116.16</v>
      </c>
      <c r="BK19" s="175">
        <v>102.01</v>
      </c>
      <c r="BL19" s="175">
        <v>115.84</v>
      </c>
      <c r="BM19" s="175">
        <v>111.65</v>
      </c>
      <c r="BN19" s="175">
        <v>107.73</v>
      </c>
      <c r="BO19" s="175">
        <v>92.17</v>
      </c>
      <c r="BP19" s="175">
        <v>95.31</v>
      </c>
      <c r="BQ19" s="175">
        <v>97.74</v>
      </c>
      <c r="BR19" s="175">
        <v>122.87</v>
      </c>
      <c r="BS19" s="175">
        <v>113.36</v>
      </c>
      <c r="BT19" s="175">
        <v>120.57</v>
      </c>
      <c r="BU19" s="175">
        <v>111.69</v>
      </c>
      <c r="BV19" s="175">
        <v>130.12</v>
      </c>
      <c r="BW19" s="175">
        <v>116.32</v>
      </c>
      <c r="BX19" s="175">
        <v>113.25</v>
      </c>
      <c r="BY19" s="175">
        <v>102.10</v>
      </c>
      <c r="BZ19" s="175">
        <v>105.05</v>
      </c>
      <c r="CA19" s="175">
        <v>120.18</v>
      </c>
      <c r="CB19" s="175">
        <v>124.36</v>
      </c>
      <c r="CC19" s="175">
        <v>120.42</v>
      </c>
      <c r="CD19" s="175">
        <v>154.36000000000001</v>
      </c>
      <c r="CE19" s="175">
        <v>116.57</v>
      </c>
      <c r="CF19" s="175">
        <v>106.38</v>
      </c>
      <c r="CG19" s="175">
        <v>113.37</v>
      </c>
      <c r="CH19" s="175">
        <v>145.21</v>
      </c>
      <c r="CI19" s="175">
        <v>148.16999999999999</v>
      </c>
      <c r="CJ19" s="175">
        <v>160.57</v>
      </c>
      <c r="CK19" s="175">
        <v>143.47</v>
      </c>
      <c r="CL19" s="175">
        <v>127.20</v>
      </c>
      <c r="CM19" s="175">
        <v>231.40</v>
      </c>
      <c r="CN19" s="175">
        <v>204.78</v>
      </c>
      <c r="CO19" s="175">
        <v>135.69</v>
      </c>
      <c r="CP19" s="175">
        <v>136.85</v>
      </c>
      <c r="CQ19" s="175">
        <v>126.95</v>
      </c>
      <c r="CR19" s="175">
        <v>229.82</v>
      </c>
      <c r="CS19" s="175">
        <v>186.09</v>
      </c>
      <c r="CT19" s="175">
        <v>249.48</v>
      </c>
      <c r="CU19" s="175">
        <v>187.10</v>
      </c>
      <c r="CV19" s="175">
        <v>239.19</v>
      </c>
      <c r="CW19" s="175">
        <v>178.23</v>
      </c>
      <c r="CX19" s="175">
        <v>145.51</v>
      </c>
      <c r="CY19" s="175">
        <v>173.72</v>
      </c>
      <c r="CZ19" s="175">
        <v>167.60</v>
      </c>
      <c r="DA19" s="175">
        <v>141.66999999999999</v>
      </c>
      <c r="DB19" s="175">
        <v>159.69</v>
      </c>
      <c r="DC19" s="175">
        <v>145.65</v>
      </c>
      <c r="DD19" s="175">
        <v>162.05000000000001</v>
      </c>
      <c r="DE19" s="175">
        <v>150.12</v>
      </c>
      <c r="DF19" s="175">
        <v>180.48</v>
      </c>
      <c r="DG19" s="175">
        <v>128.02000000000001</v>
      </c>
      <c r="DH19" s="175">
        <v>184.43</v>
      </c>
      <c r="DI19" s="175">
        <v>167.55</v>
      </c>
      <c r="DJ19" s="175">
        <v>173.48</v>
      </c>
      <c r="DK19" s="175">
        <v>166.42</v>
      </c>
      <c r="DL19" s="175">
        <v>232.15</v>
      </c>
      <c r="DM19" s="175">
        <v>174.74</v>
      </c>
      <c r="DN19" s="175">
        <v>196.18</v>
      </c>
      <c r="DO19" s="175">
        <v>216.81</v>
      </c>
      <c r="DP19" s="175">
        <v>251.55</v>
      </c>
      <c r="DQ19" s="175">
        <v>222.76</v>
      </c>
      <c r="DR19" s="175">
        <v>246.62</v>
      </c>
      <c r="DS19" s="175">
        <v>175.49</v>
      </c>
      <c r="DT19" s="175">
        <v>244.12</v>
      </c>
      <c r="DU19" s="175">
        <v>193.90</v>
      </c>
      <c r="DV19" s="175">
        <v>226.79</v>
      </c>
      <c r="DW19" s="175">
        <v>327.04000000000002</v>
      </c>
      <c r="DX19" s="175">
        <v>252.64</v>
      </c>
      <c r="DY19" s="175">
        <v>294.39999999999998</v>
      </c>
      <c r="DZ19" s="175">
        <v>240.24</v>
      </c>
      <c r="EA19" s="175">
        <v>203.93</v>
      </c>
      <c r="EB19" s="175">
        <v>246.76</v>
      </c>
      <c r="EC19" s="175">
        <v>234.69</v>
      </c>
      <c r="ED19" s="175">
        <v>194.36</v>
      </c>
      <c r="EE19" s="175">
        <v>198.66</v>
      </c>
      <c r="EF19" s="175">
        <v>320.26</v>
      </c>
      <c r="EG19" s="175">
        <v>331.56</v>
      </c>
      <c r="EH19" s="175">
        <v>420.74</v>
      </c>
      <c r="EI19" s="175">
        <v>314.27</v>
      </c>
      <c r="EJ19" s="175">
        <v>316.95</v>
      </c>
      <c r="EK19" s="175">
        <v>294.23</v>
      </c>
      <c r="EL19" s="175">
        <v>314.82</v>
      </c>
      <c r="EM19" s="175">
        <v>310.07</v>
      </c>
      <c r="EN19" s="175">
        <v>404.88</v>
      </c>
      <c r="EO19" s="175">
        <v>307.37</v>
      </c>
      <c r="EP19" s="175">
        <v>276.48</v>
      </c>
      <c r="EQ19" s="175">
        <v>197.43</v>
      </c>
      <c r="ER19" s="175">
        <v>215.87</v>
      </c>
      <c r="ES19" s="175">
        <v>198.23</v>
      </c>
      <c r="ET19" s="175">
        <v>176.19</v>
      </c>
      <c r="EU19" s="175">
        <v>173.67</v>
      </c>
      <c r="EV19" s="175">
        <v>192.12</v>
      </c>
      <c r="EW19" s="175">
        <v>205.44</v>
      </c>
      <c r="EX19" s="175">
        <v>215.67</v>
      </c>
      <c r="EY19" s="175">
        <v>190.88</v>
      </c>
      <c r="EZ19" s="175">
        <v>233.45</v>
      </c>
      <c r="FA19" s="175">
        <v>263.89</v>
      </c>
      <c r="FB19" s="175">
        <v>226.46</v>
      </c>
      <c r="FC19" s="175">
        <v>178.56</v>
      </c>
      <c r="FD19" s="175">
        <v>302.42</v>
      </c>
      <c r="FE19" s="175">
        <v>273.43</v>
      </c>
      <c r="FF19" s="175">
        <v>281.13</v>
      </c>
      <c r="FG19" s="175">
        <v>252.81</v>
      </c>
      <c r="FH19" s="175">
        <v>298.31</v>
      </c>
      <c r="FI19" s="175">
        <v>239.61</v>
      </c>
      <c r="FJ19" s="175">
        <v>252.61</v>
      </c>
      <c r="FK19" s="175">
        <v>269.05</v>
      </c>
      <c r="FL19" s="175">
        <v>316.95999999999998</v>
      </c>
      <c r="FM19" s="175">
        <v>244.36</v>
      </c>
      <c r="FN19" s="175">
        <v>220.85</v>
      </c>
      <c r="FO19" s="175">
        <v>246.07</v>
      </c>
      <c r="FP19" s="175">
        <v>320.17</v>
      </c>
      <c r="FQ19" s="175">
        <v>259.83999999999997</v>
      </c>
      <c r="FR19" s="175">
        <v>214.76</v>
      </c>
      <c r="FS19" s="175">
        <v>225.57</v>
      </c>
      <c r="FT19" s="175">
        <v>195.21</v>
      </c>
      <c r="FU19" s="175">
        <v>178.50</v>
      </c>
      <c r="FV19" s="175">
        <v>204.48</v>
      </c>
      <c r="FW19" s="175">
        <v>193.09</v>
      </c>
      <c r="FX19" s="175">
        <v>211.24</v>
      </c>
      <c r="FY19" s="175">
        <v>227.39</v>
      </c>
      <c r="FZ19" s="175">
        <v>244.54</v>
      </c>
      <c r="GA19" s="175">
        <v>170.41</v>
      </c>
      <c r="GB19" s="175">
        <v>182.39</v>
      </c>
      <c r="GC19" s="175">
        <v>173.92</v>
      </c>
      <c r="GD19" s="175">
        <v>187.37</v>
      </c>
      <c r="GE19" s="175">
        <v>175.54</v>
      </c>
      <c r="GF19" s="175">
        <v>233.29</v>
      </c>
      <c r="GG19" s="175">
        <v>194.59</v>
      </c>
      <c r="GH19" s="175">
        <v>205.76</v>
      </c>
      <c r="GI19" s="175">
        <v>208.61</v>
      </c>
      <c r="GJ19" s="175">
        <v>286.17</v>
      </c>
      <c r="GK19" s="175">
        <v>331.88</v>
      </c>
      <c r="GL19" s="175">
        <v>312.89999999999998</v>
      </c>
      <c r="GM19" s="175">
        <v>330.81</v>
      </c>
      <c r="GN19" s="175">
        <v>473.87</v>
      </c>
      <c r="GO19" s="175">
        <v>628.12</v>
      </c>
      <c r="GP19" s="175">
        <v>517.29</v>
      </c>
      <c r="GQ19" s="175">
        <v>371.66</v>
      </c>
      <c r="GR19" s="175">
        <v>412.36</v>
      </c>
      <c r="GS19" s="175">
        <v>348.56</v>
      </c>
      <c r="GT19" s="175">
        <v>311.52999999999997</v>
      </c>
      <c r="GU19" s="175">
        <v>389.43</v>
      </c>
    </row>
    <row r="20" spans="1:25" ht="13.5" customHeight="1">
      <c r="A20" s="176"/>
      <c r="B20" s="184"/>
      <c r="C20" s="184"/>
      <c r="D20" s="184"/>
      <c r="E20" s="184"/>
      <c r="F20" s="184"/>
      <c r="G20" s="184"/>
      <c r="H20" s="184"/>
      <c r="I20" s="184"/>
      <c r="J20" s="184"/>
      <c r="K20" s="184"/>
      <c r="L20" s="184"/>
      <c r="M20" s="184"/>
      <c r="N20" s="184"/>
      <c r="O20" s="184"/>
      <c r="P20" s="184"/>
      <c r="Q20" s="184"/>
      <c r="R20" s="184"/>
      <c r="S20" s="184"/>
      <c r="T20" s="184"/>
      <c r="U20" s="184"/>
      <c r="V20" s="184"/>
      <c r="W20" s="184"/>
      <c r="X20" s="184"/>
      <c r="Y20" s="184"/>
    </row>
    <row r="21" spans="1:25" ht="13.5" customHeight="1">
      <c r="A21" s="176"/>
      <c r="B21" s="184"/>
      <c r="C21" s="184"/>
      <c r="D21" s="184"/>
      <c r="E21" s="184"/>
      <c r="F21" s="184"/>
      <c r="G21" s="184"/>
      <c r="H21" s="184"/>
      <c r="I21" s="184"/>
      <c r="J21" s="184"/>
      <c r="K21" s="184"/>
      <c r="L21" s="184"/>
      <c r="M21" s="184"/>
      <c r="N21" s="184"/>
      <c r="O21" s="184"/>
      <c r="P21" s="184"/>
      <c r="Q21" s="184"/>
      <c r="R21" s="184"/>
      <c r="S21" s="184"/>
      <c r="T21" s="184"/>
      <c r="U21" s="184"/>
      <c r="V21" s="184"/>
      <c r="W21" s="184"/>
      <c r="X21" s="184"/>
      <c r="Y21" s="184"/>
    </row>
    <row r="22" spans="1:25" ht="13.5" customHeight="1">
      <c r="A22" s="176"/>
      <c r="B22" s="184"/>
      <c r="C22" s="184"/>
      <c r="D22" s="184"/>
      <c r="E22" s="184"/>
      <c r="F22" s="184"/>
      <c r="G22" s="184"/>
      <c r="H22" s="184"/>
      <c r="I22" s="184"/>
      <c r="J22" s="184"/>
      <c r="K22" s="184"/>
      <c r="L22" s="184"/>
      <c r="M22" s="184"/>
      <c r="N22" s="184"/>
      <c r="O22" s="184"/>
      <c r="P22" s="184"/>
      <c r="Q22" s="184"/>
      <c r="R22" s="184"/>
      <c r="S22" s="184"/>
      <c r="T22" s="184"/>
      <c r="U22" s="184"/>
      <c r="V22" s="184"/>
      <c r="W22" s="184"/>
      <c r="X22" s="184"/>
      <c r="Y22" s="184"/>
    </row>
    <row r="23" spans="1:25" ht="13.5" customHeight="1">
      <c r="A23" s="188"/>
      <c r="B23" s="189"/>
      <c r="C23" s="189"/>
      <c r="D23" s="189"/>
      <c r="E23" s="189"/>
      <c r="F23" s="189"/>
      <c r="G23" s="189"/>
      <c r="H23" s="189"/>
      <c r="I23" s="189"/>
      <c r="J23" s="189"/>
      <c r="K23" s="189"/>
      <c r="L23" s="189"/>
      <c r="M23" s="189"/>
      <c r="N23" s="189"/>
      <c r="O23" s="189"/>
      <c r="P23" s="189"/>
      <c r="Q23" s="189"/>
      <c r="R23" s="189"/>
      <c r="S23" s="189"/>
      <c r="T23" s="189"/>
      <c r="U23" s="189"/>
      <c r="V23" s="189"/>
      <c r="W23" s="189"/>
      <c r="X23" s="189"/>
      <c r="Y23" s="189"/>
    </row>
    <row r="24" spans="1:25" ht="13.5" customHeight="1">
      <c r="A24" s="188"/>
      <c r="B24" s="189"/>
      <c r="C24" s="189"/>
      <c r="D24" s="189"/>
      <c r="E24" s="189"/>
      <c r="F24" s="189"/>
      <c r="G24" s="189"/>
      <c r="H24" s="189"/>
      <c r="I24" s="189"/>
      <c r="J24" s="189"/>
      <c r="K24" s="189"/>
      <c r="L24" s="189"/>
      <c r="M24" s="189"/>
      <c r="N24" s="189"/>
      <c r="O24" s="189"/>
      <c r="P24" s="189"/>
      <c r="Q24" s="189"/>
      <c r="R24" s="189"/>
      <c r="S24" s="189"/>
      <c r="T24" s="189"/>
      <c r="U24" s="189"/>
      <c r="V24" s="189"/>
      <c r="W24" s="189"/>
      <c r="X24" s="189"/>
      <c r="Y24" s="189"/>
    </row>
    <row r="25" spans="1:25" ht="13.5" customHeight="1">
      <c r="A25" s="188"/>
      <c r="B25" s="189"/>
      <c r="C25" s="189"/>
      <c r="D25" s="189"/>
      <c r="E25" s="189"/>
      <c r="F25" s="189"/>
      <c r="G25" s="189"/>
      <c r="H25" s="189"/>
      <c r="I25" s="189"/>
      <c r="J25" s="189"/>
      <c r="K25" s="189"/>
      <c r="L25" s="189"/>
      <c r="M25" s="189"/>
      <c r="N25" s="189"/>
      <c r="O25" s="189"/>
      <c r="P25" s="189"/>
      <c r="Q25" s="189"/>
      <c r="R25" s="189"/>
      <c r="S25" s="189"/>
      <c r="T25" s="189"/>
      <c r="U25" s="189"/>
      <c r="V25" s="189"/>
      <c r="W25" s="189"/>
      <c r="X25" s="189"/>
      <c r="Y25" s="189"/>
    </row>
    <row r="26" spans="1:25" ht="13.5" customHeight="1">
      <c r="A26" s="190"/>
      <c r="B26" s="189"/>
      <c r="C26" s="189"/>
      <c r="D26" s="189"/>
      <c r="E26" s="189"/>
      <c r="F26" s="189"/>
      <c r="G26" s="189"/>
      <c r="H26" s="189"/>
      <c r="I26" s="189"/>
      <c r="J26" s="189"/>
      <c r="K26" s="189"/>
      <c r="L26" s="189"/>
      <c r="M26" s="189"/>
      <c r="N26" s="189"/>
      <c r="O26" s="189"/>
      <c r="P26" s="189"/>
      <c r="Q26" s="189"/>
      <c r="R26" s="189"/>
      <c r="S26" s="189"/>
      <c r="T26" s="189"/>
      <c r="U26" s="189"/>
      <c r="V26" s="189"/>
      <c r="W26" s="189"/>
      <c r="X26" s="189"/>
      <c r="Y26" s="189"/>
    </row>
    <row r="27" spans="1:25" ht="13.5" customHeight="1">
      <c r="A27" s="190"/>
      <c r="B27" s="189"/>
      <c r="C27" s="189"/>
      <c r="D27" s="189"/>
      <c r="E27" s="189"/>
      <c r="F27" s="189"/>
      <c r="G27" s="189"/>
      <c r="H27" s="189"/>
      <c r="I27" s="189"/>
      <c r="J27" s="189"/>
      <c r="K27" s="189"/>
      <c r="L27" s="189"/>
      <c r="M27" s="189"/>
      <c r="N27" s="189"/>
      <c r="O27" s="189"/>
      <c r="P27" s="189"/>
      <c r="Q27" s="189"/>
      <c r="R27" s="189"/>
      <c r="S27" s="189"/>
      <c r="T27" s="189"/>
      <c r="U27" s="189"/>
      <c r="V27" s="189"/>
      <c r="W27" s="189"/>
      <c r="X27" s="189"/>
      <c r="Y27" s="189"/>
    </row>
    <row r="28" spans="1:25" ht="13.5" customHeight="1">
      <c r="A28" s="190"/>
      <c r="B28" s="189"/>
      <c r="C28" s="189"/>
      <c r="D28" s="189"/>
      <c r="E28" s="189"/>
      <c r="F28" s="189"/>
      <c r="G28" s="189"/>
      <c r="H28" s="189"/>
      <c r="I28" s="189"/>
      <c r="J28" s="189"/>
      <c r="K28" s="189"/>
      <c r="L28" s="189"/>
      <c r="M28" s="189"/>
      <c r="N28" s="189"/>
      <c r="O28" s="189"/>
      <c r="P28" s="189"/>
      <c r="Q28" s="189"/>
      <c r="R28" s="189"/>
      <c r="S28" s="189"/>
      <c r="T28" s="189"/>
      <c r="U28" s="189"/>
      <c r="V28" s="189"/>
      <c r="W28" s="189"/>
      <c r="X28" s="189"/>
      <c r="Y28" s="189"/>
    </row>
  </sheetData>
  <sheetProtection sheet="1" objects="1" scenarios="1"/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600-000000000000}">
  <sheetPr codeName="List200">
    <tabColor theme="7" tint="0.399980008602142"/>
  </sheetPr>
  <dimension ref="A1:BI25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5" customWidth="1"/>
    <col min="2" max="2" width="7.33333333333333" style="175" customWidth="1"/>
    <col min="3" max="16384" width="7.33333333333333" style="175"/>
  </cols>
  <sheetData>
    <row r="1" spans="1:8" ht="13.5" customHeight="1">
      <c r="A1" s="176" t="s">
        <v>298</v>
      </c>
      <c r="H1" s="3" t="s">
        <v>30</v>
      </c>
    </row>
    <row r="2" ht="13.5" customHeight="1">
      <c r="A2" s="177" t="s">
        <v>58</v>
      </c>
    </row>
    <row r="3" ht="13.5" customHeight="1">
      <c r="A3" s="177" t="s">
        <v>175</v>
      </c>
    </row>
    <row r="18" spans="2:61" ht="13.5" customHeight="1">
      <c r="B18" s="12" t="s">
        <v>942</v>
      </c>
      <c r="C18" s="12" t="s">
        <v>943</v>
      </c>
      <c r="D18" s="12" t="s">
        <v>944</v>
      </c>
      <c r="E18" s="12" t="s">
        <v>945</v>
      </c>
      <c r="F18" s="12" t="s">
        <v>946</v>
      </c>
      <c r="G18" s="12" t="s">
        <v>943</v>
      </c>
      <c r="H18" s="12" t="s">
        <v>944</v>
      </c>
      <c r="I18" s="12" t="s">
        <v>945</v>
      </c>
      <c r="J18" s="12" t="s">
        <v>947</v>
      </c>
      <c r="K18" s="12" t="s">
        <v>943</v>
      </c>
      <c r="L18" s="12" t="s">
        <v>944</v>
      </c>
      <c r="M18" s="12" t="s">
        <v>945</v>
      </c>
      <c r="N18" s="12" t="s">
        <v>948</v>
      </c>
      <c r="O18" s="12" t="s">
        <v>943</v>
      </c>
      <c r="P18" s="12" t="s">
        <v>944</v>
      </c>
      <c r="Q18" s="12" t="s">
        <v>945</v>
      </c>
      <c r="R18" s="12" t="s">
        <v>949</v>
      </c>
      <c r="S18" s="12" t="s">
        <v>943</v>
      </c>
      <c r="T18" s="12" t="s">
        <v>944</v>
      </c>
      <c r="U18" s="12" t="s">
        <v>945</v>
      </c>
      <c r="V18" s="12" t="s">
        <v>950</v>
      </c>
      <c r="W18" s="12" t="s">
        <v>943</v>
      </c>
      <c r="X18" s="12" t="s">
        <v>944</v>
      </c>
      <c r="Y18" s="12" t="s">
        <v>945</v>
      </c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</row>
    <row r="19" spans="1:61" ht="13.5" customHeight="1">
      <c r="A19" s="176" t="s">
        <v>1124</v>
      </c>
      <c r="B19" s="9">
        <v>0.13</v>
      </c>
      <c r="C19" s="9">
        <v>-5.91</v>
      </c>
      <c r="D19" s="9">
        <v>-3.35</v>
      </c>
      <c r="E19" s="9">
        <v>-3.97</v>
      </c>
      <c r="F19" s="9">
        <v>-4.7699999999999996</v>
      </c>
      <c r="G19" s="9">
        <v>-2.94</v>
      </c>
      <c r="H19" s="9">
        <v>-2.13</v>
      </c>
      <c r="I19" s="9">
        <v>-3.52</v>
      </c>
      <c r="J19" s="9">
        <v>-3.74</v>
      </c>
      <c r="K19" s="9">
        <v>-5.20</v>
      </c>
      <c r="L19" s="9">
        <v>-4.16</v>
      </c>
      <c r="M19" s="9">
        <v>-0.83</v>
      </c>
      <c r="N19" s="9">
        <v>4.8899999999999997</v>
      </c>
      <c r="O19" s="9">
        <v>5.53</v>
      </c>
      <c r="P19" s="9">
        <v>4.8600000000000003</v>
      </c>
      <c r="Q19" s="9">
        <v>2.93</v>
      </c>
      <c r="R19" s="9">
        <v>0.38</v>
      </c>
      <c r="S19" s="9">
        <v>-0.42</v>
      </c>
      <c r="T19" s="9">
        <v>-3.51</v>
      </c>
      <c r="U19" s="9">
        <v>-4.37</v>
      </c>
      <c r="V19" s="9">
        <v>-4.63</v>
      </c>
      <c r="W19" s="9">
        <v>-3.61</v>
      </c>
      <c r="X19" s="9">
        <v>-1.73</v>
      </c>
      <c r="Y19" s="9">
        <v>-1.1100000000000001</v>
      </c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</row>
    <row r="20" spans="1:61" ht="13.5" customHeight="1">
      <c r="A20" s="176" t="s">
        <v>1125</v>
      </c>
      <c r="B20" s="9">
        <v>3.55</v>
      </c>
      <c r="C20" s="9">
        <v>8.9600000000000009</v>
      </c>
      <c r="D20" s="9">
        <v>10.37</v>
      </c>
      <c r="E20" s="9">
        <v>10.98</v>
      </c>
      <c r="F20" s="9">
        <v>12.59</v>
      </c>
      <c r="G20" s="9">
        <v>14.29</v>
      </c>
      <c r="H20" s="9">
        <v>14.31</v>
      </c>
      <c r="I20" s="9">
        <v>11.63</v>
      </c>
      <c r="J20" s="9">
        <v>9.14</v>
      </c>
      <c r="K20" s="9">
        <v>3.54</v>
      </c>
      <c r="L20" s="9">
        <v>0.04</v>
      </c>
      <c r="M20" s="9">
        <v>-0.02</v>
      </c>
      <c r="N20" s="9">
        <v>-2.85</v>
      </c>
      <c r="O20" s="9">
        <v>-0.50</v>
      </c>
      <c r="P20" s="9">
        <v>-0.21</v>
      </c>
      <c r="Q20" s="9">
        <v>0.93</v>
      </c>
      <c r="R20" s="9">
        <v>2.4700000000000002</v>
      </c>
      <c r="S20" s="9">
        <v>0.20</v>
      </c>
      <c r="T20" s="9">
        <v>1</v>
      </c>
      <c r="U20" s="9">
        <v>0.10</v>
      </c>
      <c r="V20" s="9">
        <v>1.50</v>
      </c>
      <c r="W20" s="9">
        <v>2.2999999999999998</v>
      </c>
      <c r="X20" s="9">
        <v>2.80</v>
      </c>
      <c r="Y20" s="9">
        <v>2.90</v>
      </c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</row>
    <row r="21" spans="1:61" ht="13.5" customHeight="1">
      <c r="A21" s="176" t="s">
        <v>1126</v>
      </c>
      <c r="B21" s="9">
        <v>3.69</v>
      </c>
      <c r="C21" s="9">
        <v>2.52</v>
      </c>
      <c r="D21" s="9">
        <v>6.68</v>
      </c>
      <c r="E21" s="9">
        <v>6.57</v>
      </c>
      <c r="F21" s="9">
        <v>7.22</v>
      </c>
      <c r="G21" s="9">
        <v>10.93</v>
      </c>
      <c r="H21" s="9">
        <v>11.88</v>
      </c>
      <c r="I21" s="9">
        <v>7.71</v>
      </c>
      <c r="J21" s="9">
        <v>5.05</v>
      </c>
      <c r="K21" s="9">
        <v>-1.85</v>
      </c>
      <c r="L21" s="9">
        <v>-4.12</v>
      </c>
      <c r="M21" s="9">
        <v>-0.85</v>
      </c>
      <c r="N21" s="9">
        <v>1.90</v>
      </c>
      <c r="O21" s="9">
        <v>5</v>
      </c>
      <c r="P21" s="9">
        <v>4.6399999999999997</v>
      </c>
      <c r="Q21" s="9">
        <v>3.88</v>
      </c>
      <c r="R21" s="9">
        <v>2.86</v>
      </c>
      <c r="S21" s="9">
        <v>-0.22</v>
      </c>
      <c r="T21" s="9">
        <v>-2.5499999999999998</v>
      </c>
      <c r="U21" s="9">
        <v>-4.28</v>
      </c>
      <c r="V21" s="9">
        <v>-3.20</v>
      </c>
      <c r="W21" s="9">
        <v>-1.40</v>
      </c>
      <c r="X21" s="9">
        <v>1.02</v>
      </c>
      <c r="Y21" s="9">
        <v>1.76</v>
      </c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</row>
    <row r="22" spans="1:61" ht="13.5" customHeight="1">
      <c r="A22" s="176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</row>
    <row r="23" spans="1:61" ht="13.5" customHeight="1">
      <c r="A23" s="176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</row>
    <row r="24" spans="1:61" ht="13.5" customHeight="1">
      <c r="A24" s="176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</row>
    <row r="25" spans="1:61" ht="13.5" customHeight="1">
      <c r="A25" s="176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800-000000000000}">
  <sheetPr codeName="List190">
    <tabColor theme="7" tint="0.399980008602142"/>
  </sheetPr>
  <dimension ref="A1:BI25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5" customWidth="1"/>
    <col min="2" max="2" width="7.33333333333333" style="175" customWidth="1"/>
    <col min="3" max="16384" width="7.33333333333333" style="175"/>
  </cols>
  <sheetData>
    <row r="1" spans="1:8" ht="13.5" customHeight="1">
      <c r="A1" s="291" t="s">
        <v>380</v>
      </c>
      <c r="H1" s="3" t="s">
        <v>30</v>
      </c>
    </row>
    <row r="2" ht="13.5" customHeight="1">
      <c r="A2" s="177" t="s">
        <v>279</v>
      </c>
    </row>
    <row r="3" ht="13.5" customHeight="1">
      <c r="A3" s="177" t="s">
        <v>174</v>
      </c>
    </row>
    <row r="18" spans="2:61" ht="13.5" customHeight="1">
      <c r="B18" s="12" t="s">
        <v>942</v>
      </c>
      <c r="C18" s="12" t="s">
        <v>943</v>
      </c>
      <c r="D18" s="12" t="s">
        <v>944</v>
      </c>
      <c r="E18" s="12" t="s">
        <v>945</v>
      </c>
      <c r="F18" s="12" t="s">
        <v>946</v>
      </c>
      <c r="G18" s="12" t="s">
        <v>943</v>
      </c>
      <c r="H18" s="12" t="s">
        <v>944</v>
      </c>
      <c r="I18" s="12" t="s">
        <v>945</v>
      </c>
      <c r="J18" s="12" t="s">
        <v>947</v>
      </c>
      <c r="K18" s="12" t="s">
        <v>943</v>
      </c>
      <c r="L18" s="12" t="s">
        <v>944</v>
      </c>
      <c r="M18" s="12" t="s">
        <v>945</v>
      </c>
      <c r="N18" s="12" t="s">
        <v>948</v>
      </c>
      <c r="O18" s="12" t="s">
        <v>943</v>
      </c>
      <c r="P18" s="12" t="s">
        <v>944</v>
      </c>
      <c r="Q18" s="12" t="s">
        <v>945</v>
      </c>
      <c r="R18" s="12" t="s">
        <v>949</v>
      </c>
      <c r="S18" s="12" t="s">
        <v>943</v>
      </c>
      <c r="T18" s="12" t="s">
        <v>944</v>
      </c>
      <c r="U18" s="12" t="s">
        <v>945</v>
      </c>
      <c r="V18" s="12" t="s">
        <v>950</v>
      </c>
      <c r="W18" s="12" t="s">
        <v>943</v>
      </c>
      <c r="X18" s="12" t="s">
        <v>944</v>
      </c>
      <c r="Y18" s="12" t="s">
        <v>945</v>
      </c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</row>
    <row r="19" spans="1:61" ht="13.5" customHeight="1">
      <c r="A19" s="176" t="s">
        <v>1127</v>
      </c>
      <c r="B19" s="9">
        <v>-1.46</v>
      </c>
      <c r="C19" s="9">
        <v>-1.71</v>
      </c>
      <c r="D19" s="9">
        <v>-2.14</v>
      </c>
      <c r="E19" s="9">
        <v>-2.42</v>
      </c>
      <c r="F19" s="9">
        <v>-2.74</v>
      </c>
      <c r="G19" s="9">
        <v>-3.81</v>
      </c>
      <c r="H19" s="9">
        <v>-4.1900000000000004</v>
      </c>
      <c r="I19" s="9">
        <v>-4.53</v>
      </c>
      <c r="J19" s="9">
        <v>-4.37</v>
      </c>
      <c r="K19" s="9">
        <v>-3.44</v>
      </c>
      <c r="L19" s="9">
        <v>-2.97</v>
      </c>
      <c r="M19" s="9">
        <v>-2.67</v>
      </c>
      <c r="N19" s="9">
        <v>-2.70</v>
      </c>
      <c r="O19" s="9">
        <v>-2.63</v>
      </c>
      <c r="P19" s="9">
        <v>-2.56</v>
      </c>
      <c r="Q19" s="9">
        <v>-2.36</v>
      </c>
      <c r="R19" s="9">
        <v>-2.21</v>
      </c>
      <c r="S19" s="9">
        <v>-2.23</v>
      </c>
      <c r="T19" s="9">
        <v>-2.21</v>
      </c>
      <c r="U19" s="9">
        <v>-2.08</v>
      </c>
      <c r="V19" s="9">
        <v>-1.94</v>
      </c>
      <c r="W19" s="9">
        <v>-1.87</v>
      </c>
      <c r="X19" s="9">
        <v>-1.80</v>
      </c>
      <c r="Y19" s="9">
        <v>-1.75</v>
      </c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</row>
    <row r="20" spans="1:61" ht="13.5" customHeight="1">
      <c r="A20" s="176" t="s">
        <v>1128</v>
      </c>
      <c r="B20" s="9">
        <v>3.49</v>
      </c>
      <c r="C20" s="9">
        <v>3.45</v>
      </c>
      <c r="D20" s="9">
        <v>1.60</v>
      </c>
      <c r="E20" s="9">
        <v>-0.15</v>
      </c>
      <c r="F20" s="9">
        <v>-1.28</v>
      </c>
      <c r="G20" s="9">
        <v>-2.5499999999999998</v>
      </c>
      <c r="H20" s="9">
        <v>-2.62</v>
      </c>
      <c r="I20" s="9">
        <v>-2.91</v>
      </c>
      <c r="J20" s="9">
        <v>-2.09</v>
      </c>
      <c r="K20" s="9">
        <v>-0.56999999999999995</v>
      </c>
      <c r="L20" s="9">
        <v>0.28000000000000003</v>
      </c>
      <c r="M20" s="9">
        <v>1.60</v>
      </c>
      <c r="N20" s="9">
        <v>2.12</v>
      </c>
      <c r="O20" s="9">
        <v>2.54</v>
      </c>
      <c r="P20" s="9">
        <v>2.86</v>
      </c>
      <c r="Q20" s="9">
        <v>2.74</v>
      </c>
      <c r="R20" s="9">
        <v>2.64</v>
      </c>
      <c r="S20" s="9">
        <v>2.44</v>
      </c>
      <c r="T20" s="9">
        <v>2.46</v>
      </c>
      <c r="U20" s="9">
        <v>2.4300000000000002</v>
      </c>
      <c r="V20" s="9">
        <v>2.3199999999999998</v>
      </c>
      <c r="W20" s="9">
        <v>2.2599999999999998</v>
      </c>
      <c r="X20" s="9">
        <v>2.09</v>
      </c>
      <c r="Y20" s="9">
        <v>1.98</v>
      </c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</row>
    <row r="21" spans="1:61" ht="13.5" customHeight="1">
      <c r="A21" s="176" t="s">
        <v>1129</v>
      </c>
      <c r="B21" s="9">
        <v>8.31</v>
      </c>
      <c r="C21" s="9">
        <v>8.9499999999999993</v>
      </c>
      <c r="D21" s="9">
        <v>8</v>
      </c>
      <c r="E21" s="9">
        <v>7.09</v>
      </c>
      <c r="F21" s="9">
        <v>6.32</v>
      </c>
      <c r="G21" s="9">
        <v>6.07</v>
      </c>
      <c r="H21" s="9">
        <v>6.33</v>
      </c>
      <c r="I21" s="9">
        <v>6.29</v>
      </c>
      <c r="J21" s="9">
        <v>6.76</v>
      </c>
      <c r="K21" s="9">
        <v>6.88</v>
      </c>
      <c r="L21" s="9">
        <v>6.86</v>
      </c>
      <c r="M21" s="9">
        <v>7.38</v>
      </c>
      <c r="N21" s="9">
        <v>7.73</v>
      </c>
      <c r="O21" s="9">
        <v>8.01</v>
      </c>
      <c r="P21" s="9">
        <v>8.40</v>
      </c>
      <c r="Q21" s="9">
        <v>8.40</v>
      </c>
      <c r="R21" s="9">
        <v>8.4600000000000009</v>
      </c>
      <c r="S21" s="9">
        <v>8.57</v>
      </c>
      <c r="T21" s="9">
        <v>8.58</v>
      </c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</row>
    <row r="22" spans="1:61" ht="13.5" customHeight="1">
      <c r="A22" s="176" t="s">
        <v>1130</v>
      </c>
      <c r="B22" s="9">
        <v>-3.36</v>
      </c>
      <c r="C22" s="9">
        <v>-3.80</v>
      </c>
      <c r="D22" s="9">
        <v>-4.26</v>
      </c>
      <c r="E22" s="9">
        <v>-4.8099999999999996</v>
      </c>
      <c r="F22" s="9">
        <v>-4.8499999999999996</v>
      </c>
      <c r="G22" s="9">
        <v>-4.80</v>
      </c>
      <c r="H22" s="9">
        <v>-4.76</v>
      </c>
      <c r="I22" s="9">
        <v>-4.67</v>
      </c>
      <c r="J22" s="9">
        <v>-4.4800000000000004</v>
      </c>
      <c r="K22" s="9">
        <v>-4</v>
      </c>
      <c r="L22" s="9">
        <v>-3.62</v>
      </c>
      <c r="M22" s="9">
        <v>-3.11</v>
      </c>
      <c r="N22" s="9">
        <v>-2.92</v>
      </c>
      <c r="O22" s="9">
        <v>-2.84</v>
      </c>
      <c r="P22" s="9">
        <v>-2.98</v>
      </c>
      <c r="Q22" s="9">
        <v>-3.30</v>
      </c>
      <c r="R22" s="9">
        <v>-3.60</v>
      </c>
      <c r="S22" s="9">
        <v>-3.90</v>
      </c>
      <c r="T22" s="9">
        <v>-3.91</v>
      </c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</row>
    <row r="23" spans="1:61" ht="13.5" customHeight="1">
      <c r="A23" s="176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</row>
    <row r="24" spans="1:61" ht="13.5" customHeight="1">
      <c r="A24" s="176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</row>
    <row r="25" spans="1:61" ht="13.5" customHeight="1">
      <c r="A25" s="176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A00-000000000000}">
  <sheetPr codeName="List192">
    <tabColor theme="7" tint="0.399980008602142"/>
  </sheetPr>
  <dimension ref="A1:CG26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5" customWidth="1"/>
    <col min="2" max="2" width="7.33333333333333" style="175" customWidth="1"/>
    <col min="3" max="16384" width="7.33333333333333" style="175"/>
  </cols>
  <sheetData>
    <row r="1" spans="1:8" ht="13.5" customHeight="1">
      <c r="A1" s="291" t="s">
        <v>381</v>
      </c>
      <c r="H1" s="3" t="s">
        <v>30</v>
      </c>
    </row>
    <row r="2" ht="13.5" customHeight="1">
      <c r="A2" s="177" t="s">
        <v>250</v>
      </c>
    </row>
    <row r="3" ht="13.5" customHeight="1">
      <c r="A3" s="177" t="s">
        <v>175</v>
      </c>
    </row>
    <row r="18" spans="2:85" ht="13.5" customHeight="1">
      <c r="B18" s="12" t="s">
        <v>942</v>
      </c>
      <c r="C18" s="12" t="s">
        <v>943</v>
      </c>
      <c r="D18" s="12" t="s">
        <v>944</v>
      </c>
      <c r="E18" s="12" t="s">
        <v>945</v>
      </c>
      <c r="F18" s="12" t="s">
        <v>946</v>
      </c>
      <c r="G18" s="12" t="s">
        <v>943</v>
      </c>
      <c r="H18" s="12" t="s">
        <v>944</v>
      </c>
      <c r="I18" s="12" t="s">
        <v>945</v>
      </c>
      <c r="J18" s="12" t="s">
        <v>947</v>
      </c>
      <c r="K18" s="12" t="s">
        <v>943</v>
      </c>
      <c r="L18" s="12" t="s">
        <v>944</v>
      </c>
      <c r="M18" s="12" t="s">
        <v>945</v>
      </c>
      <c r="N18" s="12" t="s">
        <v>948</v>
      </c>
      <c r="O18" s="12" t="s">
        <v>943</v>
      </c>
      <c r="P18" s="12" t="s">
        <v>944</v>
      </c>
      <c r="Q18" s="12" t="s">
        <v>945</v>
      </c>
      <c r="R18" s="12" t="s">
        <v>949</v>
      </c>
      <c r="S18" s="12" t="s">
        <v>943</v>
      </c>
      <c r="T18" s="12" t="s">
        <v>944</v>
      </c>
      <c r="U18" s="12" t="s">
        <v>945</v>
      </c>
      <c r="V18" s="12" t="s">
        <v>950</v>
      </c>
      <c r="W18" s="12" t="s">
        <v>943</v>
      </c>
      <c r="X18" s="12" t="s">
        <v>944</v>
      </c>
      <c r="Y18" s="12" t="s">
        <v>945</v>
      </c>
      <c r="Z18" s="12"/>
      <c r="AA18" s="12"/>
      <c r="AB18" s="12"/>
      <c r="AC18" s="12"/>
      <c r="AD18" s="12"/>
      <c r="AE18" s="12"/>
      <c r="AF18" s="12"/>
      <c r="AG18" s="12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</row>
    <row r="19" spans="1:85" ht="13.5" customHeight="1">
      <c r="A19" s="176" t="s">
        <v>1131</v>
      </c>
      <c r="B19" s="9">
        <v>0.65</v>
      </c>
      <c r="C19" s="9">
        <v>0.64</v>
      </c>
      <c r="D19" s="9">
        <v>0.63</v>
      </c>
      <c r="E19" s="9">
        <v>0.64</v>
      </c>
      <c r="F19" s="9">
        <v>0.65</v>
      </c>
      <c r="G19" s="9">
        <v>0.66</v>
      </c>
      <c r="H19" s="9">
        <v>0.66</v>
      </c>
      <c r="I19" s="9">
        <v>0.68</v>
      </c>
      <c r="J19" s="9">
        <v>0.69</v>
      </c>
      <c r="K19" s="9">
        <v>0.68</v>
      </c>
      <c r="L19" s="9">
        <v>0.69</v>
      </c>
      <c r="M19" s="9">
        <v>0.68</v>
      </c>
      <c r="N19" s="9">
        <v>0.67</v>
      </c>
      <c r="O19" s="9">
        <v>0.65</v>
      </c>
      <c r="P19" s="9">
        <v>0.62</v>
      </c>
      <c r="Q19" s="9">
        <v>0.56000000000000005</v>
      </c>
      <c r="R19" s="9">
        <v>0.56000000000000005</v>
      </c>
      <c r="S19" s="9">
        <v>0.56000000000000005</v>
      </c>
      <c r="T19" s="9">
        <v>0.56000000000000005</v>
      </c>
      <c r="U19" s="9"/>
      <c r="V19" s="9"/>
      <c r="W19" s="9"/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</row>
    <row r="20" spans="1:85" ht="13.5" customHeight="1">
      <c r="A20" s="176" t="s">
        <v>922</v>
      </c>
      <c r="B20" s="9">
        <v>1.63</v>
      </c>
      <c r="C20" s="9">
        <v>1.69</v>
      </c>
      <c r="D20" s="9">
        <v>1.71</v>
      </c>
      <c r="E20" s="9">
        <v>1.94</v>
      </c>
      <c r="F20" s="9">
        <v>1.88</v>
      </c>
      <c r="G20" s="9">
        <v>1.85</v>
      </c>
      <c r="H20" s="9">
        <v>1.76</v>
      </c>
      <c r="I20" s="9">
        <v>1.40</v>
      </c>
      <c r="J20" s="9">
        <v>1.34</v>
      </c>
      <c r="K20" s="9">
        <v>1.1399999999999999</v>
      </c>
      <c r="L20" s="9">
        <v>1.02</v>
      </c>
      <c r="M20" s="9">
        <v>1.1399999999999999</v>
      </c>
      <c r="N20" s="9">
        <v>1.22</v>
      </c>
      <c r="O20" s="9">
        <v>1.36</v>
      </c>
      <c r="P20" s="9">
        <v>1.35</v>
      </c>
      <c r="Q20" s="9">
        <v>1.30</v>
      </c>
      <c r="R20" s="9">
        <v>1.32</v>
      </c>
      <c r="S20" s="9">
        <v>1.1000000000000001</v>
      </c>
      <c r="T20" s="9">
        <v>1.04</v>
      </c>
      <c r="U20" s="9">
        <v>1.08</v>
      </c>
      <c r="V20" s="9">
        <v>1.03</v>
      </c>
      <c r="W20" s="9">
        <v>1.1299999999999999</v>
      </c>
      <c r="X20" s="9">
        <v>1.1599999999999999</v>
      </c>
      <c r="Y20" s="9">
        <v>1.24</v>
      </c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</row>
    <row r="21" spans="1:85" ht="13.5" customHeight="1">
      <c r="A21" s="176" t="s">
        <v>1132</v>
      </c>
      <c r="B21" s="9">
        <v>0</v>
      </c>
      <c r="C21" s="9">
        <v>0</v>
      </c>
      <c r="D21" s="9">
        <v>0.03</v>
      </c>
      <c r="E21" s="9">
        <v>0.15</v>
      </c>
      <c r="F21" s="9">
        <v>0.12</v>
      </c>
      <c r="G21" s="9">
        <v>0.22</v>
      </c>
      <c r="H21" s="9">
        <v>0.23</v>
      </c>
      <c r="I21" s="9">
        <v>0.20</v>
      </c>
      <c r="J21" s="9">
        <v>0.28000000000000003</v>
      </c>
      <c r="K21" s="9">
        <v>0.18</v>
      </c>
      <c r="L21" s="9">
        <v>0.12</v>
      </c>
      <c r="M21" s="9">
        <v>0.09</v>
      </c>
      <c r="N21" s="9">
        <v>0.06</v>
      </c>
      <c r="O21" s="9">
        <v>0.08</v>
      </c>
      <c r="P21" s="9">
        <v>0.070000000000000007</v>
      </c>
      <c r="Q21" s="9">
        <v>0.09</v>
      </c>
      <c r="R21" s="9">
        <v>0.09</v>
      </c>
      <c r="S21" s="9">
        <v>0.09</v>
      </c>
      <c r="T21" s="9">
        <v>0.08</v>
      </c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</row>
    <row r="22" spans="1:85" ht="13.5" customHeight="1">
      <c r="A22" s="176" t="s">
        <v>1133</v>
      </c>
      <c r="B22" s="9">
        <v>0.27</v>
      </c>
      <c r="C22" s="9">
        <v>0.28999999999999998</v>
      </c>
      <c r="D22" s="9">
        <v>0.23</v>
      </c>
      <c r="E22" s="9">
        <v>0.20</v>
      </c>
      <c r="F22" s="9">
        <v>0.16</v>
      </c>
      <c r="G22" s="9">
        <v>0.070000000000000007</v>
      </c>
      <c r="H22" s="9">
        <v>0.04</v>
      </c>
      <c r="I22" s="9">
        <v>0.01</v>
      </c>
      <c r="J22" s="9">
        <v>0</v>
      </c>
      <c r="K22" s="9">
        <v>0.04</v>
      </c>
      <c r="L22" s="9">
        <v>0.06</v>
      </c>
      <c r="M22" s="9">
        <v>0.09</v>
      </c>
      <c r="N22" s="9">
        <v>0.16</v>
      </c>
      <c r="O22" s="9">
        <v>0.20</v>
      </c>
      <c r="P22" s="9">
        <v>0.25</v>
      </c>
      <c r="Q22" s="9">
        <v>0.24</v>
      </c>
      <c r="R22" s="9">
        <v>0.24</v>
      </c>
      <c r="S22" s="9">
        <v>0.20</v>
      </c>
      <c r="T22" s="9">
        <v>0.17</v>
      </c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</row>
    <row r="23" spans="1:85" ht="13.5" customHeight="1">
      <c r="A23" s="176" t="s">
        <v>1134</v>
      </c>
      <c r="B23" s="9">
        <v>0.71</v>
      </c>
      <c r="C23" s="9">
        <v>0.76</v>
      </c>
      <c r="D23" s="9">
        <v>0.82</v>
      </c>
      <c r="E23" s="9">
        <v>0.96</v>
      </c>
      <c r="F23" s="9">
        <v>0.96</v>
      </c>
      <c r="G23" s="9">
        <v>0.91</v>
      </c>
      <c r="H23" s="9">
        <v>0.83</v>
      </c>
      <c r="I23" s="9">
        <v>0.51</v>
      </c>
      <c r="J23" s="9">
        <v>0.36</v>
      </c>
      <c r="K23" s="9">
        <v>0.23</v>
      </c>
      <c r="L23" s="9">
        <v>0.16</v>
      </c>
      <c r="M23" s="9">
        <v>0.28000000000000003</v>
      </c>
      <c r="N23" s="9">
        <v>0.34</v>
      </c>
      <c r="O23" s="9">
        <v>0.43</v>
      </c>
      <c r="P23" s="9">
        <v>0.41</v>
      </c>
      <c r="Q23" s="9">
        <v>0.41</v>
      </c>
      <c r="R23" s="9">
        <v>0.43</v>
      </c>
      <c r="S23" s="9">
        <v>0.25</v>
      </c>
      <c r="T23" s="9">
        <v>0.22</v>
      </c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</row>
    <row r="24" spans="1:85" ht="13.5" customHeight="1">
      <c r="A24" s="176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9"/>
      <c r="BU24" s="9"/>
      <c r="BV24" s="9"/>
      <c r="BW24" s="9"/>
      <c r="BX24" s="9"/>
      <c r="BY24" s="9"/>
      <c r="BZ24" s="9"/>
      <c r="CA24" s="9"/>
      <c r="CB24" s="9"/>
      <c r="CC24" s="9"/>
      <c r="CD24" s="9"/>
      <c r="CE24" s="9"/>
      <c r="CF24" s="9"/>
      <c r="CG24" s="9"/>
    </row>
    <row r="25" spans="1:85" ht="13.5" customHeight="1">
      <c r="A25" s="176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/>
      <c r="BL25" s="9"/>
      <c r="BM25" s="9"/>
      <c r="BN25" s="9"/>
      <c r="BO25" s="9"/>
      <c r="BP25" s="9"/>
      <c r="BQ25" s="9"/>
      <c r="BR25" s="9"/>
      <c r="BS25" s="9"/>
      <c r="BT25" s="9"/>
      <c r="BU25" s="9"/>
      <c r="BV25" s="9"/>
      <c r="BW25" s="9"/>
      <c r="BX25" s="9"/>
      <c r="BY25" s="9"/>
      <c r="BZ25" s="9"/>
      <c r="CA25" s="9"/>
      <c r="CB25" s="9"/>
      <c r="CC25" s="9"/>
      <c r="CD25" s="9"/>
      <c r="CE25" s="9"/>
      <c r="CF25" s="9"/>
      <c r="CG25" s="9"/>
    </row>
    <row r="26" spans="1:85" ht="13.5" customHeight="1">
      <c r="A26" s="176"/>
      <c r="B26" s="9"/>
      <c r="C26" s="9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9"/>
      <c r="AL26" s="9"/>
      <c r="AM26" s="9"/>
      <c r="AN26" s="9"/>
      <c r="AO26" s="9"/>
      <c r="AP26" s="9"/>
      <c r="AQ26" s="9"/>
      <c r="AR26" s="9"/>
      <c r="AS26" s="9"/>
      <c r="AT26" s="9"/>
      <c r="AU26" s="9"/>
      <c r="AV26" s="9"/>
      <c r="AW26" s="9"/>
      <c r="AX26" s="9"/>
      <c r="AY26" s="9"/>
      <c r="AZ26" s="9"/>
      <c r="BA26" s="9"/>
      <c r="BB26" s="9"/>
      <c r="BC26" s="9"/>
      <c r="BD26" s="9"/>
      <c r="BE26" s="9"/>
      <c r="BF26" s="9"/>
      <c r="BG26" s="9"/>
      <c r="BH26" s="9"/>
      <c r="BI26" s="9"/>
      <c r="BJ26" s="9"/>
      <c r="BK26" s="9"/>
      <c r="BL26" s="9"/>
      <c r="BM26" s="9"/>
      <c r="BN26" s="9"/>
      <c r="BO26" s="9"/>
      <c r="BP26" s="9"/>
      <c r="BQ26" s="9"/>
      <c r="BR26" s="9"/>
      <c r="BS26" s="9"/>
      <c r="BT26" s="9"/>
      <c r="BU26" s="9"/>
      <c r="BV26" s="9"/>
      <c r="BW26" s="9"/>
      <c r="BX26" s="9"/>
      <c r="BY26" s="9"/>
      <c r="BZ26" s="9"/>
      <c r="CA26" s="9"/>
      <c r="CB26" s="9"/>
      <c r="CC26" s="9"/>
      <c r="CD26" s="9"/>
      <c r="CE26" s="9"/>
      <c r="CF26" s="9"/>
      <c r="CG26" s="9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C00-000000000000}">
  <sheetPr codeName="List194">
    <tabColor theme="7" tint="0.399980008602142"/>
  </sheetPr>
  <dimension ref="A1:CS25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2.5" style="175" customWidth="1"/>
    <col min="2" max="2" width="7.33333333333333" style="175" customWidth="1"/>
    <col min="3" max="16384" width="7.33333333333333" style="175"/>
  </cols>
  <sheetData>
    <row r="1" spans="1:8" ht="13.5" customHeight="1">
      <c r="A1" s="291" t="s">
        <v>382</v>
      </c>
      <c r="H1" s="3" t="s">
        <v>30</v>
      </c>
    </row>
    <row r="2" ht="13.5" customHeight="1">
      <c r="A2" s="177" t="s">
        <v>250</v>
      </c>
    </row>
    <row r="3" ht="13.5" customHeight="1">
      <c r="A3" s="177" t="s">
        <v>175</v>
      </c>
    </row>
    <row r="18" spans="2:97" ht="13.5" customHeight="1">
      <c r="B18" s="12" t="s">
        <v>942</v>
      </c>
      <c r="C18" s="12" t="s">
        <v>943</v>
      </c>
      <c r="D18" s="12" t="s">
        <v>944</v>
      </c>
      <c r="E18" s="12" t="s">
        <v>945</v>
      </c>
      <c r="F18" s="12" t="s">
        <v>946</v>
      </c>
      <c r="G18" s="12" t="s">
        <v>943</v>
      </c>
      <c r="H18" s="12" t="s">
        <v>944</v>
      </c>
      <c r="I18" s="12" t="s">
        <v>945</v>
      </c>
      <c r="J18" s="12" t="s">
        <v>947</v>
      </c>
      <c r="K18" s="12" t="s">
        <v>943</v>
      </c>
      <c r="L18" s="12" t="s">
        <v>944</v>
      </c>
      <c r="M18" s="12" t="s">
        <v>945</v>
      </c>
      <c r="N18" s="12" t="s">
        <v>948</v>
      </c>
      <c r="O18" s="12" t="s">
        <v>943</v>
      </c>
      <c r="P18" s="12" t="s">
        <v>944</v>
      </c>
      <c r="Q18" s="12" t="s">
        <v>945</v>
      </c>
      <c r="R18" s="12" t="s">
        <v>949</v>
      </c>
      <c r="S18" s="12" t="s">
        <v>943</v>
      </c>
      <c r="T18" s="12" t="s">
        <v>944</v>
      </c>
      <c r="U18" s="12" t="s">
        <v>945</v>
      </c>
      <c r="V18" s="12" t="s">
        <v>950</v>
      </c>
      <c r="W18" s="12" t="s">
        <v>943</v>
      </c>
      <c r="X18" s="12" t="s">
        <v>944</v>
      </c>
      <c r="Y18" s="12" t="s">
        <v>945</v>
      </c>
      <c r="Z18" s="12"/>
      <c r="AA18" s="12"/>
      <c r="AB18" s="12"/>
      <c r="AC18" s="12"/>
      <c r="AD18" s="12"/>
      <c r="AE18" s="12"/>
      <c r="AF18" s="12"/>
      <c r="AG18" s="12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</row>
    <row r="19" spans="1:97" ht="13.5" customHeight="1">
      <c r="A19" s="176" t="s">
        <v>761</v>
      </c>
      <c r="B19" s="9">
        <v>0.14000000000000001</v>
      </c>
      <c r="C19" s="9">
        <v>0</v>
      </c>
      <c r="D19" s="9">
        <v>-0.09</v>
      </c>
      <c r="E19" s="9">
        <v>-0.12</v>
      </c>
      <c r="F19" s="9">
        <v>-0.14000000000000001</v>
      </c>
      <c r="G19" s="9">
        <v>-0.13</v>
      </c>
      <c r="H19" s="9">
        <v>-0.13</v>
      </c>
      <c r="I19" s="9">
        <v>-0.16</v>
      </c>
      <c r="J19" s="9">
        <v>-0.10</v>
      </c>
      <c r="K19" s="9">
        <v>-0.03</v>
      </c>
      <c r="L19" s="9">
        <v>0.05</v>
      </c>
      <c r="M19" s="9">
        <v>0.10</v>
      </c>
      <c r="N19" s="9">
        <v>0.09</v>
      </c>
      <c r="O19" s="9">
        <v>0.09</v>
      </c>
      <c r="P19" s="9">
        <v>0.11</v>
      </c>
      <c r="Q19" s="9">
        <v>0.13</v>
      </c>
      <c r="R19" s="9">
        <v>0.15</v>
      </c>
      <c r="S19" s="9">
        <v>0.14000000000000001</v>
      </c>
      <c r="T19" s="9">
        <v>0.11</v>
      </c>
      <c r="U19" s="9">
        <v>0.08</v>
      </c>
      <c r="V19" s="9">
        <v>0.05</v>
      </c>
      <c r="W19" s="9">
        <v>0.04</v>
      </c>
      <c r="X19" s="9">
        <v>0.05</v>
      </c>
      <c r="Y19" s="9">
        <v>0.06</v>
      </c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</row>
    <row r="20" spans="1:97" ht="13.5" customHeight="1">
      <c r="A20" s="176" t="s">
        <v>923</v>
      </c>
      <c r="B20" s="9">
        <v>-4.99</v>
      </c>
      <c r="C20" s="9">
        <v>-5.24</v>
      </c>
      <c r="D20" s="9">
        <v>-6.54</v>
      </c>
      <c r="E20" s="9">
        <v>-5.34</v>
      </c>
      <c r="F20" s="9">
        <v>-4.57</v>
      </c>
      <c r="G20" s="9">
        <v>-4.09</v>
      </c>
      <c r="H20" s="9">
        <v>-5.52</v>
      </c>
      <c r="I20" s="9">
        <v>-5.29</v>
      </c>
      <c r="J20" s="9">
        <v>-5.60</v>
      </c>
      <c r="K20" s="9">
        <v>-6.41</v>
      </c>
      <c r="L20" s="9">
        <v>-4.1399999999999997</v>
      </c>
      <c r="M20" s="9">
        <v>-4.3899999999999997</v>
      </c>
      <c r="N20" s="9">
        <v>-4.45</v>
      </c>
      <c r="O20" s="9">
        <v>-4.54</v>
      </c>
      <c r="P20" s="9">
        <v>-4.80</v>
      </c>
      <c r="Q20" s="9">
        <v>-4.25</v>
      </c>
      <c r="R20" s="9">
        <v>-4.1100000000000003</v>
      </c>
      <c r="S20" s="9">
        <v>-4.3499999999999996</v>
      </c>
      <c r="T20" s="9">
        <v>-4.3499999999999996</v>
      </c>
      <c r="U20" s="9">
        <v>-4.4000000000000004</v>
      </c>
      <c r="V20" s="9">
        <v>-4.43</v>
      </c>
      <c r="W20" s="9">
        <v>-4.42</v>
      </c>
      <c r="X20" s="9">
        <v>-4.4000000000000004</v>
      </c>
      <c r="Y20" s="9">
        <v>-4.37</v>
      </c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</row>
    <row r="21" spans="1:97" ht="13.5" customHeight="1">
      <c r="A21" s="176" t="s">
        <v>1135</v>
      </c>
      <c r="B21" s="9">
        <v>-5.58</v>
      </c>
      <c r="C21" s="9">
        <v>-5.65</v>
      </c>
      <c r="D21" s="9">
        <v>-6.84</v>
      </c>
      <c r="E21" s="9">
        <v>-5.58</v>
      </c>
      <c r="F21" s="9">
        <v>-4.72</v>
      </c>
      <c r="G21" s="9">
        <v>-4.17</v>
      </c>
      <c r="H21" s="9">
        <v>-5.56</v>
      </c>
      <c r="I21" s="9">
        <v>-5.29</v>
      </c>
      <c r="J21" s="9">
        <v>-5.66</v>
      </c>
      <c r="K21" s="9">
        <v>-6.53</v>
      </c>
      <c r="L21" s="9">
        <v>-4.33</v>
      </c>
      <c r="M21" s="9">
        <v>-4.6399999999999997</v>
      </c>
      <c r="N21" s="9">
        <v>-4.53</v>
      </c>
      <c r="O21" s="9">
        <v>-4.54</v>
      </c>
      <c r="P21" s="9">
        <v>-4.8099999999999996</v>
      </c>
      <c r="Q21" s="9">
        <v>-4.29</v>
      </c>
      <c r="R21" s="9">
        <v>-4.16</v>
      </c>
      <c r="S21" s="9">
        <v>-4.4000000000000004</v>
      </c>
      <c r="T21" s="9">
        <v>-4.3600000000000003</v>
      </c>
      <c r="U21" s="9">
        <v>-4.3600000000000003</v>
      </c>
      <c r="V21" s="9">
        <v>-4.34</v>
      </c>
      <c r="W21" s="9">
        <v>-4.32</v>
      </c>
      <c r="X21" s="9">
        <v>-4.29</v>
      </c>
      <c r="Y21" s="9">
        <v>-4.2699999999999996</v>
      </c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</row>
    <row r="22" spans="1:97" ht="13.5" customHeight="1">
      <c r="A22" s="176" t="s">
        <v>1136</v>
      </c>
      <c r="B22" s="9">
        <v>0.46</v>
      </c>
      <c r="C22" s="9">
        <v>0.40</v>
      </c>
      <c r="D22" s="9">
        <v>0.39</v>
      </c>
      <c r="E22" s="9">
        <v>0.36</v>
      </c>
      <c r="F22" s="9">
        <v>0.28999999999999998</v>
      </c>
      <c r="G22" s="9">
        <v>0.22</v>
      </c>
      <c r="H22" s="9">
        <v>0.17</v>
      </c>
      <c r="I22" s="9">
        <v>0.16</v>
      </c>
      <c r="J22" s="9">
        <v>0.15</v>
      </c>
      <c r="K22" s="9">
        <v>0.15</v>
      </c>
      <c r="L22" s="9">
        <v>0.15</v>
      </c>
      <c r="M22" s="9">
        <v>0.15</v>
      </c>
      <c r="N22" s="9">
        <v>-0.01</v>
      </c>
      <c r="O22" s="9">
        <v>-0.09</v>
      </c>
      <c r="P22" s="9">
        <v>-0.09</v>
      </c>
      <c r="Q22" s="9">
        <v>-0.10</v>
      </c>
      <c r="R22" s="9">
        <v>-0.10</v>
      </c>
      <c r="S22" s="9">
        <v>-0.10</v>
      </c>
      <c r="T22" s="9">
        <v>-0.10</v>
      </c>
      <c r="U22" s="9">
        <v>-0.12</v>
      </c>
      <c r="V22" s="9">
        <v>-0.13</v>
      </c>
      <c r="W22" s="9">
        <v>-0.14000000000000001</v>
      </c>
      <c r="X22" s="9">
        <v>-0.15</v>
      </c>
      <c r="Y22" s="9">
        <v>-0.16</v>
      </c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  <c r="CL22" s="9"/>
      <c r="CM22" s="9"/>
      <c r="CN22" s="9"/>
      <c r="CO22" s="9"/>
      <c r="CP22" s="9"/>
      <c r="CQ22" s="9"/>
      <c r="CR22" s="9"/>
      <c r="CS22" s="9"/>
    </row>
    <row r="23" spans="1:97" ht="13.5" customHeight="1">
      <c r="A23" s="176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  <c r="CH23" s="9"/>
      <c r="CI23" s="9"/>
      <c r="CJ23" s="9"/>
      <c r="CK23" s="9"/>
      <c r="CL23" s="9"/>
      <c r="CM23" s="9"/>
      <c r="CN23" s="9"/>
      <c r="CO23" s="9"/>
      <c r="CP23" s="9"/>
      <c r="CQ23" s="9"/>
      <c r="CR23" s="9"/>
      <c r="CS23" s="9"/>
    </row>
    <row r="24" spans="1:97" ht="13.5" customHeight="1">
      <c r="A24" s="176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9"/>
      <c r="BU24" s="9"/>
      <c r="BV24" s="9"/>
      <c r="BW24" s="9"/>
      <c r="BX24" s="9"/>
      <c r="BY24" s="9"/>
      <c r="BZ24" s="9"/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/>
      <c r="CL24" s="9"/>
      <c r="CM24" s="9"/>
      <c r="CN24" s="9"/>
      <c r="CO24" s="9"/>
      <c r="CP24" s="9"/>
      <c r="CQ24" s="9"/>
      <c r="CR24" s="9"/>
      <c r="CS24" s="9"/>
    </row>
    <row r="25" spans="1:97" ht="13.5" customHeight="1">
      <c r="A25" s="176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/>
      <c r="BL25" s="9"/>
      <c r="BM25" s="9"/>
      <c r="BN25" s="9"/>
      <c r="BO25" s="9"/>
      <c r="BP25" s="9"/>
      <c r="BQ25" s="9"/>
      <c r="BR25" s="9"/>
      <c r="BS25" s="9"/>
      <c r="BT25" s="9"/>
      <c r="BU25" s="9"/>
      <c r="BV25" s="9"/>
      <c r="BW25" s="9"/>
      <c r="BX25" s="9"/>
      <c r="BY25" s="9"/>
      <c r="BZ25" s="9"/>
      <c r="CA25" s="9"/>
      <c r="CB25" s="9"/>
      <c r="CC25" s="9"/>
      <c r="CD25" s="9"/>
      <c r="CE25" s="9"/>
      <c r="CF25" s="9"/>
      <c r="CG25" s="9"/>
      <c r="CH25" s="9"/>
      <c r="CI25" s="9"/>
      <c r="CJ25" s="9"/>
      <c r="CK25" s="9"/>
      <c r="CL25" s="9"/>
      <c r="CM25" s="9"/>
      <c r="CN25" s="9"/>
      <c r="CO25" s="9"/>
      <c r="CP25" s="9"/>
      <c r="CQ25" s="9"/>
      <c r="CR25" s="9"/>
      <c r="CS25" s="9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E00-000000000000}">
  <sheetPr codeName="List188">
    <tabColor theme="7" tint="0.399980008602142"/>
  </sheetPr>
  <dimension ref="A1:CO26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5" customWidth="1"/>
    <col min="2" max="2" width="7.33333333333333" style="175" customWidth="1"/>
    <col min="3" max="16384" width="7.33333333333333" style="175"/>
  </cols>
  <sheetData>
    <row r="1" spans="1:8" ht="13.5" customHeight="1">
      <c r="A1" s="291" t="s">
        <v>383</v>
      </c>
      <c r="H1" s="3" t="s">
        <v>30</v>
      </c>
    </row>
    <row r="2" ht="13.5" customHeight="1">
      <c r="A2" s="177" t="s">
        <v>249</v>
      </c>
    </row>
    <row r="3" ht="13.5" customHeight="1">
      <c r="A3" s="177" t="s">
        <v>175</v>
      </c>
    </row>
    <row r="18" spans="2:93" ht="13.5" customHeight="1">
      <c r="B18" s="12" t="s">
        <v>942</v>
      </c>
      <c r="C18" s="12" t="s">
        <v>943</v>
      </c>
      <c r="D18" s="12" t="s">
        <v>944</v>
      </c>
      <c r="E18" s="12" t="s">
        <v>945</v>
      </c>
      <c r="F18" s="12" t="s">
        <v>946</v>
      </c>
      <c r="G18" s="12" t="s">
        <v>943</v>
      </c>
      <c r="H18" s="12" t="s">
        <v>944</v>
      </c>
      <c r="I18" s="12" t="s">
        <v>945</v>
      </c>
      <c r="J18" s="12" t="s">
        <v>947</v>
      </c>
      <c r="K18" s="12" t="s">
        <v>943</v>
      </c>
      <c r="L18" s="12" t="s">
        <v>944</v>
      </c>
      <c r="M18" s="12" t="s">
        <v>945</v>
      </c>
      <c r="N18" s="12" t="s">
        <v>948</v>
      </c>
      <c r="O18" s="12" t="s">
        <v>943</v>
      </c>
      <c r="P18" s="12" t="s">
        <v>944</v>
      </c>
      <c r="Q18" s="12" t="s">
        <v>945</v>
      </c>
      <c r="R18" s="12" t="s">
        <v>949</v>
      </c>
      <c r="S18" s="12" t="s">
        <v>943</v>
      </c>
      <c r="T18" s="12" t="s">
        <v>944</v>
      </c>
      <c r="U18" s="12" t="s">
        <v>945</v>
      </c>
      <c r="V18" s="12" t="s">
        <v>950</v>
      </c>
      <c r="W18" s="12" t="s">
        <v>943</v>
      </c>
      <c r="X18" s="12" t="s">
        <v>944</v>
      </c>
      <c r="Y18" s="12" t="s">
        <v>945</v>
      </c>
      <c r="Z18" s="12"/>
      <c r="AA18" s="12"/>
      <c r="AB18" s="12"/>
      <c r="AC18" s="12"/>
      <c r="AD18" s="12"/>
      <c r="AE18" s="12"/>
      <c r="AF18" s="12"/>
      <c r="AG18" s="12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</row>
    <row r="19" spans="1:93" ht="13.5" customHeight="1">
      <c r="A19" s="176" t="s">
        <v>921</v>
      </c>
      <c r="B19" s="9">
        <v>5.17</v>
      </c>
      <c r="C19" s="9">
        <v>5.21</v>
      </c>
      <c r="D19" s="9">
        <v>3.45</v>
      </c>
      <c r="E19" s="9">
        <v>1.74</v>
      </c>
      <c r="F19" s="9">
        <v>0.76</v>
      </c>
      <c r="G19" s="9">
        <v>-0.27</v>
      </c>
      <c r="H19" s="9">
        <v>-0.23</v>
      </c>
      <c r="I19" s="9">
        <v>-0.32</v>
      </c>
      <c r="J19" s="9">
        <v>0.45</v>
      </c>
      <c r="K19" s="9">
        <v>1.87</v>
      </c>
      <c r="L19" s="9">
        <v>2.63</v>
      </c>
      <c r="M19" s="9">
        <v>3.79</v>
      </c>
      <c r="N19" s="9">
        <v>4.38</v>
      </c>
      <c r="O19" s="9">
        <v>4.79</v>
      </c>
      <c r="P19" s="9">
        <v>5.18</v>
      </c>
      <c r="Q19" s="9">
        <v>5.19</v>
      </c>
      <c r="R19" s="9">
        <v>4.91</v>
      </c>
      <c r="S19" s="9">
        <v>4.70</v>
      </c>
      <c r="T19" s="9">
        <v>4.67</v>
      </c>
      <c r="U19" s="9">
        <v>4.58</v>
      </c>
      <c r="V19" s="9">
        <v>4.4400000000000004</v>
      </c>
      <c r="W19" s="9">
        <v>4.3499999999999996</v>
      </c>
      <c r="X19" s="9">
        <v>4.17</v>
      </c>
      <c r="Y19" s="9">
        <v>4.08</v>
      </c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</row>
    <row r="20" spans="1:93" ht="13.5" customHeight="1">
      <c r="A20" s="176" t="s">
        <v>925</v>
      </c>
      <c r="B20" s="9">
        <v>1.23</v>
      </c>
      <c r="C20" s="9">
        <v>1.22</v>
      </c>
      <c r="D20" s="9">
        <v>-1.75</v>
      </c>
      <c r="E20" s="9">
        <v>-2.06</v>
      </c>
      <c r="F20" s="9">
        <v>-2.31</v>
      </c>
      <c r="G20" s="9">
        <v>-3</v>
      </c>
      <c r="H20" s="9">
        <v>-4.49</v>
      </c>
      <c r="I20" s="9">
        <v>-4.6900000000000004</v>
      </c>
      <c r="J20" s="9">
        <v>-4.3099999999999996</v>
      </c>
      <c r="K20" s="9">
        <v>-3.91</v>
      </c>
      <c r="L20" s="9">
        <v>-1.07</v>
      </c>
      <c r="M20" s="9">
        <v>-0.11</v>
      </c>
      <c r="N20" s="9">
        <v>0.89</v>
      </c>
      <c r="O20" s="9">
        <v>1.30</v>
      </c>
      <c r="P20" s="9">
        <v>1.40</v>
      </c>
      <c r="Q20" s="9">
        <v>1.74</v>
      </c>
      <c r="R20" s="9">
        <v>1.51</v>
      </c>
      <c r="S20" s="9">
        <v>0.87</v>
      </c>
      <c r="T20" s="9">
        <v>0.71</v>
      </c>
      <c r="U20" s="9">
        <v>0.64</v>
      </c>
      <c r="V20" s="9">
        <v>0.41</v>
      </c>
      <c r="W20" s="9">
        <v>0.40</v>
      </c>
      <c r="X20" s="9">
        <v>0.27</v>
      </c>
      <c r="Y20" s="9">
        <v>0.27</v>
      </c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</row>
    <row r="21" spans="1:93" ht="13.5" customHeight="1">
      <c r="A21" s="176" t="s">
        <v>923</v>
      </c>
      <c r="B21" s="9">
        <v>-4.99</v>
      </c>
      <c r="C21" s="9">
        <v>-5.24</v>
      </c>
      <c r="D21" s="9">
        <v>-6.54</v>
      </c>
      <c r="E21" s="9">
        <v>-5.34</v>
      </c>
      <c r="F21" s="9">
        <v>-4.57</v>
      </c>
      <c r="G21" s="9">
        <v>-4.09</v>
      </c>
      <c r="H21" s="9">
        <v>-5.52</v>
      </c>
      <c r="I21" s="9">
        <v>-5.29</v>
      </c>
      <c r="J21" s="9">
        <v>-5.60</v>
      </c>
      <c r="K21" s="9">
        <v>-6.41</v>
      </c>
      <c r="L21" s="9">
        <v>-4.1399999999999997</v>
      </c>
      <c r="M21" s="9">
        <v>-4.3899999999999997</v>
      </c>
      <c r="N21" s="9">
        <v>-4.45</v>
      </c>
      <c r="O21" s="9">
        <v>-4.54</v>
      </c>
      <c r="P21" s="9">
        <v>-4.80</v>
      </c>
      <c r="Q21" s="9">
        <v>-4.25</v>
      </c>
      <c r="R21" s="9">
        <v>-4.1100000000000003</v>
      </c>
      <c r="S21" s="9">
        <v>-4.3499999999999996</v>
      </c>
      <c r="T21" s="9">
        <v>-4.3499999999999996</v>
      </c>
      <c r="U21" s="9">
        <v>-4.4000000000000004</v>
      </c>
      <c r="V21" s="9">
        <v>-4.43</v>
      </c>
      <c r="W21" s="9">
        <v>-4.42</v>
      </c>
      <c r="X21" s="9">
        <v>-4.4000000000000004</v>
      </c>
      <c r="Y21" s="9">
        <v>-4.37</v>
      </c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</row>
    <row r="22" spans="1:93" ht="13.5" customHeight="1">
      <c r="A22" s="176" t="s">
        <v>922</v>
      </c>
      <c r="B22" s="9">
        <v>1.63</v>
      </c>
      <c r="C22" s="9">
        <v>1.69</v>
      </c>
      <c r="D22" s="9">
        <v>1.71</v>
      </c>
      <c r="E22" s="9">
        <v>1.94</v>
      </c>
      <c r="F22" s="9">
        <v>1.88</v>
      </c>
      <c r="G22" s="9">
        <v>1.85</v>
      </c>
      <c r="H22" s="9">
        <v>1.76</v>
      </c>
      <c r="I22" s="9">
        <v>1.40</v>
      </c>
      <c r="J22" s="9">
        <v>1.34</v>
      </c>
      <c r="K22" s="9">
        <v>1.1399999999999999</v>
      </c>
      <c r="L22" s="9">
        <v>1.02</v>
      </c>
      <c r="M22" s="9">
        <v>1.1399999999999999</v>
      </c>
      <c r="N22" s="9">
        <v>1.22</v>
      </c>
      <c r="O22" s="9">
        <v>1.36</v>
      </c>
      <c r="P22" s="9">
        <v>1.35</v>
      </c>
      <c r="Q22" s="9">
        <v>1.30</v>
      </c>
      <c r="R22" s="9">
        <v>1.32</v>
      </c>
      <c r="S22" s="9">
        <v>1.1000000000000001</v>
      </c>
      <c r="T22" s="9">
        <v>1.04</v>
      </c>
      <c r="U22" s="9">
        <v>1.08</v>
      </c>
      <c r="V22" s="9">
        <v>1.03</v>
      </c>
      <c r="W22" s="9">
        <v>1.1299999999999999</v>
      </c>
      <c r="X22" s="9">
        <v>1.1599999999999999</v>
      </c>
      <c r="Y22" s="9">
        <v>1.24</v>
      </c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  <c r="CL22" s="9"/>
      <c r="CM22" s="9"/>
      <c r="CN22" s="9"/>
      <c r="CO22" s="9"/>
    </row>
    <row r="23" spans="1:93" ht="13.5" customHeight="1">
      <c r="A23" s="176" t="s">
        <v>924</v>
      </c>
      <c r="B23" s="9">
        <v>-0.59</v>
      </c>
      <c r="C23" s="9">
        <v>-0.52</v>
      </c>
      <c r="D23" s="9">
        <v>-0.45</v>
      </c>
      <c r="E23" s="9">
        <v>-0.47</v>
      </c>
      <c r="F23" s="9">
        <v>-0.45</v>
      </c>
      <c r="G23" s="9">
        <v>-0.50</v>
      </c>
      <c r="H23" s="9">
        <v>-0.50</v>
      </c>
      <c r="I23" s="9">
        <v>-0.47</v>
      </c>
      <c r="J23" s="9">
        <v>-0.49</v>
      </c>
      <c r="K23" s="9">
        <v>-0.52</v>
      </c>
      <c r="L23" s="9">
        <v>-0.59</v>
      </c>
      <c r="M23" s="9">
        <v>-0.65</v>
      </c>
      <c r="N23" s="9">
        <v>-0.26</v>
      </c>
      <c r="O23" s="9">
        <v>-0.32</v>
      </c>
      <c r="P23" s="9">
        <v>-0.33</v>
      </c>
      <c r="Q23" s="9">
        <v>-0.49</v>
      </c>
      <c r="R23" s="9">
        <v>-0.61</v>
      </c>
      <c r="S23" s="9">
        <v>-0.59</v>
      </c>
      <c r="T23" s="9">
        <v>-0.65</v>
      </c>
      <c r="U23" s="9">
        <v>-0.62</v>
      </c>
      <c r="V23" s="9">
        <v>-0.64</v>
      </c>
      <c r="W23" s="9">
        <v>-0.65</v>
      </c>
      <c r="X23" s="9">
        <v>-0.67</v>
      </c>
      <c r="Y23" s="9">
        <v>-0.68</v>
      </c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  <c r="CH23" s="9"/>
      <c r="CI23" s="9"/>
      <c r="CJ23" s="9"/>
      <c r="CK23" s="9"/>
      <c r="CL23" s="9"/>
      <c r="CM23" s="9"/>
      <c r="CN23" s="9"/>
      <c r="CO23" s="9"/>
    </row>
    <row r="24" spans="1:93" ht="13.5" customHeight="1">
      <c r="A24" s="176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9"/>
      <c r="BU24" s="9"/>
      <c r="BV24" s="9"/>
      <c r="BW24" s="9"/>
      <c r="BX24" s="9"/>
      <c r="BY24" s="9"/>
      <c r="BZ24" s="9"/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/>
      <c r="CL24" s="9"/>
      <c r="CM24" s="9"/>
      <c r="CN24" s="9"/>
      <c r="CO24" s="9"/>
    </row>
    <row r="25" spans="1:93" ht="13.5" customHeight="1">
      <c r="A25" s="176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/>
      <c r="BL25" s="9"/>
      <c r="BM25" s="9"/>
      <c r="BN25" s="9"/>
      <c r="BO25" s="9"/>
      <c r="BP25" s="9"/>
      <c r="BQ25" s="9"/>
      <c r="BR25" s="9"/>
      <c r="BS25" s="9"/>
      <c r="BT25" s="9"/>
      <c r="BU25" s="9"/>
      <c r="BV25" s="9"/>
      <c r="BW25" s="9"/>
      <c r="BX25" s="9"/>
      <c r="BY25" s="9"/>
      <c r="BZ25" s="9"/>
      <c r="CA25" s="9"/>
      <c r="CB25" s="9"/>
      <c r="CC25" s="9"/>
      <c r="CD25" s="9"/>
      <c r="CE25" s="9"/>
      <c r="CF25" s="9"/>
      <c r="CG25" s="9"/>
      <c r="CH25" s="9"/>
      <c r="CI25" s="9"/>
      <c r="CJ25" s="9"/>
      <c r="CK25" s="9"/>
      <c r="CL25" s="9"/>
      <c r="CM25" s="9"/>
      <c r="CN25" s="9"/>
      <c r="CO25" s="9"/>
    </row>
    <row r="26" spans="1:93" ht="13.5" customHeight="1">
      <c r="A26" s="176"/>
      <c r="B26" s="9"/>
      <c r="C26" s="9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9"/>
      <c r="AL26" s="9"/>
      <c r="AM26" s="9"/>
      <c r="AN26" s="9"/>
      <c r="AO26" s="9"/>
      <c r="AP26" s="9"/>
      <c r="AQ26" s="9"/>
      <c r="AR26" s="9"/>
      <c r="AS26" s="9"/>
      <c r="AT26" s="9"/>
      <c r="AU26" s="9"/>
      <c r="AV26" s="9"/>
      <c r="AW26" s="9"/>
      <c r="AX26" s="9"/>
      <c r="AY26" s="9"/>
      <c r="AZ26" s="9"/>
      <c r="BA26" s="9"/>
      <c r="BB26" s="9"/>
      <c r="BC26" s="9"/>
      <c r="BD26" s="9"/>
      <c r="BE26" s="9"/>
      <c r="BF26" s="9"/>
      <c r="BG26" s="9"/>
      <c r="BH26" s="9"/>
      <c r="BI26" s="9"/>
      <c r="BJ26" s="9"/>
      <c r="BK26" s="9"/>
      <c r="BL26" s="9"/>
      <c r="BM26" s="9"/>
      <c r="BN26" s="9"/>
      <c r="BO26" s="9"/>
      <c r="BP26" s="9"/>
      <c r="BQ26" s="9"/>
      <c r="BR26" s="9"/>
      <c r="BS26" s="9"/>
      <c r="BT26" s="9"/>
      <c r="BU26" s="9"/>
      <c r="BV26" s="9"/>
      <c r="BW26" s="9"/>
      <c r="BX26" s="9"/>
      <c r="BY26" s="9"/>
      <c r="BZ26" s="9"/>
      <c r="CA26" s="9"/>
      <c r="CB26" s="9"/>
      <c r="CC26" s="9"/>
      <c r="CD26" s="9"/>
      <c r="CE26" s="9"/>
      <c r="CF26" s="9"/>
      <c r="CG26" s="9"/>
      <c r="CH26" s="9"/>
      <c r="CI26" s="9"/>
      <c r="CJ26" s="9"/>
      <c r="CK26" s="9"/>
      <c r="CL26" s="9"/>
      <c r="CM26" s="9"/>
      <c r="CN26" s="9"/>
      <c r="CO26" s="9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000-000000000000}">
  <sheetPr codeName="List204">
    <tabColor theme="7" tint="0.399980008602142"/>
  </sheetPr>
  <dimension ref="A1:CS25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2.5" style="175" customWidth="1"/>
    <col min="2" max="2" width="7.33333333333333" style="175" customWidth="1"/>
    <col min="3" max="16384" width="7.33333333333333" style="175"/>
  </cols>
  <sheetData>
    <row r="1" spans="1:8" ht="13.5" customHeight="1">
      <c r="A1" s="291" t="s">
        <v>375</v>
      </c>
      <c r="H1" s="3" t="s">
        <v>30</v>
      </c>
    </row>
    <row r="2" ht="13.5" customHeight="1">
      <c r="A2" s="177" t="s">
        <v>384</v>
      </c>
    </row>
    <row r="3" ht="13.5" customHeight="1">
      <c r="A3" s="177" t="s">
        <v>106</v>
      </c>
    </row>
    <row r="18" spans="2:97" ht="13.5" customHeight="1">
      <c r="B18" s="12" t="s">
        <v>992</v>
      </c>
      <c r="C18" s="12" t="s">
        <v>943</v>
      </c>
      <c r="D18" s="12" t="s">
        <v>944</v>
      </c>
      <c r="E18" s="12" t="s">
        <v>945</v>
      </c>
      <c r="F18" s="12" t="s">
        <v>942</v>
      </c>
      <c r="G18" s="12" t="s">
        <v>943</v>
      </c>
      <c r="H18" s="12" t="s">
        <v>944</v>
      </c>
      <c r="I18" s="12" t="s">
        <v>945</v>
      </c>
      <c r="J18" s="12" t="s">
        <v>946</v>
      </c>
      <c r="K18" s="12" t="s">
        <v>943</v>
      </c>
      <c r="L18" s="12" t="s">
        <v>944</v>
      </c>
      <c r="M18" s="12" t="s">
        <v>945</v>
      </c>
      <c r="N18" s="12" t="s">
        <v>947</v>
      </c>
      <c r="O18" s="12" t="s">
        <v>943</v>
      </c>
      <c r="P18" s="12" t="s">
        <v>944</v>
      </c>
      <c r="Q18" s="12" t="s">
        <v>945</v>
      </c>
      <c r="R18" s="12" t="s">
        <v>948</v>
      </c>
      <c r="S18" s="12" t="s">
        <v>943</v>
      </c>
      <c r="T18" s="12" t="s">
        <v>944</v>
      </c>
      <c r="U18" s="12" t="s">
        <v>945</v>
      </c>
      <c r="V18" s="12" t="s">
        <v>949</v>
      </c>
      <c r="W18" s="12" t="s">
        <v>943</v>
      </c>
      <c r="X18" s="12" t="s">
        <v>944</v>
      </c>
      <c r="Y18" s="12"/>
      <c r="Z18" s="12"/>
      <c r="AA18" s="12"/>
      <c r="AB18" s="12"/>
      <c r="AC18" s="12"/>
      <c r="AD18" s="12"/>
      <c r="AE18" s="12"/>
      <c r="AF18" s="12"/>
      <c r="AG18" s="12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</row>
    <row r="19" spans="1:97" ht="13.5" customHeight="1">
      <c r="A19" s="176" t="s">
        <v>1019</v>
      </c>
      <c r="B19" s="9">
        <v>-1.04</v>
      </c>
      <c r="C19" s="9">
        <v>-1.54</v>
      </c>
      <c r="D19" s="9">
        <v>-0.21</v>
      </c>
      <c r="E19" s="9">
        <v>0.37</v>
      </c>
      <c r="F19" s="9">
        <v>0.31</v>
      </c>
      <c r="G19" s="9">
        <v>0.52</v>
      </c>
      <c r="H19" s="9">
        <v>-1.59</v>
      </c>
      <c r="I19" s="9">
        <v>-1.66</v>
      </c>
      <c r="J19" s="9">
        <v>-2.06</v>
      </c>
      <c r="K19" s="9">
        <v>-3.28</v>
      </c>
      <c r="L19" s="9">
        <v>-4.3499999999999996</v>
      </c>
      <c r="M19" s="9">
        <v>-4.6399999999999997</v>
      </c>
      <c r="N19" s="9">
        <v>-3.76</v>
      </c>
      <c r="O19" s="9">
        <v>-3.19</v>
      </c>
      <c r="P19" s="9">
        <v>-1.83</v>
      </c>
      <c r="Q19" s="9">
        <v>-1.43</v>
      </c>
      <c r="R19" s="9">
        <v>-0.91</v>
      </c>
      <c r="S19" s="9">
        <v>-0.47</v>
      </c>
      <c r="T19" s="9">
        <v>-0.21</v>
      </c>
      <c r="U19" s="9">
        <v>-0.38</v>
      </c>
      <c r="V19" s="9">
        <v>-1.56</v>
      </c>
      <c r="W19" s="9">
        <v>-2.1800000000000002</v>
      </c>
      <c r="X19" s="9">
        <v>-2.39</v>
      </c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</row>
    <row r="20" spans="1:97" ht="13.5" customHeight="1">
      <c r="A20" s="176" t="s">
        <v>1137</v>
      </c>
      <c r="B20" s="9">
        <v>-1.66</v>
      </c>
      <c r="C20" s="9">
        <v>-0.45</v>
      </c>
      <c r="D20" s="9">
        <v>-0.91</v>
      </c>
      <c r="E20" s="9">
        <v>1.04</v>
      </c>
      <c r="F20" s="9">
        <v>1.82</v>
      </c>
      <c r="G20" s="9">
        <v>2.2599999999999998</v>
      </c>
      <c r="H20" s="9">
        <v>2.65</v>
      </c>
      <c r="I20" s="9">
        <v>1.17</v>
      </c>
      <c r="J20" s="9">
        <v>1.37</v>
      </c>
      <c r="K20" s="9">
        <v>1.22</v>
      </c>
      <c r="L20" s="9">
        <v>-0.56999999999999995</v>
      </c>
      <c r="M20" s="9">
        <v>-0.25</v>
      </c>
      <c r="N20" s="9">
        <v>-0.32</v>
      </c>
      <c r="O20" s="9">
        <v>-2.34</v>
      </c>
      <c r="P20" s="9">
        <v>-0.14000000000000001</v>
      </c>
      <c r="Q20" s="9">
        <v>0.10</v>
      </c>
      <c r="R20" s="9">
        <v>-0.24</v>
      </c>
      <c r="S20" s="9">
        <v>0.23</v>
      </c>
      <c r="T20" s="9">
        <v>-0.21</v>
      </c>
      <c r="U20" s="9">
        <v>-0.42</v>
      </c>
      <c r="V20" s="9">
        <v>-0.22</v>
      </c>
      <c r="W20" s="9">
        <v>1.68</v>
      </c>
      <c r="X20" s="9">
        <v>1.70</v>
      </c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</row>
    <row r="21" spans="1:97" ht="13.5" customHeight="1">
      <c r="A21" s="176" t="s">
        <v>1138</v>
      </c>
      <c r="B21" s="9">
        <v>-0.78</v>
      </c>
      <c r="C21" s="9">
        <v>-2.70</v>
      </c>
      <c r="D21" s="9">
        <v>-3.63</v>
      </c>
      <c r="E21" s="9">
        <v>-5.46</v>
      </c>
      <c r="F21" s="9">
        <v>-6.54</v>
      </c>
      <c r="G21" s="9">
        <v>-5.67</v>
      </c>
      <c r="H21" s="9">
        <v>-5.66</v>
      </c>
      <c r="I21" s="9">
        <v>-5.04</v>
      </c>
      <c r="J21" s="9">
        <v>-3.94</v>
      </c>
      <c r="K21" s="9">
        <v>-3.21</v>
      </c>
      <c r="L21" s="9">
        <v>-3.30</v>
      </c>
      <c r="M21" s="9">
        <v>-3.26</v>
      </c>
      <c r="N21" s="9">
        <v>-3.92</v>
      </c>
      <c r="O21" s="9">
        <v>-4.1100000000000003</v>
      </c>
      <c r="P21" s="9">
        <v>-3.80</v>
      </c>
      <c r="Q21" s="9">
        <v>-4.09</v>
      </c>
      <c r="R21" s="9">
        <v>-3.40</v>
      </c>
      <c r="S21" s="9">
        <v>-3.16</v>
      </c>
      <c r="T21" s="9">
        <v>-3.03</v>
      </c>
      <c r="U21" s="9">
        <v>-2.4500000000000002</v>
      </c>
      <c r="V21" s="9">
        <v>-2.57</v>
      </c>
      <c r="W21" s="9">
        <v>-2.4700000000000002</v>
      </c>
      <c r="X21" s="9">
        <v>-2.44</v>
      </c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</row>
    <row r="22" spans="1:97" ht="13.5" customHeight="1">
      <c r="A22" s="176" t="s">
        <v>597</v>
      </c>
      <c r="B22" s="9">
        <v>1.0900000000000001</v>
      </c>
      <c r="C22" s="9">
        <v>2.21</v>
      </c>
      <c r="D22" s="9">
        <v>3.10</v>
      </c>
      <c r="E22" s="9">
        <v>4.5199999999999996</v>
      </c>
      <c r="F22" s="9">
        <v>5.69</v>
      </c>
      <c r="G22" s="9">
        <v>5.35</v>
      </c>
      <c r="H22" s="9">
        <v>5.36</v>
      </c>
      <c r="I22" s="9">
        <v>5.03</v>
      </c>
      <c r="J22" s="9">
        <v>4.04</v>
      </c>
      <c r="K22" s="9">
        <v>3.48</v>
      </c>
      <c r="L22" s="9">
        <v>3.88</v>
      </c>
      <c r="M22" s="9">
        <v>3.86</v>
      </c>
      <c r="N22" s="9">
        <v>4.43</v>
      </c>
      <c r="O22" s="9">
        <v>5.09</v>
      </c>
      <c r="P22" s="9">
        <v>5.09</v>
      </c>
      <c r="Q22" s="9">
        <v>5.55</v>
      </c>
      <c r="R22" s="9">
        <v>5.46</v>
      </c>
      <c r="S22" s="9">
        <v>5.50</v>
      </c>
      <c r="T22" s="9">
        <v>5.50</v>
      </c>
      <c r="U22" s="9">
        <v>5.44</v>
      </c>
      <c r="V22" s="9">
        <v>5.37</v>
      </c>
      <c r="W22" s="9">
        <v>5</v>
      </c>
      <c r="X22" s="9">
        <v>4.66</v>
      </c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  <c r="CL22" s="9"/>
      <c r="CM22" s="9"/>
      <c r="CN22" s="9"/>
      <c r="CO22" s="9"/>
      <c r="CP22" s="9"/>
      <c r="CQ22" s="9"/>
      <c r="CR22" s="9"/>
      <c r="CS22" s="9"/>
    </row>
    <row r="23" spans="1:97" ht="13.5" customHeight="1">
      <c r="A23" s="176" t="s">
        <v>1139</v>
      </c>
      <c r="B23" s="9">
        <v>-2.39</v>
      </c>
      <c r="C23" s="9">
        <v>-2.4700000000000002</v>
      </c>
      <c r="D23" s="9">
        <v>-1.66</v>
      </c>
      <c r="E23" s="9">
        <v>0.46</v>
      </c>
      <c r="F23" s="9">
        <v>1.27</v>
      </c>
      <c r="G23" s="9">
        <v>2.4500000000000002</v>
      </c>
      <c r="H23" s="9">
        <v>0.76</v>
      </c>
      <c r="I23" s="9">
        <v>-0.50</v>
      </c>
      <c r="J23" s="9">
        <v>-0.59</v>
      </c>
      <c r="K23" s="9">
        <v>-1.80</v>
      </c>
      <c r="L23" s="9">
        <v>-4.34</v>
      </c>
      <c r="M23" s="9">
        <v>-4.28</v>
      </c>
      <c r="N23" s="9">
        <v>-3.56</v>
      </c>
      <c r="O23" s="9">
        <v>-4.5599999999999996</v>
      </c>
      <c r="P23" s="9">
        <v>-0.68</v>
      </c>
      <c r="Q23" s="9">
        <v>0.13</v>
      </c>
      <c r="R23" s="9">
        <v>0.92</v>
      </c>
      <c r="S23" s="9">
        <v>2.10</v>
      </c>
      <c r="T23" s="9">
        <v>2.06</v>
      </c>
      <c r="U23" s="9">
        <v>2.19</v>
      </c>
      <c r="V23" s="9">
        <v>1.02</v>
      </c>
      <c r="W23" s="9">
        <v>2.0299999999999998</v>
      </c>
      <c r="X23" s="9">
        <v>1.54</v>
      </c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  <c r="CH23" s="9"/>
      <c r="CI23" s="9"/>
      <c r="CJ23" s="9"/>
      <c r="CK23" s="9"/>
      <c r="CL23" s="9"/>
      <c r="CM23" s="9"/>
      <c r="CN23" s="9"/>
      <c r="CO23" s="9"/>
      <c r="CP23" s="9"/>
      <c r="CQ23" s="9"/>
      <c r="CR23" s="9"/>
      <c r="CS23" s="9"/>
    </row>
    <row r="24" spans="1:97" ht="13.5" customHeight="1">
      <c r="A24" s="176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9"/>
      <c r="BU24" s="9"/>
      <c r="BV24" s="9"/>
      <c r="BW24" s="9"/>
      <c r="BX24" s="9"/>
      <c r="BY24" s="9"/>
      <c r="BZ24" s="9"/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/>
      <c r="CL24" s="9"/>
      <c r="CM24" s="9"/>
      <c r="CN24" s="9"/>
      <c r="CO24" s="9"/>
      <c r="CP24" s="9"/>
      <c r="CQ24" s="9"/>
      <c r="CR24" s="9"/>
      <c r="CS24" s="9"/>
    </row>
    <row r="25" spans="1:97" ht="13.5" customHeight="1">
      <c r="A25" s="176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/>
      <c r="BL25" s="9"/>
      <c r="BM25" s="9"/>
      <c r="BN25" s="9"/>
      <c r="BO25" s="9"/>
      <c r="BP25" s="9"/>
      <c r="BQ25" s="9"/>
      <c r="BR25" s="9"/>
      <c r="BS25" s="9"/>
      <c r="BT25" s="9"/>
      <c r="BU25" s="9"/>
      <c r="BV25" s="9"/>
      <c r="BW25" s="9"/>
      <c r="BX25" s="9"/>
      <c r="BY25" s="9"/>
      <c r="BZ25" s="9"/>
      <c r="CA25" s="9"/>
      <c r="CB25" s="9"/>
      <c r="CC25" s="9"/>
      <c r="CD25" s="9"/>
      <c r="CE25" s="9"/>
      <c r="CF25" s="9"/>
      <c r="CG25" s="9"/>
      <c r="CH25" s="9"/>
      <c r="CI25" s="9"/>
      <c r="CJ25" s="9"/>
      <c r="CK25" s="9"/>
      <c r="CL25" s="9"/>
      <c r="CM25" s="9"/>
      <c r="CN25" s="9"/>
      <c r="CO25" s="9"/>
      <c r="CP25" s="9"/>
      <c r="CQ25" s="9"/>
      <c r="CR25" s="9"/>
      <c r="CS25" s="9"/>
    </row>
  </sheetData>
  <sheetProtection sheet="1" objects="1" scenarios="1"/>
  <customSheetViews>
    <customSheetView guid="{b9de4fc9-ea8a-44c6-aa42-44110b1fdc9d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100-000000000000}">
  <sheetPr codeName="List60">
    <tabColor theme="6" tint="0.399980008602142"/>
    <pageSetUpPr fitToPage="1"/>
  </sheetPr>
  <dimension ref="A1:O42"/>
  <sheetViews>
    <sheetView showGridLines="0" zoomScale="130" zoomScaleNormal="130" workbookViewId="0" topLeftCell="B1">
      <selection pane="topLeft" activeCell="J3" sqref="J3"/>
    </sheetView>
  </sheetViews>
  <sheetFormatPr defaultColWidth="0" defaultRowHeight="12.75" customHeight="1" zeroHeight="1"/>
  <cols>
    <col min="1" max="1" width="0" style="65" hidden="1" customWidth="1"/>
    <col min="2" max="2" width="25.1666666666667" style="65" customWidth="1"/>
    <col min="3" max="3" width="0" style="65" hidden="1" customWidth="1"/>
    <col min="4" max="4" width="15" style="65" customWidth="1"/>
    <col min="5" max="14" width="6.66666666666667" style="65" customWidth="1"/>
    <col min="15" max="15" width="5.83333333333333" style="65" customWidth="1"/>
    <col min="16" max="20" width="0" style="65" hidden="1" customWidth="1"/>
    <col min="21" max="61" width="0" style="65" hidden="1" customWidth="1"/>
    <col min="62" max="16384" width="0" style="65" hidden="1"/>
  </cols>
  <sheetData>
    <row r="1" spans="1:10" ht="12.75" customHeight="1">
      <c r="A1" s="3" t="s">
        <v>31</v>
      </c>
      <c r="B1" s="3" t="s">
        <v>30</v>
      </c>
      <c r="E1"/>
      <c r="F1"/>
      <c r="G1"/>
      <c r="H1"/>
      <c r="J1"/>
    </row>
    <row r="2" spans="1:8" ht="12.75" customHeight="1">
      <c r="A2" s="69"/>
      <c r="B2" s="69"/>
      <c r="E2"/>
      <c r="F2"/>
      <c r="G2"/>
      <c r="H2"/>
    </row>
    <row r="3" spans="1:8" ht="12.75" customHeight="1">
      <c r="A3" s="22" t="s">
        <v>284</v>
      </c>
      <c r="B3" s="22" t="s">
        <v>285</v>
      </c>
      <c r="E3"/>
      <c r="F3"/>
      <c r="G3"/>
      <c r="H3"/>
    </row>
    <row r="4" spans="1:8" ht="12.75" customHeight="1">
      <c r="A4" s="62" t="s">
        <v>112</v>
      </c>
      <c r="B4" s="62" t="s">
        <v>113</v>
      </c>
      <c r="E4" s="292"/>
      <c r="F4" s="292"/>
      <c r="G4" s="292"/>
      <c r="H4" s="292"/>
    </row>
    <row r="5" spans="1:5" ht="12.75" customHeight="1">
      <c r="A5" s="62" t="s">
        <v>213</v>
      </c>
      <c r="B5" s="62" t="s">
        <v>219</v>
      </c>
      <c r="E5" s="160"/>
    </row>
    <row r="6" spans="5:8" ht="12.75" customHeight="1">
      <c r="E6" s="169"/>
      <c r="F6" s="123"/>
      <c r="H6" s="114"/>
    </row>
    <row r="7" spans="1:14" ht="1.5" customHeight="1" thickBot="1">
      <c r="A7" s="263"/>
      <c r="B7" s="263"/>
      <c r="C7" s="263"/>
      <c r="D7" s="263"/>
      <c r="E7" s="264"/>
      <c r="F7" s="270"/>
      <c r="G7" s="263"/>
      <c r="H7" s="265"/>
      <c r="I7" s="263"/>
      <c r="J7" s="263"/>
      <c r="K7" s="263"/>
      <c r="L7" s="263"/>
      <c r="M7" s="263"/>
      <c r="N7" s="263"/>
    </row>
    <row r="8" spans="1:14" ht="12.75" customHeight="1">
      <c r="A8" s="279"/>
      <c r="B8" s="279"/>
      <c r="C8" s="301"/>
      <c r="D8" s="301"/>
      <c r="E8" s="280">
        <v>2017</v>
      </c>
      <c r="F8" s="280">
        <v>2018</v>
      </c>
      <c r="G8" s="280">
        <v>2019</v>
      </c>
      <c r="H8" s="280">
        <v>2020</v>
      </c>
      <c r="I8" s="280">
        <v>2021</v>
      </c>
      <c r="J8" s="280">
        <v>2022</v>
      </c>
      <c r="K8" s="280">
        <v>2023</v>
      </c>
      <c r="L8" s="280">
        <v>2024</v>
      </c>
      <c r="M8" s="313">
        <v>2025</v>
      </c>
      <c r="N8" s="313">
        <v>2026</v>
      </c>
    </row>
    <row r="9" spans="1:14" ht="12.75" customHeight="1" hidden="1">
      <c r="A9" s="728"/>
      <c r="B9" s="728"/>
      <c r="C9" s="341"/>
      <c r="D9" s="341"/>
      <c r="E9" s="710"/>
      <c r="F9" s="710"/>
      <c r="G9" s="710"/>
      <c r="H9" s="710"/>
      <c r="I9" s="710"/>
      <c r="J9" s="710"/>
      <c r="K9" s="710"/>
      <c r="L9" s="710"/>
      <c r="M9" s="712" t="s">
        <v>501</v>
      </c>
      <c r="N9" s="712" t="s">
        <v>502</v>
      </c>
    </row>
    <row r="10" spans="1:14" ht="12.75" customHeight="1">
      <c r="A10" s="728"/>
      <c r="B10" s="728"/>
      <c r="C10" s="341"/>
      <c r="D10" s="341"/>
      <c r="E10" s="710"/>
      <c r="F10" s="710"/>
      <c r="G10" s="710"/>
      <c r="H10" s="710"/>
      <c r="I10" s="710"/>
      <c r="J10" s="710"/>
      <c r="K10" s="710"/>
      <c r="L10" s="710"/>
      <c r="M10" s="712" t="s">
        <v>503</v>
      </c>
      <c r="N10" s="712" t="s">
        <v>504</v>
      </c>
    </row>
    <row r="11" spans="1:14" ht="12.75" customHeight="1">
      <c r="A11" s="383" t="s">
        <v>896</v>
      </c>
      <c r="B11" s="383" t="s">
        <v>897</v>
      </c>
      <c r="C11" s="412" t="s">
        <v>898</v>
      </c>
      <c r="D11" s="412" t="s">
        <v>899</v>
      </c>
      <c r="E11" s="413">
        <v>115</v>
      </c>
      <c r="F11" s="413">
        <v>117.70</v>
      </c>
      <c r="G11" s="413">
        <v>119.80</v>
      </c>
      <c r="H11" s="413">
        <v>114</v>
      </c>
      <c r="I11" s="413">
        <v>120.20</v>
      </c>
      <c r="J11" s="413">
        <v>123.70</v>
      </c>
      <c r="K11" s="413">
        <v>123.90</v>
      </c>
      <c r="L11" s="413">
        <v>124.50</v>
      </c>
      <c r="M11" s="319">
        <v>126</v>
      </c>
      <c r="N11" s="319">
        <v>128</v>
      </c>
    </row>
    <row r="12" spans="1:14" ht="12.75" customHeight="1">
      <c r="A12" s="713"/>
      <c r="B12" s="713"/>
      <c r="C12" s="411" t="s">
        <v>351</v>
      </c>
      <c r="D12" s="411" t="s">
        <v>352</v>
      </c>
      <c r="E12" s="676">
        <v>3.10</v>
      </c>
      <c r="F12" s="676">
        <v>2.2999999999999998</v>
      </c>
      <c r="G12" s="676">
        <v>1.80</v>
      </c>
      <c r="H12" s="676">
        <v>-4.9000000000000004</v>
      </c>
      <c r="I12" s="676">
        <v>5.50</v>
      </c>
      <c r="J12" s="676">
        <v>2.90</v>
      </c>
      <c r="K12" s="676">
        <v>0.20</v>
      </c>
      <c r="L12" s="676">
        <v>0.60</v>
      </c>
      <c r="M12" s="677">
        <v>0.90</v>
      </c>
      <c r="N12" s="677">
        <v>1.60</v>
      </c>
    </row>
    <row r="13" spans="1:14" ht="12.75" customHeight="1">
      <c r="A13" s="713" t="s">
        <v>900</v>
      </c>
      <c r="B13" s="713" t="s">
        <v>901</v>
      </c>
      <c r="C13" s="410" t="s">
        <v>898</v>
      </c>
      <c r="D13" s="410" t="s">
        <v>899</v>
      </c>
      <c r="E13" s="682">
        <v>111.80</v>
      </c>
      <c r="F13" s="682">
        <v>114.90</v>
      </c>
      <c r="G13" s="682">
        <v>115.60</v>
      </c>
      <c r="H13" s="682">
        <v>114.50</v>
      </c>
      <c r="I13" s="682">
        <v>119.30</v>
      </c>
      <c r="J13" s="682">
        <v>121.20</v>
      </c>
      <c r="K13" s="682">
        <v>117.10</v>
      </c>
      <c r="L13" s="682">
        <v>115.50</v>
      </c>
      <c r="M13" s="683">
        <v>119</v>
      </c>
      <c r="N13" s="683">
        <v>120</v>
      </c>
    </row>
    <row r="14" spans="1:14" ht="12.75" customHeight="1">
      <c r="A14" s="713"/>
      <c r="B14" s="713"/>
      <c r="C14" s="411" t="s">
        <v>351</v>
      </c>
      <c r="D14" s="411" t="s">
        <v>352</v>
      </c>
      <c r="E14" s="676">
        <v>1.90</v>
      </c>
      <c r="F14" s="676">
        <v>2.80</v>
      </c>
      <c r="G14" s="676">
        <v>0.60</v>
      </c>
      <c r="H14" s="676">
        <v>-0.90</v>
      </c>
      <c r="I14" s="676">
        <v>4.20</v>
      </c>
      <c r="J14" s="676">
        <v>1.60</v>
      </c>
      <c r="K14" s="676">
        <v>-3.40</v>
      </c>
      <c r="L14" s="676">
        <v>-1.40</v>
      </c>
      <c r="M14" s="677">
        <v>3.10</v>
      </c>
      <c r="N14" s="677">
        <v>0.90</v>
      </c>
    </row>
    <row r="15" spans="1:14" ht="12.75" customHeight="1">
      <c r="A15" s="713" t="s">
        <v>902</v>
      </c>
      <c r="B15" s="713" t="s">
        <v>903</v>
      </c>
      <c r="C15" s="410" t="s">
        <v>898</v>
      </c>
      <c r="D15" s="410" t="s">
        <v>899</v>
      </c>
      <c r="E15" s="682">
        <v>128.50</v>
      </c>
      <c r="F15" s="682">
        <v>135.19999999999999</v>
      </c>
      <c r="G15" s="682">
        <v>138.50</v>
      </c>
      <c r="H15" s="682">
        <v>130.50</v>
      </c>
      <c r="I15" s="682">
        <v>143.40</v>
      </c>
      <c r="J15" s="682">
        <v>149.80000000000001</v>
      </c>
      <c r="K15" s="682">
        <v>145</v>
      </c>
      <c r="L15" s="682">
        <v>143.80000000000001</v>
      </c>
      <c r="M15" s="683">
        <v>150</v>
      </c>
      <c r="N15" s="683">
        <v>153</v>
      </c>
    </row>
    <row r="16" spans="1:14" ht="12.75" customHeight="1">
      <c r="A16" s="779"/>
      <c r="B16" s="779"/>
      <c r="C16" s="411" t="s">
        <v>351</v>
      </c>
      <c r="D16" s="411" t="s">
        <v>352</v>
      </c>
      <c r="E16" s="676">
        <v>5.0999999999999996</v>
      </c>
      <c r="F16" s="676">
        <v>5.20</v>
      </c>
      <c r="G16" s="676">
        <v>2.40</v>
      </c>
      <c r="H16" s="676">
        <v>-5.80</v>
      </c>
      <c r="I16" s="676">
        <v>9.90</v>
      </c>
      <c r="J16" s="676">
        <v>4.50</v>
      </c>
      <c r="K16" s="676">
        <v>-3.20</v>
      </c>
      <c r="L16" s="676">
        <v>-0.80</v>
      </c>
      <c r="M16" s="677">
        <v>4</v>
      </c>
      <c r="N16" s="677">
        <v>2.50</v>
      </c>
    </row>
    <row r="17" spans="1:14" ht="12.75" customHeight="1">
      <c r="A17" s="713" t="s">
        <v>904</v>
      </c>
      <c r="B17" s="713" t="s">
        <v>905</v>
      </c>
      <c r="C17" s="410" t="s">
        <v>898</v>
      </c>
      <c r="D17" s="410" t="s">
        <v>899</v>
      </c>
      <c r="E17" s="682">
        <v>115.60</v>
      </c>
      <c r="F17" s="682">
        <v>113.50</v>
      </c>
      <c r="G17" s="682">
        <v>111.90</v>
      </c>
      <c r="H17" s="682">
        <v>110.60</v>
      </c>
      <c r="I17" s="682">
        <v>108.50</v>
      </c>
      <c r="J17" s="682">
        <v>108.20</v>
      </c>
      <c r="K17" s="682">
        <v>114.20</v>
      </c>
      <c r="L17" s="682">
        <v>115.60</v>
      </c>
      <c r="M17" s="683">
        <v>115</v>
      </c>
      <c r="N17" s="683">
        <v>114</v>
      </c>
    </row>
    <row r="18" spans="1:14" ht="12.75" customHeight="1">
      <c r="A18" s="779"/>
      <c r="B18" s="779"/>
      <c r="C18" s="411" t="s">
        <v>351</v>
      </c>
      <c r="D18" s="411" t="s">
        <v>352</v>
      </c>
      <c r="E18" s="676">
        <v>2.2999999999999998</v>
      </c>
      <c r="F18" s="676">
        <v>-1.80</v>
      </c>
      <c r="G18" s="676">
        <v>-1.40</v>
      </c>
      <c r="H18" s="676">
        <v>-1.1000000000000001</v>
      </c>
      <c r="I18" s="676">
        <v>-1.90</v>
      </c>
      <c r="J18" s="676">
        <v>-0.30</v>
      </c>
      <c r="K18" s="676">
        <v>5.60</v>
      </c>
      <c r="L18" s="676">
        <v>1.20</v>
      </c>
      <c r="M18" s="677">
        <v>-0.70</v>
      </c>
      <c r="N18" s="677">
        <v>-0.70</v>
      </c>
    </row>
    <row r="19" spans="1:14" ht="12.75" customHeight="1">
      <c r="A19" s="713" t="s">
        <v>906</v>
      </c>
      <c r="B19" s="713" t="s">
        <v>907</v>
      </c>
      <c r="C19" s="410" t="s">
        <v>898</v>
      </c>
      <c r="D19" s="410" t="s">
        <v>899</v>
      </c>
      <c r="E19" s="682">
        <v>148.60</v>
      </c>
      <c r="F19" s="682">
        <v>153.50</v>
      </c>
      <c r="G19" s="682">
        <v>154.90</v>
      </c>
      <c r="H19" s="682">
        <v>144.30000000000001</v>
      </c>
      <c r="I19" s="682">
        <v>155.69999999999999</v>
      </c>
      <c r="J19" s="682">
        <v>162.10</v>
      </c>
      <c r="K19" s="682">
        <v>165.70</v>
      </c>
      <c r="L19" s="682">
        <v>166.20</v>
      </c>
      <c r="M19" s="683">
        <v>172</v>
      </c>
      <c r="N19" s="683">
        <v>175</v>
      </c>
    </row>
    <row r="20" spans="1:14" ht="12.75" customHeight="1">
      <c r="A20" s="779"/>
      <c r="B20" s="779"/>
      <c r="C20" s="411" t="s">
        <v>351</v>
      </c>
      <c r="D20" s="411" t="s">
        <v>352</v>
      </c>
      <c r="E20" s="676">
        <v>7.50</v>
      </c>
      <c r="F20" s="676">
        <v>3.30</v>
      </c>
      <c r="G20" s="676">
        <v>0.90</v>
      </c>
      <c r="H20" s="676">
        <v>-6.80</v>
      </c>
      <c r="I20" s="676">
        <v>7.90</v>
      </c>
      <c r="J20" s="676">
        <v>4.20</v>
      </c>
      <c r="K20" s="676">
        <v>2.2000000000000002</v>
      </c>
      <c r="L20" s="676">
        <v>0.30</v>
      </c>
      <c r="M20" s="677">
        <v>3.30</v>
      </c>
      <c r="N20" s="677">
        <v>1.90</v>
      </c>
    </row>
    <row r="21" spans="1:14" ht="12.75" customHeight="1">
      <c r="A21" s="383" t="s">
        <v>908</v>
      </c>
      <c r="B21" s="383" t="s">
        <v>909</v>
      </c>
      <c r="C21" s="412" t="s">
        <v>898</v>
      </c>
      <c r="D21" s="412" t="s">
        <v>899</v>
      </c>
      <c r="E21" s="413">
        <v>103.90</v>
      </c>
      <c r="F21" s="413">
        <v>100.20</v>
      </c>
      <c r="G21" s="413">
        <v>100.50</v>
      </c>
      <c r="H21" s="413">
        <v>102.40</v>
      </c>
      <c r="I21" s="413">
        <v>99.10</v>
      </c>
      <c r="J21" s="413">
        <v>95.70</v>
      </c>
      <c r="K21" s="413">
        <v>92.40</v>
      </c>
      <c r="L21" s="413">
        <v>96.60</v>
      </c>
      <c r="M21" s="319">
        <v>95</v>
      </c>
      <c r="N21" s="319">
        <v>92</v>
      </c>
    </row>
    <row r="22" spans="1:14" ht="12.75" customHeight="1">
      <c r="A22" s="713"/>
      <c r="B22" s="713"/>
      <c r="C22" s="411" t="s">
        <v>351</v>
      </c>
      <c r="D22" s="411" t="s">
        <v>352</v>
      </c>
      <c r="E22" s="676">
        <v>-2.80</v>
      </c>
      <c r="F22" s="676">
        <v>-3.60</v>
      </c>
      <c r="G22" s="676">
        <v>0.30</v>
      </c>
      <c r="H22" s="676">
        <v>1.90</v>
      </c>
      <c r="I22" s="676">
        <v>-3.30</v>
      </c>
      <c r="J22" s="676">
        <v>-3.30</v>
      </c>
      <c r="K22" s="676">
        <v>-3.50</v>
      </c>
      <c r="L22" s="676">
        <v>4.50</v>
      </c>
      <c r="M22" s="677">
        <v>-2</v>
      </c>
      <c r="N22" s="677">
        <v>-2.80</v>
      </c>
    </row>
    <row r="23" spans="1:14" ht="12.75" customHeight="1">
      <c r="A23" s="713" t="s">
        <v>910</v>
      </c>
      <c r="B23" s="713" t="s">
        <v>911</v>
      </c>
      <c r="C23" s="410" t="s">
        <v>898</v>
      </c>
      <c r="D23" s="410" t="s">
        <v>899</v>
      </c>
      <c r="E23" s="682">
        <v>100.20</v>
      </c>
      <c r="F23" s="682">
        <v>103.20</v>
      </c>
      <c r="G23" s="682">
        <v>103.80</v>
      </c>
      <c r="H23" s="682">
        <v>103.20</v>
      </c>
      <c r="I23" s="682">
        <v>111.90</v>
      </c>
      <c r="J23" s="682">
        <v>126.70</v>
      </c>
      <c r="K23" s="682">
        <v>130.60</v>
      </c>
      <c r="L23" s="682">
        <v>129.69999999999999</v>
      </c>
      <c r="M23" s="683">
        <v>131</v>
      </c>
      <c r="N23" s="683">
        <v>134</v>
      </c>
    </row>
    <row r="24" spans="1:15" ht="12.75" customHeight="1">
      <c r="A24" s="779"/>
      <c r="B24" s="779"/>
      <c r="C24" s="411" t="s">
        <v>351</v>
      </c>
      <c r="D24" s="411" t="s">
        <v>352</v>
      </c>
      <c r="E24" s="676">
        <v>2.10</v>
      </c>
      <c r="F24" s="676">
        <v>3</v>
      </c>
      <c r="G24" s="676">
        <v>0.60</v>
      </c>
      <c r="H24" s="676">
        <v>-0.60</v>
      </c>
      <c r="I24" s="676">
        <v>8.50</v>
      </c>
      <c r="J24" s="676">
        <v>13.20</v>
      </c>
      <c r="K24" s="676">
        <v>3.10</v>
      </c>
      <c r="L24" s="676">
        <v>-0.70</v>
      </c>
      <c r="M24" s="677">
        <v>0.90</v>
      </c>
      <c r="N24" s="677">
        <v>2.2999999999999998</v>
      </c>
      <c r="O24" s="294"/>
    </row>
    <row r="25" spans="1:14" ht="12.75" customHeight="1">
      <c r="A25" s="713" t="s">
        <v>912</v>
      </c>
      <c r="B25" s="713" t="s">
        <v>913</v>
      </c>
      <c r="C25" s="410" t="s">
        <v>898</v>
      </c>
      <c r="D25" s="410" t="s">
        <v>899</v>
      </c>
      <c r="E25" s="682">
        <v>104.20</v>
      </c>
      <c r="F25" s="682">
        <v>103.40</v>
      </c>
      <c r="G25" s="682">
        <v>104.40</v>
      </c>
      <c r="H25" s="682">
        <v>105.70</v>
      </c>
      <c r="I25" s="682">
        <v>110.80</v>
      </c>
      <c r="J25" s="682">
        <v>121.30</v>
      </c>
      <c r="K25" s="682">
        <v>120.60</v>
      </c>
      <c r="L25" s="682">
        <v>125.30</v>
      </c>
      <c r="M25" s="683">
        <v>124</v>
      </c>
      <c r="N25" s="683">
        <v>123</v>
      </c>
    </row>
    <row r="26" spans="1:14" ht="12.75" customHeight="1">
      <c r="A26" s="779"/>
      <c r="B26" s="779"/>
      <c r="C26" s="411" t="s">
        <v>351</v>
      </c>
      <c r="D26" s="411" t="s">
        <v>352</v>
      </c>
      <c r="E26" s="676">
        <v>-0.70</v>
      </c>
      <c r="F26" s="676">
        <v>-0.70</v>
      </c>
      <c r="G26" s="676">
        <v>1</v>
      </c>
      <c r="H26" s="676">
        <v>1.20</v>
      </c>
      <c r="I26" s="676">
        <v>4.9000000000000004</v>
      </c>
      <c r="J26" s="676">
        <v>9.40</v>
      </c>
      <c r="K26" s="676">
        <v>-0.50</v>
      </c>
      <c r="L26" s="676">
        <v>3.80</v>
      </c>
      <c r="M26" s="677">
        <v>-1.1000000000000001</v>
      </c>
      <c r="N26" s="677">
        <v>-0.50</v>
      </c>
    </row>
    <row r="27" spans="1:14" ht="12.75" customHeight="1">
      <c r="A27" s="383" t="s">
        <v>914</v>
      </c>
      <c r="B27" s="383" t="s">
        <v>915</v>
      </c>
      <c r="C27" s="412" t="s">
        <v>898</v>
      </c>
      <c r="D27" s="412" t="s">
        <v>899</v>
      </c>
      <c r="E27" s="413">
        <v>154.69999999999999</v>
      </c>
      <c r="F27" s="413">
        <v>158.69999999999999</v>
      </c>
      <c r="G27" s="413">
        <v>161.69999999999999</v>
      </c>
      <c r="H27" s="413">
        <v>152.50</v>
      </c>
      <c r="I27" s="413">
        <v>172.50</v>
      </c>
      <c r="J27" s="413">
        <v>196.80</v>
      </c>
      <c r="K27" s="413">
        <v>199.90</v>
      </c>
      <c r="L27" s="413">
        <v>208.30</v>
      </c>
      <c r="M27" s="319">
        <v>213</v>
      </c>
      <c r="N27" s="319">
        <v>216</v>
      </c>
    </row>
    <row r="28" spans="1:14" ht="12.75" customHeight="1" thickBot="1">
      <c r="A28" s="443"/>
      <c r="B28" s="443"/>
      <c r="C28" s="415" t="s">
        <v>351</v>
      </c>
      <c r="D28" s="415" t="s">
        <v>352</v>
      </c>
      <c r="E28" s="369">
        <v>6.70</v>
      </c>
      <c r="F28" s="369">
        <v>2.60</v>
      </c>
      <c r="G28" s="369">
        <v>1.90</v>
      </c>
      <c r="H28" s="369">
        <v>-5.70</v>
      </c>
      <c r="I28" s="369">
        <v>13.10</v>
      </c>
      <c r="J28" s="369">
        <v>14.10</v>
      </c>
      <c r="K28" s="369">
        <v>1.60</v>
      </c>
      <c r="L28" s="369">
        <v>4.20</v>
      </c>
      <c r="M28" s="320">
        <v>2.2000000000000002</v>
      </c>
      <c r="N28" s="320">
        <v>1.30</v>
      </c>
    </row>
    <row r="29" ht="12.75" customHeight="1"/>
    <row r="30" ht="12.75" customHeight="1"/>
    <row r="31" ht="12.75" customHeight="1" hidden="1"/>
    <row r="32" ht="12.75" customHeight="1" hidden="1"/>
    <row r="33" ht="12.75" customHeight="1" hidden="1"/>
    <row r="34" ht="12.75" customHeight="1" hidden="1"/>
    <row r="35" ht="12.75" customHeight="1" hidden="1"/>
    <row r="36" ht="12.75" customHeight="1" hidden="1"/>
    <row r="37" ht="12.75" customHeight="1" hidden="1"/>
    <row r="42" ht="12.75" customHeight="1" hidden="1">
      <c r="O42" s="170"/>
    </row>
  </sheetData>
  <sheetProtection sheet="1" objects="1" scenarios="1"/>
  <customSheetViews>
    <customSheetView guid="{b9de4fc9-ea8a-44c6-aa42-44110b1fdc9d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f44a9633-fd68-456a-b174-64a3c0f2db51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8b932041-d103-4244-8f3f-8a721a5de28f}" fitToPage="1" hiddenColumns="1" hiddenRows="1" scale="130" showGridLines="0" topLeftCell="B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1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200-000000000000}">
  <sheetPr codeName="List61">
    <tabColor theme="6" tint="0.399980008602142"/>
    <pageSetUpPr fitToPage="1"/>
  </sheetPr>
  <dimension ref="A1:M49"/>
  <sheetViews>
    <sheetView showGridLines="0" zoomScale="130" zoomScaleNormal="130" workbookViewId="0" topLeftCell="B1">
      <selection pane="topLeft" activeCell="J3" sqref="J3"/>
    </sheetView>
  </sheetViews>
  <sheetFormatPr defaultColWidth="0" defaultRowHeight="12.75" customHeight="1" zeroHeight="1"/>
  <cols>
    <col min="1" max="1" width="0" style="65" hidden="1" customWidth="1"/>
    <col min="2" max="2" width="25.1666666666667" style="65" customWidth="1"/>
    <col min="3" max="3" width="0" style="65" hidden="1" customWidth="1"/>
    <col min="4" max="4" width="15" style="65" customWidth="1"/>
    <col min="5" max="12" width="8.33333333333333" style="65" customWidth="1"/>
    <col min="13" max="13" width="7.33333333333333" style="65" customWidth="1"/>
    <col min="14" max="58" width="0" style="65" hidden="1" customWidth="1"/>
    <col min="59" max="16384" width="0" style="65" hidden="1"/>
  </cols>
  <sheetData>
    <row r="1" spans="1:9" ht="12.75" customHeight="1">
      <c r="A1" s="3" t="s">
        <v>31</v>
      </c>
      <c r="B1" s="3" t="s">
        <v>30</v>
      </c>
      <c r="E1"/>
      <c r="F1"/>
      <c r="G1"/>
      <c r="H1"/>
      <c r="I1"/>
    </row>
    <row r="2" spans="1:8" ht="12.75" customHeight="1">
      <c r="A2" s="69"/>
      <c r="B2" s="69"/>
      <c r="E2"/>
      <c r="F2"/>
      <c r="G2"/>
      <c r="H2"/>
    </row>
    <row r="3" spans="1:8" ht="12.75" customHeight="1">
      <c r="A3" s="22" t="s">
        <v>286</v>
      </c>
      <c r="B3" s="22" t="s">
        <v>287</v>
      </c>
      <c r="E3"/>
      <c r="F3"/>
      <c r="G3"/>
      <c r="H3"/>
    </row>
    <row r="4" spans="1:8" ht="12.75" customHeight="1">
      <c r="A4" s="62" t="s">
        <v>112</v>
      </c>
      <c r="B4" s="62" t="s">
        <v>113</v>
      </c>
      <c r="E4" s="292"/>
      <c r="F4" s="292"/>
      <c r="G4" s="292"/>
      <c r="H4" s="292"/>
    </row>
    <row r="5" spans="1:2" ht="12.75" customHeight="1">
      <c r="A5" s="62" t="s">
        <v>213</v>
      </c>
      <c r="B5" s="62" t="s">
        <v>219</v>
      </c>
    </row>
    <row r="6" spans="7:11" s="87" customFormat="1" ht="12.75" customHeight="1">
      <c r="G6" s="90"/>
      <c r="K6" s="90"/>
    </row>
    <row r="7" spans="1:12" ht="1.5" customHeight="1" thickBot="1">
      <c r="A7" s="266"/>
      <c r="B7" s="266"/>
      <c r="C7" s="293"/>
      <c r="D7" s="293"/>
      <c r="E7" s="266"/>
      <c r="F7" s="266"/>
      <c r="G7" s="271"/>
      <c r="H7" s="266"/>
      <c r="I7" s="266"/>
      <c r="J7" s="266"/>
      <c r="K7" s="271"/>
      <c r="L7" s="266"/>
    </row>
    <row r="8" spans="1:12" ht="12.75" customHeight="1">
      <c r="A8" s="279"/>
      <c r="B8" s="279"/>
      <c r="C8" s="342"/>
      <c r="D8" s="342"/>
      <c r="E8" s="358">
        <v>2025</v>
      </c>
      <c r="F8" s="343"/>
      <c r="G8" s="343"/>
      <c r="H8" s="943"/>
      <c r="I8" s="944">
        <v>2026</v>
      </c>
      <c r="J8" s="344"/>
      <c r="K8" s="344"/>
      <c r="L8" s="344"/>
    </row>
    <row r="9" spans="1:12" ht="12.75" customHeight="1">
      <c r="A9" s="709"/>
      <c r="B9" s="709"/>
      <c r="C9" s="345"/>
      <c r="D9" s="345"/>
      <c r="E9" s="283" t="s">
        <v>535</v>
      </c>
      <c r="F9" s="721" t="s">
        <v>536</v>
      </c>
      <c r="G9" s="721" t="s">
        <v>537</v>
      </c>
      <c r="H9" s="902" t="s">
        <v>538</v>
      </c>
      <c r="I9" s="890" t="s">
        <v>535</v>
      </c>
      <c r="J9" s="722" t="s">
        <v>536</v>
      </c>
      <c r="K9" s="722" t="s">
        <v>537</v>
      </c>
      <c r="L9" s="722" t="s">
        <v>538</v>
      </c>
    </row>
    <row r="10" spans="1:12" ht="12.75" customHeight="1" hidden="1">
      <c r="A10" s="728"/>
      <c r="B10" s="728"/>
      <c r="C10" s="341"/>
      <c r="D10" s="341"/>
      <c r="E10" s="284"/>
      <c r="F10" s="710"/>
      <c r="G10" s="710"/>
      <c r="H10" s="903" t="s">
        <v>501</v>
      </c>
      <c r="I10" s="891" t="s">
        <v>502</v>
      </c>
      <c r="J10" s="712" t="s">
        <v>502</v>
      </c>
      <c r="K10" s="712" t="s">
        <v>502</v>
      </c>
      <c r="L10" s="712" t="s">
        <v>502</v>
      </c>
    </row>
    <row r="11" spans="1:12" ht="12.75" customHeight="1">
      <c r="A11" s="728"/>
      <c r="B11" s="728"/>
      <c r="C11" s="341"/>
      <c r="D11" s="341"/>
      <c r="E11" s="382"/>
      <c r="F11" s="570"/>
      <c r="G11" s="570"/>
      <c r="H11" s="904" t="s">
        <v>503</v>
      </c>
      <c r="I11" s="951" t="s">
        <v>504</v>
      </c>
      <c r="J11" s="315" t="s">
        <v>504</v>
      </c>
      <c r="K11" s="712" t="s">
        <v>504</v>
      </c>
      <c r="L11" s="712" t="s">
        <v>504</v>
      </c>
    </row>
    <row r="12" spans="1:12" ht="12.75" customHeight="1">
      <c r="A12" s="787" t="s">
        <v>752</v>
      </c>
      <c r="B12" s="383" t="s">
        <v>753</v>
      </c>
      <c r="C12" s="412" t="s">
        <v>898</v>
      </c>
      <c r="D12" s="412" t="s">
        <v>899</v>
      </c>
      <c r="E12" s="418">
        <v>125.30</v>
      </c>
      <c r="F12" s="413">
        <v>125.40</v>
      </c>
      <c r="G12" s="413">
        <v>125.70</v>
      </c>
      <c r="H12" s="962">
        <v>126</v>
      </c>
      <c r="I12" s="963">
        <v>126.50</v>
      </c>
      <c r="J12" s="316">
        <v>127.20</v>
      </c>
      <c r="K12" s="319">
        <v>128</v>
      </c>
      <c r="L12" s="319">
        <v>129</v>
      </c>
    </row>
    <row r="13" spans="1:12" ht="12.75" customHeight="1">
      <c r="A13" s="713"/>
      <c r="B13" s="713"/>
      <c r="C13" s="411" t="s">
        <v>351</v>
      </c>
      <c r="D13" s="411" t="s">
        <v>352</v>
      </c>
      <c r="E13" s="416">
        <v>0.80</v>
      </c>
      <c r="F13" s="676">
        <v>0.80</v>
      </c>
      <c r="G13" s="676">
        <v>0.90</v>
      </c>
      <c r="H13" s="909">
        <v>0.90</v>
      </c>
      <c r="I13" s="910">
        <v>1</v>
      </c>
      <c r="J13" s="677">
        <v>1.40</v>
      </c>
      <c r="K13" s="677">
        <v>1.90</v>
      </c>
      <c r="L13" s="677">
        <v>2.2999999999999998</v>
      </c>
    </row>
    <row r="14" spans="1:12" ht="12.75" customHeight="1">
      <c r="A14" s="713" t="s">
        <v>916</v>
      </c>
      <c r="B14" s="713" t="s">
        <v>918</v>
      </c>
      <c r="C14" s="410" t="s">
        <v>898</v>
      </c>
      <c r="D14" s="410" t="s">
        <v>899</v>
      </c>
      <c r="E14" s="417">
        <v>117.60</v>
      </c>
      <c r="F14" s="682">
        <v>119.30</v>
      </c>
      <c r="G14" s="682">
        <v>119.70</v>
      </c>
      <c r="H14" s="911">
        <v>119.90</v>
      </c>
      <c r="I14" s="912">
        <v>120</v>
      </c>
      <c r="J14" s="729">
        <v>120</v>
      </c>
      <c r="K14" s="683">
        <v>120</v>
      </c>
      <c r="L14" s="683">
        <v>121</v>
      </c>
    </row>
    <row r="15" spans="1:12" ht="12.75" customHeight="1">
      <c r="A15" s="713"/>
      <c r="B15" s="713"/>
      <c r="C15" s="411" t="s">
        <v>351</v>
      </c>
      <c r="D15" s="411" t="s">
        <v>352</v>
      </c>
      <c r="E15" s="416">
        <v>2.40</v>
      </c>
      <c r="F15" s="676">
        <v>3.40</v>
      </c>
      <c r="G15" s="676">
        <v>3.40</v>
      </c>
      <c r="H15" s="909">
        <v>3.30</v>
      </c>
      <c r="I15" s="910">
        <v>2</v>
      </c>
      <c r="J15" s="677">
        <v>0.60</v>
      </c>
      <c r="K15" s="677">
        <v>0.30</v>
      </c>
      <c r="L15" s="677">
        <v>0.60</v>
      </c>
    </row>
    <row r="16" spans="1:12" ht="12.75" customHeight="1">
      <c r="A16" s="713" t="s">
        <v>902</v>
      </c>
      <c r="B16" s="713" t="s">
        <v>919</v>
      </c>
      <c r="C16" s="410" t="s">
        <v>898</v>
      </c>
      <c r="D16" s="410" t="s">
        <v>899</v>
      </c>
      <c r="E16" s="417">
        <v>147.40</v>
      </c>
      <c r="F16" s="682">
        <v>149.60</v>
      </c>
      <c r="G16" s="682">
        <v>150.50</v>
      </c>
      <c r="H16" s="911">
        <v>151.10</v>
      </c>
      <c r="I16" s="912">
        <v>151.80000000000001</v>
      </c>
      <c r="J16" s="729">
        <v>152.60</v>
      </c>
      <c r="K16" s="683">
        <v>154</v>
      </c>
      <c r="L16" s="683">
        <v>155</v>
      </c>
    </row>
    <row r="17" spans="1:12" ht="12.75" customHeight="1">
      <c r="A17" s="779"/>
      <c r="B17" s="779"/>
      <c r="C17" s="411" t="s">
        <v>351</v>
      </c>
      <c r="D17" s="411" t="s">
        <v>352</v>
      </c>
      <c r="E17" s="416">
        <v>3.30</v>
      </c>
      <c r="F17" s="676">
        <v>4.20</v>
      </c>
      <c r="G17" s="676">
        <v>4.4000000000000004</v>
      </c>
      <c r="H17" s="909">
        <v>4.20</v>
      </c>
      <c r="I17" s="910">
        <v>3</v>
      </c>
      <c r="J17" s="677">
        <v>2</v>
      </c>
      <c r="K17" s="677">
        <v>2.2000000000000002</v>
      </c>
      <c r="L17" s="677">
        <v>2.90</v>
      </c>
    </row>
    <row r="18" spans="1:12" ht="12.75" customHeight="1">
      <c r="A18" s="713" t="s">
        <v>904</v>
      </c>
      <c r="B18" s="713" t="s">
        <v>905</v>
      </c>
      <c r="C18" s="410" t="s">
        <v>898</v>
      </c>
      <c r="D18" s="410" t="s">
        <v>899</v>
      </c>
      <c r="E18" s="417">
        <v>116.60</v>
      </c>
      <c r="F18" s="682">
        <v>115.30</v>
      </c>
      <c r="G18" s="682">
        <v>114.90</v>
      </c>
      <c r="H18" s="911">
        <v>112.50</v>
      </c>
      <c r="I18" s="912">
        <v>113.60</v>
      </c>
      <c r="J18" s="729">
        <v>114</v>
      </c>
      <c r="K18" s="683">
        <v>114</v>
      </c>
      <c r="L18" s="683">
        <v>114</v>
      </c>
    </row>
    <row r="19" spans="1:12" ht="12.75" customHeight="1">
      <c r="A19" s="779"/>
      <c r="B19" s="779"/>
      <c r="C19" s="411" t="s">
        <v>351</v>
      </c>
      <c r="D19" s="411" t="s">
        <v>352</v>
      </c>
      <c r="E19" s="416">
        <v>0.50</v>
      </c>
      <c r="F19" s="676">
        <v>0.20</v>
      </c>
      <c r="G19" s="676">
        <v>-1.20</v>
      </c>
      <c r="H19" s="909">
        <v>-2.2000000000000002</v>
      </c>
      <c r="I19" s="910">
        <v>-2.50</v>
      </c>
      <c r="J19" s="677">
        <v>-1.1000000000000001</v>
      </c>
      <c r="K19" s="677">
        <v>-0.50</v>
      </c>
      <c r="L19" s="677">
        <v>1.60</v>
      </c>
    </row>
    <row r="20" spans="1:12" ht="12.75" customHeight="1">
      <c r="A20" s="713" t="s">
        <v>906</v>
      </c>
      <c r="B20" s="713" t="s">
        <v>907</v>
      </c>
      <c r="C20" s="410" t="s">
        <v>898</v>
      </c>
      <c r="D20" s="410" t="s">
        <v>899</v>
      </c>
      <c r="E20" s="417">
        <v>171.80</v>
      </c>
      <c r="F20" s="682">
        <v>172.40</v>
      </c>
      <c r="G20" s="682">
        <v>172.90</v>
      </c>
      <c r="H20" s="911">
        <v>169.90</v>
      </c>
      <c r="I20" s="912">
        <v>172.40</v>
      </c>
      <c r="J20" s="729">
        <v>173.90</v>
      </c>
      <c r="K20" s="683">
        <v>176</v>
      </c>
      <c r="L20" s="683">
        <v>178</v>
      </c>
    </row>
    <row r="21" spans="1:12" ht="12.75" customHeight="1">
      <c r="A21" s="779"/>
      <c r="B21" s="779"/>
      <c r="C21" s="411" t="s">
        <v>351</v>
      </c>
      <c r="D21" s="411" t="s">
        <v>352</v>
      </c>
      <c r="E21" s="416">
        <v>3.80</v>
      </c>
      <c r="F21" s="676">
        <v>4.50</v>
      </c>
      <c r="G21" s="676">
        <v>3.20</v>
      </c>
      <c r="H21" s="909">
        <v>1.90</v>
      </c>
      <c r="I21" s="910">
        <v>0.40</v>
      </c>
      <c r="J21" s="677">
        <v>0.90</v>
      </c>
      <c r="K21" s="677">
        <v>1.70</v>
      </c>
      <c r="L21" s="677">
        <v>4.50</v>
      </c>
    </row>
    <row r="22" spans="1:12" ht="12.75" customHeight="1">
      <c r="A22" s="383" t="s">
        <v>917</v>
      </c>
      <c r="B22" s="383" t="s">
        <v>909</v>
      </c>
      <c r="C22" s="412" t="s">
        <v>898</v>
      </c>
      <c r="D22" s="412" t="s">
        <v>899</v>
      </c>
      <c r="E22" s="418">
        <v>96.90</v>
      </c>
      <c r="F22" s="413">
        <v>95.50</v>
      </c>
      <c r="G22" s="413">
        <v>93.50</v>
      </c>
      <c r="H22" s="962">
        <v>92.80</v>
      </c>
      <c r="I22" s="963">
        <v>92.40</v>
      </c>
      <c r="J22" s="316">
        <v>92.10</v>
      </c>
      <c r="K22" s="319">
        <v>92</v>
      </c>
      <c r="L22" s="319">
        <v>92</v>
      </c>
    </row>
    <row r="23" spans="1:12" ht="12.75" customHeight="1">
      <c r="A23" s="713"/>
      <c r="B23" s="713"/>
      <c r="C23" s="411" t="s">
        <v>351</v>
      </c>
      <c r="D23" s="411" t="s">
        <v>352</v>
      </c>
      <c r="E23" s="416">
        <v>0.40</v>
      </c>
      <c r="F23" s="676">
        <v>-0.40</v>
      </c>
      <c r="G23" s="676">
        <v>-3.50</v>
      </c>
      <c r="H23" s="909">
        <v>-4.4000000000000004</v>
      </c>
      <c r="I23" s="910">
        <v>-4.5999999999999996</v>
      </c>
      <c r="J23" s="677">
        <v>-3.60</v>
      </c>
      <c r="K23" s="677">
        <v>-1.70</v>
      </c>
      <c r="L23" s="677">
        <v>-1.1000000000000001</v>
      </c>
    </row>
    <row r="24" spans="1:12" ht="12.75" customHeight="1">
      <c r="A24" s="713" t="s">
        <v>910</v>
      </c>
      <c r="B24" s="713" t="s">
        <v>911</v>
      </c>
      <c r="C24" s="410" t="s">
        <v>898</v>
      </c>
      <c r="D24" s="410" t="s">
        <v>899</v>
      </c>
      <c r="E24" s="417">
        <v>131.69999999999999</v>
      </c>
      <c r="F24" s="682">
        <v>130.90</v>
      </c>
      <c r="G24" s="682">
        <v>130.50</v>
      </c>
      <c r="H24" s="911">
        <v>130.50</v>
      </c>
      <c r="I24" s="912">
        <v>133.69999999999999</v>
      </c>
      <c r="J24" s="729">
        <v>133.90</v>
      </c>
      <c r="K24" s="683">
        <v>134</v>
      </c>
      <c r="L24" s="683">
        <v>134</v>
      </c>
    </row>
    <row r="25" spans="1:12" ht="12.75" customHeight="1">
      <c r="A25" s="779"/>
      <c r="B25" s="779"/>
      <c r="C25" s="411" t="s">
        <v>351</v>
      </c>
      <c r="D25" s="411" t="s">
        <v>352</v>
      </c>
      <c r="E25" s="416">
        <v>2.50</v>
      </c>
      <c r="F25" s="676">
        <v>0.20</v>
      </c>
      <c r="G25" s="676">
        <v>1</v>
      </c>
      <c r="H25" s="909">
        <v>0.10</v>
      </c>
      <c r="I25" s="910">
        <v>1.50</v>
      </c>
      <c r="J25" s="677">
        <v>2.2999999999999998</v>
      </c>
      <c r="K25" s="677">
        <v>2.80</v>
      </c>
      <c r="L25" s="677">
        <v>2.90</v>
      </c>
    </row>
    <row r="26" spans="1:12" ht="12.75" customHeight="1">
      <c r="A26" s="713" t="s">
        <v>912</v>
      </c>
      <c r="B26" s="713" t="s">
        <v>913</v>
      </c>
      <c r="C26" s="410" t="s">
        <v>898</v>
      </c>
      <c r="D26" s="410" t="s">
        <v>899</v>
      </c>
      <c r="E26" s="417">
        <v>127.60</v>
      </c>
      <c r="F26" s="682">
        <v>125.10</v>
      </c>
      <c r="G26" s="682">
        <v>122.10</v>
      </c>
      <c r="H26" s="911">
        <v>121</v>
      </c>
      <c r="I26" s="912">
        <v>123.50</v>
      </c>
      <c r="J26" s="729">
        <v>123.40</v>
      </c>
      <c r="K26" s="683">
        <v>123</v>
      </c>
      <c r="L26" s="683">
        <v>123</v>
      </c>
    </row>
    <row r="27" spans="1:12" ht="12.75" customHeight="1">
      <c r="A27" s="779"/>
      <c r="B27" s="779"/>
      <c r="C27" s="411" t="s">
        <v>351</v>
      </c>
      <c r="D27" s="411" t="s">
        <v>352</v>
      </c>
      <c r="E27" s="416">
        <v>2.90</v>
      </c>
      <c r="F27" s="676">
        <v>-0.20</v>
      </c>
      <c r="G27" s="676">
        <v>-2.60</v>
      </c>
      <c r="H27" s="909">
        <v>-4.30</v>
      </c>
      <c r="I27" s="910">
        <v>-3.20</v>
      </c>
      <c r="J27" s="677">
        <v>-1.40</v>
      </c>
      <c r="K27" s="677">
        <v>1</v>
      </c>
      <c r="L27" s="677">
        <v>1.80</v>
      </c>
    </row>
    <row r="28" spans="1:12" ht="12.75" customHeight="1">
      <c r="A28" s="383" t="s">
        <v>914</v>
      </c>
      <c r="B28" s="383" t="s">
        <v>915</v>
      </c>
      <c r="C28" s="412" t="s">
        <v>898</v>
      </c>
      <c r="D28" s="412" t="s">
        <v>899</v>
      </c>
      <c r="E28" s="418">
        <v>219.20</v>
      </c>
      <c r="F28" s="413">
        <v>215.70</v>
      </c>
      <c r="G28" s="413">
        <v>211</v>
      </c>
      <c r="H28" s="962">
        <v>205.60</v>
      </c>
      <c r="I28" s="963">
        <v>212.80</v>
      </c>
      <c r="J28" s="316">
        <v>214.50</v>
      </c>
      <c r="K28" s="319">
        <v>217</v>
      </c>
      <c r="L28" s="319">
        <v>219</v>
      </c>
    </row>
    <row r="29" spans="1:12" ht="12.75" customHeight="1" thickBot="1">
      <c r="A29" s="443"/>
      <c r="B29" s="443"/>
      <c r="C29" s="415" t="s">
        <v>351</v>
      </c>
      <c r="D29" s="415" t="s">
        <v>352</v>
      </c>
      <c r="E29" s="483">
        <v>6.80</v>
      </c>
      <c r="F29" s="369">
        <v>4.20</v>
      </c>
      <c r="G29" s="369">
        <v>0.50</v>
      </c>
      <c r="H29" s="948">
        <v>-2.50</v>
      </c>
      <c r="I29" s="914">
        <v>-2.90</v>
      </c>
      <c r="J29" s="320">
        <v>-0.60</v>
      </c>
      <c r="K29" s="320">
        <v>2.70</v>
      </c>
      <c r="L29" s="320">
        <v>6.40</v>
      </c>
    </row>
    <row r="30" ht="12.75" customHeight="1"/>
    <row r="31" ht="12.75" customHeight="1"/>
    <row r="32" ht="12.75" customHeight="1" hidden="1"/>
    <row r="33" ht="12.75" customHeight="1" hidden="1"/>
    <row r="34" ht="12.75" customHeight="1" hidden="1"/>
    <row r="35" ht="12.75" customHeight="1" hidden="1"/>
    <row r="36" ht="12.75" customHeight="1" hidden="1"/>
    <row r="37" ht="12.75" customHeight="1" hidden="1"/>
    <row r="38" ht="12.75" customHeight="1" hidden="1"/>
    <row r="39" spans="1:13" ht="12.75" customHeight="1" hidden="1">
      <c r="A39" s="119"/>
      <c r="B39" s="119"/>
      <c r="C39" s="120"/>
      <c r="D39" s="120"/>
      <c r="E39" s="120"/>
      <c r="F39" s="120"/>
      <c r="G39" s="120"/>
      <c r="H39" s="87"/>
      <c r="I39" s="120"/>
      <c r="J39" s="120"/>
      <c r="K39" s="120"/>
      <c r="L39" s="87"/>
      <c r="M39" s="87"/>
    </row>
    <row r="40" spans="1:13" ht="12.75" customHeight="1" hidden="1">
      <c r="A40" s="119"/>
      <c r="B40" s="119"/>
      <c r="C40" s="87"/>
      <c r="D40" s="87"/>
      <c r="E40" s="87"/>
      <c r="F40" s="87"/>
      <c r="G40" s="120"/>
      <c r="H40" s="87"/>
      <c r="I40" s="87"/>
      <c r="J40" s="87"/>
      <c r="K40" s="120"/>
      <c r="L40" s="87"/>
      <c r="M40" s="87"/>
    </row>
    <row r="41" spans="1:13" ht="12.75" customHeight="1" hidden="1">
      <c r="A41" s="87"/>
      <c r="B41" s="87"/>
      <c r="C41" s="122"/>
      <c r="D41" s="122"/>
      <c r="E41" s="122"/>
      <c r="F41" s="122"/>
      <c r="G41" s="158"/>
      <c r="H41" s="87"/>
      <c r="I41" s="122"/>
      <c r="J41" s="122"/>
      <c r="K41" s="158"/>
      <c r="L41" s="87"/>
      <c r="M41" s="87"/>
    </row>
    <row r="42" spans="1:13" ht="12.75" customHeight="1" hidden="1">
      <c r="A42" s="87"/>
      <c r="B42" s="87"/>
      <c r="C42" s="122"/>
      <c r="D42" s="122"/>
      <c r="E42" s="122"/>
      <c r="F42" s="122"/>
      <c r="G42" s="122"/>
      <c r="H42" s="87"/>
      <c r="I42" s="122"/>
      <c r="J42" s="122"/>
      <c r="K42" s="122"/>
      <c r="L42" s="87"/>
      <c r="M42" s="87"/>
    </row>
    <row r="43" spans="1:13" ht="12.75" customHeight="1" hidden="1">
      <c r="A43" s="87"/>
      <c r="B43" s="87"/>
      <c r="C43" s="122"/>
      <c r="D43" s="122"/>
      <c r="E43" s="122"/>
      <c r="F43" s="122"/>
      <c r="G43" s="122"/>
      <c r="H43" s="87"/>
      <c r="I43" s="122"/>
      <c r="J43" s="122"/>
      <c r="K43" s="122"/>
      <c r="L43" s="87"/>
      <c r="M43" s="87"/>
    </row>
    <row r="44" spans="1:13" ht="12.75" customHeight="1" hidden="1">
      <c r="A44" s="87"/>
      <c r="B44" s="87"/>
      <c r="C44" s="122"/>
      <c r="D44" s="122"/>
      <c r="E44" s="122"/>
      <c r="F44" s="122"/>
      <c r="G44" s="122"/>
      <c r="H44" s="87"/>
      <c r="I44" s="122"/>
      <c r="J44" s="122"/>
      <c r="K44" s="122"/>
      <c r="L44" s="87"/>
      <c r="M44" s="87"/>
    </row>
    <row r="45" spans="1:13" ht="12.75" customHeight="1" hidden="1">
      <c r="A45" s="87"/>
      <c r="B45" s="87"/>
      <c r="C45" s="122"/>
      <c r="D45" s="122"/>
      <c r="E45" s="122"/>
      <c r="F45" s="122"/>
      <c r="G45" s="122"/>
      <c r="H45" s="87"/>
      <c r="I45" s="122"/>
      <c r="J45" s="122"/>
      <c r="K45" s="122"/>
      <c r="L45" s="87"/>
      <c r="M45" s="87"/>
    </row>
    <row r="46" spans="1:13" ht="12.75" customHeight="1" hidden="1">
      <c r="A46" s="87"/>
      <c r="B46" s="87"/>
      <c r="C46" s="122"/>
      <c r="D46" s="122"/>
      <c r="E46" s="122"/>
      <c r="F46" s="122"/>
      <c r="G46" s="122"/>
      <c r="H46" s="87"/>
      <c r="I46" s="122"/>
      <c r="J46" s="122"/>
      <c r="K46" s="122"/>
      <c r="L46" s="87"/>
      <c r="M46" s="87"/>
    </row>
    <row r="47" spans="1:13" ht="12.75" customHeight="1" hidden="1">
      <c r="A47" s="93"/>
      <c r="B47" s="93"/>
      <c r="C47" s="87"/>
      <c r="D47" s="87"/>
      <c r="E47" s="87"/>
      <c r="F47" s="87"/>
      <c r="G47" s="87"/>
      <c r="H47" s="87"/>
      <c r="I47" s="87"/>
      <c r="J47" s="87"/>
      <c r="K47" s="87"/>
      <c r="L47" s="87"/>
      <c r="M47" s="87"/>
    </row>
    <row r="48" spans="1:13" ht="12.75" customHeight="1" hidden="1">
      <c r="A48" s="87"/>
      <c r="B48" s="87"/>
      <c r="C48" s="87"/>
      <c r="D48" s="87"/>
      <c r="E48" s="87"/>
      <c r="F48" s="87"/>
      <c r="G48" s="87"/>
      <c r="H48" s="87"/>
      <c r="I48" s="87"/>
      <c r="J48" s="87"/>
      <c r="K48" s="87"/>
      <c r="L48" s="87"/>
      <c r="M48" s="87"/>
    </row>
    <row r="49" spans="1:13" ht="12.75" customHeight="1" hidden="1">
      <c r="A49" s="87"/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</row>
  </sheetData>
  <sheetProtection sheet="1" objects="1" scenarios="1"/>
  <customSheetViews>
    <customSheetView guid="{b9de4fc9-ea8a-44c6-aa42-44110b1fdc9d}" fitToPage="1" hiddenColumns="1" hiddenRows="1" scale="130" showGridLines="0" topLeftCell="A1">
      <selection pane="topLeft" activeCell="J1" sqref="J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f44a9633-fd68-456a-b174-64a3c0f2db51}" fitToPage="1" hiddenColumns="1" hiddenRows="1" scale="130" showGridLines="0" topLeftCell="A1">
      <selection pane="topLeft" activeCell="J1" sqref="J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8b932041-d103-4244-8f3f-8a721a5de28f}" fitToPage="1" hiddenColumns="1" hiddenRows="1" scale="130" showGridLines="0" topLeftCell="B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1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300-000000000000}">
  <sheetPr codeName="List94">
    <tabColor theme="6" tint="0.399980008602142"/>
    <pageSetUpPr fitToPage="1"/>
  </sheetPr>
  <dimension ref="A1:N51"/>
  <sheetViews>
    <sheetView showGridLines="0" zoomScale="130" zoomScaleNormal="130" workbookViewId="0" topLeftCell="B1">
      <selection pane="topLeft" activeCell="M4" sqref="M4"/>
    </sheetView>
  </sheetViews>
  <sheetFormatPr defaultColWidth="0" defaultRowHeight="12.75" customHeight="1" zeroHeight="1"/>
  <cols>
    <col min="1" max="1" width="0" style="65" hidden="1" customWidth="1"/>
    <col min="2" max="2" width="31.8333333333333" style="65" customWidth="1"/>
    <col min="3" max="3" width="0" style="65" hidden="1" customWidth="1"/>
    <col min="4" max="4" width="8.33333333333333" style="65" customWidth="1"/>
    <col min="5" max="14" width="6.66666666666667" style="65" customWidth="1"/>
    <col min="15" max="15" width="5.83333333333333" style="65" customWidth="1"/>
    <col min="16" max="24" width="0" style="65" hidden="1" customWidth="1"/>
    <col min="25" max="55" width="0" style="65" hidden="1" customWidth="1"/>
    <col min="56" max="16384" width="0" style="65" hidden="1"/>
  </cols>
  <sheetData>
    <row r="1" spans="1:10" ht="12.75" customHeight="1">
      <c r="A1" s="3" t="s">
        <v>31</v>
      </c>
      <c r="B1" s="3" t="s">
        <v>30</v>
      </c>
      <c r="E1"/>
      <c r="F1"/>
      <c r="G1"/>
      <c r="H1"/>
      <c r="J1" s="252"/>
    </row>
    <row r="2" spans="1:2" ht="12.75" customHeight="1">
      <c r="A2" s="165"/>
      <c r="B2" s="165"/>
    </row>
    <row r="3" spans="1:8" ht="12.75" customHeight="1">
      <c r="A3" s="22" t="s">
        <v>288</v>
      </c>
      <c r="B3" s="22" t="s">
        <v>289</v>
      </c>
      <c r="E3"/>
      <c r="F3"/>
      <c r="G3"/>
      <c r="H3"/>
    </row>
    <row r="4" spans="1:2" ht="12.75" customHeight="1">
      <c r="A4" s="62" t="s">
        <v>169</v>
      </c>
      <c r="B4" s="62" t="s">
        <v>175</v>
      </c>
    </row>
    <row r="5" ht="12.75" customHeight="1">
      <c r="B5" s="63"/>
    </row>
    <row r="6" spans="1:14" s="252" customFormat="1" ht="1.5" customHeight="1" thickBot="1">
      <c r="A6" s="261"/>
      <c r="B6" s="262"/>
      <c r="C6" s="263"/>
      <c r="D6" s="263"/>
      <c r="E6" s="263"/>
      <c r="F6" s="263"/>
      <c r="G6" s="263"/>
      <c r="H6" s="263"/>
      <c r="I6" s="263"/>
      <c r="J6" s="263"/>
      <c r="K6" s="263"/>
      <c r="L6" s="263"/>
      <c r="M6" s="263"/>
      <c r="N6" s="263"/>
    </row>
    <row r="7" spans="1:14" s="252" customFormat="1" ht="12.75" customHeight="1">
      <c r="A7" s="279"/>
      <c r="B7" s="279"/>
      <c r="C7" s="301"/>
      <c r="D7" s="301"/>
      <c r="E7" s="280">
        <v>2017</v>
      </c>
      <c r="F7" s="280">
        <v>2018</v>
      </c>
      <c r="G7" s="280">
        <v>2019</v>
      </c>
      <c r="H7" s="280">
        <v>2020</v>
      </c>
      <c r="I7" s="280">
        <v>2021</v>
      </c>
      <c r="J7" s="280">
        <v>2022</v>
      </c>
      <c r="K7" s="280">
        <v>2023</v>
      </c>
      <c r="L7" s="280">
        <v>2024</v>
      </c>
      <c r="M7" s="313">
        <v>2025</v>
      </c>
      <c r="N7" s="313">
        <v>2026</v>
      </c>
    </row>
    <row r="8" spans="1:14" s="252" customFormat="1" ht="12.75" customHeight="1" hidden="1">
      <c r="A8" s="728"/>
      <c r="B8" s="728"/>
      <c r="C8" s="341"/>
      <c r="D8" s="341"/>
      <c r="E8" s="710"/>
      <c r="F8" s="710"/>
      <c r="G8" s="710"/>
      <c r="H8" s="710"/>
      <c r="I8" s="710"/>
      <c r="J8" s="710"/>
      <c r="K8" s="710"/>
      <c r="L8" s="710"/>
      <c r="M8" s="712" t="s">
        <v>501</v>
      </c>
      <c r="N8" s="712" t="s">
        <v>502</v>
      </c>
    </row>
    <row r="9" spans="1:14" s="252" customFormat="1" ht="12.75" customHeight="1">
      <c r="A9" s="728"/>
      <c r="B9" s="728"/>
      <c r="C9" s="341"/>
      <c r="D9" s="341"/>
      <c r="E9" s="710"/>
      <c r="F9" s="710"/>
      <c r="G9" s="710"/>
      <c r="H9" s="710"/>
      <c r="I9" s="710"/>
      <c r="J9" s="710"/>
      <c r="K9" s="710"/>
      <c r="L9" s="710"/>
      <c r="M9" s="712" t="s">
        <v>503</v>
      </c>
      <c r="N9" s="712" t="s">
        <v>504</v>
      </c>
    </row>
    <row r="10" spans="1:14" s="252" customFormat="1" ht="12.75" customHeight="1">
      <c r="A10" s="820" t="s">
        <v>444</v>
      </c>
      <c r="B10" s="383" t="s">
        <v>920</v>
      </c>
      <c r="C10" s="412" t="s">
        <v>552</v>
      </c>
      <c r="D10" s="412" t="s">
        <v>859</v>
      </c>
      <c r="E10" s="421">
        <v>394</v>
      </c>
      <c r="F10" s="421">
        <v>333</v>
      </c>
      <c r="G10" s="421">
        <v>358</v>
      </c>
      <c r="H10" s="421">
        <v>389</v>
      </c>
      <c r="I10" s="421">
        <v>232</v>
      </c>
      <c r="J10" s="421">
        <v>76</v>
      </c>
      <c r="K10" s="421">
        <v>378</v>
      </c>
      <c r="L10" s="421">
        <v>523</v>
      </c>
      <c r="M10" s="319">
        <v>482</v>
      </c>
      <c r="N10" s="319">
        <v>477</v>
      </c>
    </row>
    <row r="11" spans="1:14" s="252" customFormat="1" ht="12.75" customHeight="1">
      <c r="A11" s="713"/>
      <c r="B11" s="713"/>
      <c r="C11" s="411" t="s">
        <v>360</v>
      </c>
      <c r="D11" s="411" t="s">
        <v>551</v>
      </c>
      <c r="E11" s="676">
        <v>7.60</v>
      </c>
      <c r="F11" s="676">
        <v>6.10</v>
      </c>
      <c r="G11" s="676">
        <v>6.10</v>
      </c>
      <c r="H11" s="676">
        <v>6.70</v>
      </c>
      <c r="I11" s="676">
        <v>3.70</v>
      </c>
      <c r="J11" s="676">
        <v>1.1000000000000001</v>
      </c>
      <c r="K11" s="676">
        <v>4.9000000000000004</v>
      </c>
      <c r="L11" s="676">
        <v>6.50</v>
      </c>
      <c r="M11" s="677">
        <v>5.70</v>
      </c>
      <c r="N11" s="677">
        <v>5.30</v>
      </c>
    </row>
    <row r="12" spans="1:14" s="252" customFormat="1" ht="12.75" customHeight="1">
      <c r="A12" s="782" t="s">
        <v>448</v>
      </c>
      <c r="B12" s="782" t="s">
        <v>921</v>
      </c>
      <c r="C12" s="410" t="s">
        <v>552</v>
      </c>
      <c r="D12" s="410" t="s">
        <v>859</v>
      </c>
      <c r="E12" s="788">
        <v>259</v>
      </c>
      <c r="F12" s="788">
        <v>201</v>
      </c>
      <c r="G12" s="788">
        <v>240</v>
      </c>
      <c r="H12" s="788">
        <v>280</v>
      </c>
      <c r="I12" s="788">
        <v>110</v>
      </c>
      <c r="J12" s="788">
        <v>-23</v>
      </c>
      <c r="K12" s="788">
        <v>290</v>
      </c>
      <c r="L12" s="788">
        <v>418</v>
      </c>
      <c r="M12" s="789">
        <v>391</v>
      </c>
      <c r="N12" s="789">
        <v>366</v>
      </c>
    </row>
    <row r="13" spans="1:14" s="252" customFormat="1" ht="12.75" customHeight="1">
      <c r="A13" s="816"/>
      <c r="B13" s="816"/>
      <c r="C13" s="411" t="s">
        <v>360</v>
      </c>
      <c r="D13" s="411" t="s">
        <v>551</v>
      </c>
      <c r="E13" s="676">
        <v>5</v>
      </c>
      <c r="F13" s="676">
        <v>3.70</v>
      </c>
      <c r="G13" s="676">
        <v>4.0999999999999996</v>
      </c>
      <c r="H13" s="676">
        <v>4.80</v>
      </c>
      <c r="I13" s="676">
        <v>1.70</v>
      </c>
      <c r="J13" s="676">
        <v>-0.30</v>
      </c>
      <c r="K13" s="676">
        <v>3.80</v>
      </c>
      <c r="L13" s="676">
        <v>5.20</v>
      </c>
      <c r="M13" s="677">
        <v>4.5999999999999996</v>
      </c>
      <c r="N13" s="677">
        <v>4.0999999999999996</v>
      </c>
    </row>
    <row r="14" spans="1:14" s="252" customFormat="1" ht="12.75" customHeight="1">
      <c r="A14" s="782" t="s">
        <v>449</v>
      </c>
      <c r="B14" s="782" t="s">
        <v>922</v>
      </c>
      <c r="C14" s="410" t="s">
        <v>552</v>
      </c>
      <c r="D14" s="410" t="s">
        <v>859</v>
      </c>
      <c r="E14" s="788">
        <v>135</v>
      </c>
      <c r="F14" s="788">
        <v>132</v>
      </c>
      <c r="G14" s="788">
        <v>119</v>
      </c>
      <c r="H14" s="788">
        <v>109</v>
      </c>
      <c r="I14" s="788">
        <v>122</v>
      </c>
      <c r="J14" s="788">
        <v>99</v>
      </c>
      <c r="K14" s="788">
        <v>88</v>
      </c>
      <c r="L14" s="788">
        <v>105</v>
      </c>
      <c r="M14" s="789">
        <v>92</v>
      </c>
      <c r="N14" s="789">
        <v>111</v>
      </c>
    </row>
    <row r="15" spans="1:14" s="252" customFormat="1" ht="12.75" customHeight="1">
      <c r="A15" s="605"/>
      <c r="B15" s="605"/>
      <c r="C15" s="411" t="s">
        <v>360</v>
      </c>
      <c r="D15" s="411" t="s">
        <v>551</v>
      </c>
      <c r="E15" s="676">
        <v>2.60</v>
      </c>
      <c r="F15" s="676">
        <v>2.40</v>
      </c>
      <c r="G15" s="676">
        <v>2</v>
      </c>
      <c r="H15" s="676">
        <v>1.90</v>
      </c>
      <c r="I15" s="676">
        <v>1.90</v>
      </c>
      <c r="J15" s="676">
        <v>1.40</v>
      </c>
      <c r="K15" s="676">
        <v>1.1000000000000001</v>
      </c>
      <c r="L15" s="676">
        <v>1.30</v>
      </c>
      <c r="M15" s="349">
        <v>1.1000000000000001</v>
      </c>
      <c r="N15" s="349">
        <v>1.20</v>
      </c>
    </row>
    <row r="16" spans="1:14" s="252" customFormat="1" ht="12.75" customHeight="1">
      <c r="A16" s="383" t="s">
        <v>450</v>
      </c>
      <c r="B16" s="383" t="s">
        <v>923</v>
      </c>
      <c r="C16" s="412" t="s">
        <v>552</v>
      </c>
      <c r="D16" s="412" t="s">
        <v>859</v>
      </c>
      <c r="E16" s="421">
        <v>-281</v>
      </c>
      <c r="F16" s="421">
        <v>-289</v>
      </c>
      <c r="G16" s="421">
        <v>-319</v>
      </c>
      <c r="H16" s="421">
        <v>-260</v>
      </c>
      <c r="I16" s="421">
        <v>-337</v>
      </c>
      <c r="J16" s="421">
        <v>-373</v>
      </c>
      <c r="K16" s="421">
        <v>-336</v>
      </c>
      <c r="L16" s="421">
        <v>-343</v>
      </c>
      <c r="M16" s="683">
        <v>-375</v>
      </c>
      <c r="N16" s="683">
        <v>-392</v>
      </c>
    </row>
    <row r="17" spans="1:14" s="252" customFormat="1" ht="12.75" customHeight="1">
      <c r="A17" s="713"/>
      <c r="B17" s="713"/>
      <c r="C17" s="411" t="s">
        <v>360</v>
      </c>
      <c r="D17" s="411" t="s">
        <v>551</v>
      </c>
      <c r="E17" s="676">
        <v>-5.40</v>
      </c>
      <c r="F17" s="676">
        <v>-5.30</v>
      </c>
      <c r="G17" s="676">
        <v>-5.40</v>
      </c>
      <c r="H17" s="676">
        <v>-4.50</v>
      </c>
      <c r="I17" s="676">
        <v>-5.30</v>
      </c>
      <c r="J17" s="676">
        <v>-5.30</v>
      </c>
      <c r="K17" s="676">
        <v>-4.4000000000000004</v>
      </c>
      <c r="L17" s="676">
        <v>-4.30</v>
      </c>
      <c r="M17" s="677">
        <v>-4.4000000000000004</v>
      </c>
      <c r="N17" s="677">
        <v>-4.4000000000000004</v>
      </c>
    </row>
    <row r="18" spans="1:14" s="252" customFormat="1" ht="12.75" customHeight="1">
      <c r="A18" s="713" t="s">
        <v>451</v>
      </c>
      <c r="B18" s="713" t="s">
        <v>924</v>
      </c>
      <c r="C18" s="410" t="s">
        <v>552</v>
      </c>
      <c r="D18" s="410" t="s">
        <v>859</v>
      </c>
      <c r="E18" s="800">
        <v>-33</v>
      </c>
      <c r="F18" s="800">
        <v>-22</v>
      </c>
      <c r="G18" s="800">
        <v>-19</v>
      </c>
      <c r="H18" s="800">
        <v>-26</v>
      </c>
      <c r="I18" s="800">
        <v>-30</v>
      </c>
      <c r="J18" s="800">
        <v>-33</v>
      </c>
      <c r="K18" s="800">
        <v>-50</v>
      </c>
      <c r="L18" s="800">
        <v>-39</v>
      </c>
      <c r="M18" s="683">
        <v>-53</v>
      </c>
      <c r="N18" s="683">
        <v>-61</v>
      </c>
    </row>
    <row r="19" spans="1:14" s="252" customFormat="1" ht="12.75" customHeight="1">
      <c r="A19" s="795"/>
      <c r="B19" s="795"/>
      <c r="C19" s="476" t="s">
        <v>360</v>
      </c>
      <c r="D19" s="476" t="s">
        <v>551</v>
      </c>
      <c r="E19" s="455">
        <v>-0.60</v>
      </c>
      <c r="F19" s="455">
        <v>-0.40</v>
      </c>
      <c r="G19" s="455">
        <v>-0.30</v>
      </c>
      <c r="H19" s="455">
        <v>-0.50</v>
      </c>
      <c r="I19" s="455">
        <v>-0.50</v>
      </c>
      <c r="J19" s="455">
        <v>-0.50</v>
      </c>
      <c r="K19" s="455">
        <v>-0.60</v>
      </c>
      <c r="L19" s="455">
        <v>-0.50</v>
      </c>
      <c r="M19" s="349">
        <v>-0.60</v>
      </c>
      <c r="N19" s="349">
        <v>-0.70</v>
      </c>
    </row>
    <row r="20" spans="1:14" s="252" customFormat="1" ht="12.75" customHeight="1">
      <c r="A20" s="713" t="s">
        <v>445</v>
      </c>
      <c r="B20" s="713" t="s">
        <v>925</v>
      </c>
      <c r="C20" s="410" t="s">
        <v>552</v>
      </c>
      <c r="D20" s="410" t="s">
        <v>859</v>
      </c>
      <c r="E20" s="800">
        <v>80</v>
      </c>
      <c r="F20" s="800">
        <v>21</v>
      </c>
      <c r="G20" s="800">
        <v>20</v>
      </c>
      <c r="H20" s="800">
        <v>103</v>
      </c>
      <c r="I20" s="800">
        <v>-130</v>
      </c>
      <c r="J20" s="800">
        <v>-330</v>
      </c>
      <c r="K20" s="800">
        <v>-8</v>
      </c>
      <c r="L20" s="800">
        <v>141</v>
      </c>
      <c r="M20" s="319">
        <v>55</v>
      </c>
      <c r="N20" s="319">
        <v>24</v>
      </c>
    </row>
    <row r="21" spans="1:14" s="252" customFormat="1" ht="12.75" customHeight="1">
      <c r="A21" s="713"/>
      <c r="B21" s="713"/>
      <c r="C21" s="411" t="s">
        <v>360</v>
      </c>
      <c r="D21" s="411" t="s">
        <v>551</v>
      </c>
      <c r="E21" s="676">
        <v>1.50</v>
      </c>
      <c r="F21" s="676">
        <v>0.40</v>
      </c>
      <c r="G21" s="676">
        <v>0.30</v>
      </c>
      <c r="H21" s="676">
        <v>1.80</v>
      </c>
      <c r="I21" s="676">
        <v>-2.10</v>
      </c>
      <c r="J21" s="676">
        <v>-4.70</v>
      </c>
      <c r="K21" s="676">
        <v>-0.10</v>
      </c>
      <c r="L21" s="676">
        <v>1.70</v>
      </c>
      <c r="M21" s="677">
        <v>0.60</v>
      </c>
      <c r="N21" s="677">
        <v>0.30</v>
      </c>
    </row>
    <row r="22" spans="1:14" s="252" customFormat="1" ht="12.75" customHeight="1">
      <c r="A22" s="713" t="s">
        <v>452</v>
      </c>
      <c r="B22" s="713" t="s">
        <v>926</v>
      </c>
      <c r="C22" s="410" t="s">
        <v>552</v>
      </c>
      <c r="D22" s="410" t="s">
        <v>859</v>
      </c>
      <c r="E22" s="800">
        <v>45</v>
      </c>
      <c r="F22" s="800">
        <v>27</v>
      </c>
      <c r="G22" s="800">
        <v>27</v>
      </c>
      <c r="H22" s="800">
        <v>67</v>
      </c>
      <c r="I22" s="800">
        <v>107</v>
      </c>
      <c r="J22" s="800">
        <v>45</v>
      </c>
      <c r="K22" s="800">
        <v>88</v>
      </c>
      <c r="L22" s="800">
        <v>140</v>
      </c>
      <c r="M22" s="683">
        <v>165</v>
      </c>
      <c r="N22" s="683">
        <v>154</v>
      </c>
    </row>
    <row r="23" spans="1:14" s="252" customFormat="1" ht="12.75" customHeight="1">
      <c r="A23" s="713"/>
      <c r="B23" s="713"/>
      <c r="C23" s="411" t="s">
        <v>360</v>
      </c>
      <c r="D23" s="411" t="s">
        <v>551</v>
      </c>
      <c r="E23" s="676">
        <v>0.90</v>
      </c>
      <c r="F23" s="676">
        <v>0.50</v>
      </c>
      <c r="G23" s="676">
        <v>0.50</v>
      </c>
      <c r="H23" s="676">
        <v>1.1000000000000001</v>
      </c>
      <c r="I23" s="676">
        <v>1.70</v>
      </c>
      <c r="J23" s="676">
        <v>0.60</v>
      </c>
      <c r="K23" s="676">
        <v>1.1000000000000001</v>
      </c>
      <c r="L23" s="676">
        <v>1.70</v>
      </c>
      <c r="M23" s="677">
        <v>1.90</v>
      </c>
      <c r="N23" s="677">
        <v>1.70</v>
      </c>
    </row>
    <row r="24" spans="1:14" s="252" customFormat="1" ht="12.75" customHeight="1">
      <c r="A24" s="713" t="s">
        <v>927</v>
      </c>
      <c r="B24" s="713" t="s">
        <v>928</v>
      </c>
      <c r="C24" s="410" t="s">
        <v>552</v>
      </c>
      <c r="D24" s="410" t="s">
        <v>859</v>
      </c>
      <c r="E24" s="800">
        <v>125</v>
      </c>
      <c r="F24" s="800">
        <v>49</v>
      </c>
      <c r="G24" s="800">
        <v>46</v>
      </c>
      <c r="H24" s="800">
        <v>169</v>
      </c>
      <c r="I24" s="800">
        <v>-23</v>
      </c>
      <c r="J24" s="800">
        <v>-286</v>
      </c>
      <c r="K24" s="800">
        <v>79</v>
      </c>
      <c r="L24" s="800">
        <v>281</v>
      </c>
      <c r="M24" s="683">
        <v>220</v>
      </c>
      <c r="N24" s="683">
        <v>178</v>
      </c>
    </row>
    <row r="25" spans="1:14" s="252" customFormat="1" ht="12.75" customHeight="1">
      <c r="A25" s="605"/>
      <c r="B25" s="605"/>
      <c r="C25" s="411" t="s">
        <v>360</v>
      </c>
      <c r="D25" s="411" t="s">
        <v>551</v>
      </c>
      <c r="E25" s="676">
        <v>2.40</v>
      </c>
      <c r="F25" s="676">
        <v>0.90</v>
      </c>
      <c r="G25" s="676">
        <v>0.80</v>
      </c>
      <c r="H25" s="676">
        <v>2.90</v>
      </c>
      <c r="I25" s="676">
        <v>-0.40</v>
      </c>
      <c r="J25" s="676">
        <v>-4.0999999999999996</v>
      </c>
      <c r="K25" s="676">
        <v>1</v>
      </c>
      <c r="L25" s="676">
        <v>3.50</v>
      </c>
      <c r="M25" s="349">
        <v>2.60</v>
      </c>
      <c r="N25" s="349">
        <v>2</v>
      </c>
    </row>
    <row r="26" spans="1:14" s="252" customFormat="1" ht="12.75" customHeight="1">
      <c r="A26" s="383" t="s">
        <v>453</v>
      </c>
      <c r="B26" s="383" t="s">
        <v>929</v>
      </c>
      <c r="C26" s="412" t="s">
        <v>552</v>
      </c>
      <c r="D26" s="412" t="s">
        <v>859</v>
      </c>
      <c r="E26" s="419">
        <v>116</v>
      </c>
      <c r="F26" s="419">
        <v>61</v>
      </c>
      <c r="G26" s="419">
        <v>8</v>
      </c>
      <c r="H26" s="419">
        <v>162</v>
      </c>
      <c r="I26" s="419">
        <v>-18</v>
      </c>
      <c r="J26" s="419">
        <v>-292</v>
      </c>
      <c r="K26" s="419">
        <v>91</v>
      </c>
      <c r="L26" s="419">
        <v>206</v>
      </c>
      <c r="M26" s="319" t="s">
        <v>447</v>
      </c>
      <c r="N26" s="319" t="s">
        <v>447</v>
      </c>
    </row>
    <row r="27" spans="1:14" s="252" customFormat="1" ht="12.75" customHeight="1">
      <c r="A27" s="782" t="s">
        <v>454</v>
      </c>
      <c r="B27" s="782" t="s">
        <v>930</v>
      </c>
      <c r="C27" s="411" t="s">
        <v>552</v>
      </c>
      <c r="D27" s="411" t="s">
        <v>859</v>
      </c>
      <c r="E27" s="817">
        <v>-46</v>
      </c>
      <c r="F27" s="817">
        <v>-51</v>
      </c>
      <c r="G27" s="817">
        <v>-137</v>
      </c>
      <c r="H27" s="817">
        <v>-149</v>
      </c>
      <c r="I27" s="817">
        <v>-29</v>
      </c>
      <c r="J27" s="817">
        <v>-83</v>
      </c>
      <c r="K27" s="817">
        <v>-76</v>
      </c>
      <c r="L27" s="817">
        <v>-43</v>
      </c>
      <c r="M27" s="740" t="s">
        <v>447</v>
      </c>
      <c r="N27" s="740" t="s">
        <v>447</v>
      </c>
    </row>
    <row r="28" spans="1:14" s="252" customFormat="1" ht="12.75" customHeight="1">
      <c r="A28" s="782" t="s">
        <v>455</v>
      </c>
      <c r="B28" s="782" t="s">
        <v>931</v>
      </c>
      <c r="C28" s="411" t="s">
        <v>552</v>
      </c>
      <c r="D28" s="411" t="s">
        <v>859</v>
      </c>
      <c r="E28" s="817">
        <v>-268</v>
      </c>
      <c r="F28" s="817">
        <v>30</v>
      </c>
      <c r="G28" s="817">
        <v>-105</v>
      </c>
      <c r="H28" s="817">
        <v>-136</v>
      </c>
      <c r="I28" s="817">
        <v>75</v>
      </c>
      <c r="J28" s="817">
        <v>331</v>
      </c>
      <c r="K28" s="817">
        <v>90</v>
      </c>
      <c r="L28" s="817">
        <v>-197</v>
      </c>
      <c r="M28" s="740" t="s">
        <v>447</v>
      </c>
      <c r="N28" s="740" t="s">
        <v>447</v>
      </c>
    </row>
    <row r="29" spans="1:14" s="252" customFormat="1" ht="12.75" customHeight="1">
      <c r="A29" s="782" t="s">
        <v>456</v>
      </c>
      <c r="B29" s="782" t="s">
        <v>932</v>
      </c>
      <c r="C29" s="411" t="s">
        <v>552</v>
      </c>
      <c r="D29" s="411" t="s">
        <v>859</v>
      </c>
      <c r="E29" s="817">
        <v>-14</v>
      </c>
      <c r="F29" s="817">
        <v>-15</v>
      </c>
      <c r="G29" s="817">
        <v>1</v>
      </c>
      <c r="H29" s="817">
        <v>11</v>
      </c>
      <c r="I29" s="817">
        <v>-58</v>
      </c>
      <c r="J29" s="817">
        <v>-45</v>
      </c>
      <c r="K29" s="817">
        <v>1</v>
      </c>
      <c r="L29" s="817">
        <v>-38</v>
      </c>
      <c r="M29" s="740" t="s">
        <v>447</v>
      </c>
      <c r="N29" s="740" t="s">
        <v>447</v>
      </c>
    </row>
    <row r="30" spans="1:14" s="252" customFormat="1" ht="12.75" customHeight="1">
      <c r="A30" s="818" t="s">
        <v>457</v>
      </c>
      <c r="B30" s="818" t="s">
        <v>933</v>
      </c>
      <c r="C30" s="411" t="s">
        <v>552</v>
      </c>
      <c r="D30" s="411" t="s">
        <v>859</v>
      </c>
      <c r="E30" s="817">
        <v>-802</v>
      </c>
      <c r="F30" s="817">
        <v>47</v>
      </c>
      <c r="G30" s="817">
        <v>139</v>
      </c>
      <c r="H30" s="817">
        <v>388</v>
      </c>
      <c r="I30" s="817">
        <v>-302</v>
      </c>
      <c r="J30" s="817">
        <v>-188</v>
      </c>
      <c r="K30" s="817">
        <v>40</v>
      </c>
      <c r="L30" s="817">
        <v>457</v>
      </c>
      <c r="M30" s="740" t="s">
        <v>447</v>
      </c>
      <c r="N30" s="740" t="s">
        <v>447</v>
      </c>
    </row>
    <row r="31" spans="1:14" s="252" customFormat="1" ht="12.75" customHeight="1">
      <c r="A31" s="782" t="s">
        <v>458</v>
      </c>
      <c r="B31" s="818" t="s">
        <v>934</v>
      </c>
      <c r="C31" s="411" t="s">
        <v>552</v>
      </c>
      <c r="D31" s="411" t="s">
        <v>859</v>
      </c>
      <c r="E31" s="817">
        <v>1246</v>
      </c>
      <c r="F31" s="817">
        <v>50</v>
      </c>
      <c r="G31" s="817">
        <v>110</v>
      </c>
      <c r="H31" s="817">
        <v>48</v>
      </c>
      <c r="I31" s="817">
        <v>296</v>
      </c>
      <c r="J31" s="817">
        <v>-307</v>
      </c>
      <c r="K31" s="817">
        <v>36</v>
      </c>
      <c r="L31" s="817">
        <v>27</v>
      </c>
      <c r="M31" s="740" t="s">
        <v>447</v>
      </c>
      <c r="N31" s="740" t="s">
        <v>447</v>
      </c>
    </row>
    <row r="32" spans="1:14" s="252" customFormat="1" ht="12.75" customHeight="1">
      <c r="A32" s="383" t="s">
        <v>459</v>
      </c>
      <c r="B32" s="383" t="s">
        <v>935</v>
      </c>
      <c r="C32" s="412" t="s">
        <v>552</v>
      </c>
      <c r="D32" s="412" t="s">
        <v>859</v>
      </c>
      <c r="E32" s="419">
        <v>-1278</v>
      </c>
      <c r="F32" s="419">
        <v>-1323</v>
      </c>
      <c r="G32" s="419">
        <v>-1150</v>
      </c>
      <c r="H32" s="419">
        <v>-932</v>
      </c>
      <c r="I32" s="419">
        <v>-939</v>
      </c>
      <c r="J32" s="419">
        <v>-1424</v>
      </c>
      <c r="K32" s="419">
        <v>-1104</v>
      </c>
      <c r="L32" s="419">
        <v>-575</v>
      </c>
      <c r="M32" s="322" t="s">
        <v>447</v>
      </c>
      <c r="N32" s="322" t="s">
        <v>447</v>
      </c>
    </row>
    <row r="33" spans="1:14" s="252" customFormat="1" ht="12.75" customHeight="1">
      <c r="A33" s="713"/>
      <c r="B33" s="713"/>
      <c r="C33" s="411" t="s">
        <v>360</v>
      </c>
      <c r="D33" s="411" t="s">
        <v>551</v>
      </c>
      <c r="E33" s="676">
        <v>-24.70</v>
      </c>
      <c r="F33" s="676">
        <v>-24.20</v>
      </c>
      <c r="G33" s="676">
        <v>-19.50</v>
      </c>
      <c r="H33" s="676">
        <v>-16</v>
      </c>
      <c r="I33" s="676">
        <v>-14.90</v>
      </c>
      <c r="J33" s="676">
        <v>-20.20</v>
      </c>
      <c r="K33" s="676">
        <v>-14.40</v>
      </c>
      <c r="L33" s="676">
        <v>-7.10</v>
      </c>
      <c r="M33" s="819" t="s">
        <v>447</v>
      </c>
      <c r="N33" s="819" t="s">
        <v>447</v>
      </c>
    </row>
    <row r="34" spans="1:14" s="252" customFormat="1" ht="12.75" customHeight="1">
      <c r="A34" s="713" t="s">
        <v>460</v>
      </c>
      <c r="B34" s="713" t="s">
        <v>936</v>
      </c>
      <c r="C34" s="410" t="s">
        <v>552</v>
      </c>
      <c r="D34" s="410" t="s">
        <v>859</v>
      </c>
      <c r="E34" s="736">
        <v>4370</v>
      </c>
      <c r="F34" s="736">
        <v>4413</v>
      </c>
      <c r="G34" s="736">
        <v>4384</v>
      </c>
      <c r="H34" s="736">
        <v>4321</v>
      </c>
      <c r="I34" s="736">
        <v>4594</v>
      </c>
      <c r="J34" s="736">
        <v>4662</v>
      </c>
      <c r="K34" s="736">
        <v>4811</v>
      </c>
      <c r="L34" s="736">
        <v>5271</v>
      </c>
      <c r="M34" s="796" t="s">
        <v>447</v>
      </c>
      <c r="N34" s="796" t="s">
        <v>447</v>
      </c>
    </row>
    <row r="35" spans="1:14" s="252" customFormat="1" ht="12.75" customHeight="1" thickBot="1">
      <c r="A35" s="815"/>
      <c r="B35" s="815"/>
      <c r="C35" s="415" t="s">
        <v>360</v>
      </c>
      <c r="D35" s="415" t="s">
        <v>551</v>
      </c>
      <c r="E35" s="369">
        <v>84.40</v>
      </c>
      <c r="F35" s="369">
        <v>80.599999999999994</v>
      </c>
      <c r="G35" s="369">
        <v>74.400000000000006</v>
      </c>
      <c r="H35" s="369">
        <v>74.099999999999994</v>
      </c>
      <c r="I35" s="369">
        <v>72.80</v>
      </c>
      <c r="J35" s="369">
        <v>66.099999999999994</v>
      </c>
      <c r="K35" s="369">
        <v>62.80</v>
      </c>
      <c r="L35" s="369">
        <v>65.400000000000006</v>
      </c>
      <c r="M35" s="357" t="s">
        <v>447</v>
      </c>
      <c r="N35" s="357" t="s">
        <v>447</v>
      </c>
    </row>
    <row r="36" s="252" customFormat="1" ht="12.75" customHeight="1"/>
    <row r="37" s="252" customFormat="1" ht="12.75" customHeight="1"/>
    <row r="38" s="252" customFormat="1" ht="12.75" customHeight="1" hidden="1"/>
    <row r="39" s="252" customFormat="1" ht="12.75" customHeight="1" hidden="1"/>
    <row r="40" s="252" customFormat="1" ht="12.75" customHeight="1" hidden="1"/>
    <row r="41" s="252" customFormat="1" ht="12.75" customHeight="1" hidden="1"/>
    <row r="42" s="252" customFormat="1" ht="12.75" customHeight="1" hidden="1"/>
    <row r="43" s="252" customFormat="1" ht="12.75" customHeight="1" hidden="1"/>
    <row r="44" s="252" customFormat="1" ht="12.75" customHeight="1" hidden="1"/>
    <row r="45" s="252" customFormat="1" ht="12.75" customHeight="1" hidden="1"/>
    <row r="46" s="252" customFormat="1" ht="12.75" customHeight="1" hidden="1"/>
    <row r="47" s="252" customFormat="1" ht="12.75" customHeight="1" hidden="1"/>
    <row r="48" s="252" customFormat="1" ht="12.75" customHeight="1" hidden="1"/>
    <row r="49" s="252" customFormat="1" ht="12.75" customHeight="1" hidden="1"/>
    <row r="50" s="252" customFormat="1" ht="12.75" customHeight="1" hidden="1"/>
    <row r="51" spans="8:12" ht="12.75" customHeight="1" hidden="1">
      <c r="H51" s="168"/>
      <c r="I51" s="168"/>
      <c r="J51" s="168"/>
      <c r="K51" s="168"/>
      <c r="L51" s="168"/>
    </row>
  </sheetData>
  <sheetProtection sheet="1" objects="1" scenarios="1"/>
  <customSheetViews>
    <customSheetView guid="{b9de4fc9-ea8a-44c6-aa42-44110b1fdc9d}" fitToPage="1" hiddenColumns="1" hiddenRows="1" scale="130" showGridLines="0" topLeftCell="B1">
      <selection pane="topLeft" activeCell="M1" sqref="M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scale="80" r:id="rId2"/>
      <headerFooter alignWithMargins="0">
        <oddFooter>&amp;C&amp;D &amp;T</oddFooter>
      </headerFooter>
    </customSheetView>
    <customSheetView guid="{f44a9633-fd68-456a-b174-64a3c0f2db51}" fitToPage="1" hiddenColumns="1" hiddenRows="1" scale="130" showGridLines="0" topLeftCell="A1">
      <selection pane="topLeft" activeCell="M3" sqref="M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scale="80" r:id="rId3"/>
      <headerFooter alignWithMargins="0">
        <oddFooter>&amp;C&amp;D &amp;T</oddFooter>
      </headerFooter>
    </customSheetView>
    <customSheetView guid="{8b932041-d103-4244-8f3f-8a721a5de28f}" fitToPage="1" hiddenColumns="1" hiddenRows="1" scale="130" showGridLines="0" topLeftCell="B1">
      <selection pane="topLeft" activeCell="M4" sqref="M4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scale="80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scale="80" r:id="rId1"/>
  <headerFooter alignWithMargins="0">
    <oddFooter>&amp;C&amp;D &amp;T</oddFooter>
  </headerFooter>
</worksheet>
</file>

<file path=xl/worksheets/sheet1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400-000000000000}">
  <sheetPr codeName="List93">
    <tabColor theme="6" tint="0.399980008602142"/>
    <pageSetUpPr fitToPage="1"/>
  </sheetPr>
  <dimension ref="A1:L37"/>
  <sheetViews>
    <sheetView showGridLines="0" zoomScale="130" zoomScaleNormal="130" workbookViewId="0" topLeftCell="B4">
      <selection pane="topLeft" activeCell="K5" sqref="K5"/>
    </sheetView>
  </sheetViews>
  <sheetFormatPr defaultColWidth="0" defaultRowHeight="0" customHeight="1" zeroHeight="1"/>
  <cols>
    <col min="1" max="1" width="0" style="65" hidden="1" customWidth="1"/>
    <col min="2" max="2" width="28.5" style="65" customWidth="1"/>
    <col min="3" max="3" width="0" style="65" hidden="1" customWidth="1"/>
    <col min="4" max="4" width="11.6666666666667" style="65" customWidth="1"/>
    <col min="5" max="12" width="8.33333333333333" style="65" customWidth="1"/>
    <col min="13" max="13" width="7.33333333333333" style="65" customWidth="1"/>
    <col min="14" max="24" width="0" style="65" hidden="1" customWidth="1"/>
    <col min="25" max="57" width="0" style="65" hidden="1" customWidth="1"/>
    <col min="58" max="16384" width="0" style="65" hidden="1"/>
  </cols>
  <sheetData>
    <row r="1" spans="1:10" ht="12.75" customHeight="1">
      <c r="A1" s="3" t="s">
        <v>31</v>
      </c>
      <c r="B1" s="3" t="s">
        <v>30</v>
      </c>
      <c r="E1"/>
      <c r="F1"/>
      <c r="G1"/>
      <c r="H1"/>
      <c r="I1"/>
      <c r="J1" s="252"/>
    </row>
    <row r="2" spans="1:9" ht="12.75" customHeight="1">
      <c r="A2" s="165"/>
      <c r="B2" s="165"/>
      <c r="E2"/>
      <c r="F2"/>
      <c r="G2"/>
      <c r="H2"/>
      <c r="I2"/>
    </row>
    <row r="3" spans="1:9" ht="12.75" customHeight="1">
      <c r="A3" s="22" t="s">
        <v>290</v>
      </c>
      <c r="B3" s="22" t="s">
        <v>291</v>
      </c>
      <c r="E3"/>
      <c r="F3"/>
      <c r="G3"/>
      <c r="H3"/>
      <c r="I3"/>
    </row>
    <row r="4" spans="1:2" ht="12.75" customHeight="1">
      <c r="A4" s="62" t="s">
        <v>41</v>
      </c>
      <c r="B4" s="62" t="s">
        <v>40</v>
      </c>
    </row>
    <row r="5" spans="1:2" ht="12.75" customHeight="1">
      <c r="A5" s="62" t="s">
        <v>169</v>
      </c>
      <c r="B5" s="62" t="s">
        <v>175</v>
      </c>
    </row>
    <row r="6" ht="12.75" customHeight="1">
      <c r="B6" s="63"/>
    </row>
    <row r="7" spans="1:12" s="252" customFormat="1" ht="1.5" customHeight="1" thickBot="1">
      <c r="A7" s="263"/>
      <c r="B7" s="262"/>
      <c r="C7" s="263"/>
      <c r="D7" s="263"/>
      <c r="E7" s="263"/>
      <c r="F7" s="263"/>
      <c r="G7" s="263"/>
      <c r="H7" s="263"/>
      <c r="I7" s="263"/>
      <c r="J7" s="263"/>
      <c r="K7" s="263"/>
      <c r="L7" s="263"/>
    </row>
    <row r="8" spans="1:12" s="252" customFormat="1" ht="12.75" customHeight="1">
      <c r="A8" s="279"/>
      <c r="B8" s="279"/>
      <c r="C8" s="730"/>
      <c r="D8" s="730"/>
      <c r="E8" s="358">
        <v>2025</v>
      </c>
      <c r="F8" s="343"/>
      <c r="G8" s="343"/>
      <c r="H8" s="943"/>
      <c r="I8" s="944">
        <v>2026</v>
      </c>
      <c r="J8" s="344"/>
      <c r="K8" s="344"/>
      <c r="L8" s="344"/>
    </row>
    <row r="9" spans="1:12" s="252" customFormat="1" ht="12.75" customHeight="1">
      <c r="A9" s="709"/>
      <c r="B9" s="709"/>
      <c r="C9" s="731"/>
      <c r="D9" s="731"/>
      <c r="E9" s="283" t="s">
        <v>535</v>
      </c>
      <c r="F9" s="721" t="s">
        <v>536</v>
      </c>
      <c r="G9" s="721" t="s">
        <v>537</v>
      </c>
      <c r="H9" s="902" t="s">
        <v>538</v>
      </c>
      <c r="I9" s="890" t="s">
        <v>535</v>
      </c>
      <c r="J9" s="722" t="s">
        <v>536</v>
      </c>
      <c r="K9" s="722" t="s">
        <v>537</v>
      </c>
      <c r="L9" s="722" t="s">
        <v>538</v>
      </c>
    </row>
    <row r="10" spans="1:12" s="252" customFormat="1" ht="12.75" customHeight="1" hidden="1">
      <c r="A10" s="728"/>
      <c r="B10" s="728"/>
      <c r="C10" s="341"/>
      <c r="D10" s="341"/>
      <c r="E10" s="284"/>
      <c r="F10" s="710"/>
      <c r="G10" s="710"/>
      <c r="H10" s="903" t="s">
        <v>501</v>
      </c>
      <c r="I10" s="891" t="s">
        <v>502</v>
      </c>
      <c r="J10" s="712" t="s">
        <v>502</v>
      </c>
      <c r="K10" s="712" t="s">
        <v>502</v>
      </c>
      <c r="L10" s="712" t="s">
        <v>502</v>
      </c>
    </row>
    <row r="11" spans="1:12" s="252" customFormat="1" ht="12.75" customHeight="1">
      <c r="A11" s="728"/>
      <c r="B11" s="728"/>
      <c r="C11" s="341"/>
      <c r="D11" s="341"/>
      <c r="E11" s="284"/>
      <c r="F11" s="710"/>
      <c r="G11" s="710"/>
      <c r="H11" s="903" t="s">
        <v>503</v>
      </c>
      <c r="I11" s="891" t="s">
        <v>504</v>
      </c>
      <c r="J11" s="712" t="s">
        <v>504</v>
      </c>
      <c r="K11" s="712" t="s">
        <v>504</v>
      </c>
      <c r="L11" s="712" t="s">
        <v>504</v>
      </c>
    </row>
    <row r="12" spans="1:12" s="252" customFormat="1" ht="12.75" customHeight="1">
      <c r="A12" s="820" t="s">
        <v>444</v>
      </c>
      <c r="B12" s="383" t="s">
        <v>920</v>
      </c>
      <c r="C12" s="412" t="s">
        <v>552</v>
      </c>
      <c r="D12" s="412" t="s">
        <v>859</v>
      </c>
      <c r="E12" s="460">
        <v>509</v>
      </c>
      <c r="F12" s="421">
        <v>481</v>
      </c>
      <c r="G12" s="421">
        <v>480</v>
      </c>
      <c r="H12" s="319">
        <v>482</v>
      </c>
      <c r="I12" s="908">
        <v>472</v>
      </c>
      <c r="J12" s="319">
        <v>478</v>
      </c>
      <c r="K12" s="319">
        <v>471</v>
      </c>
      <c r="L12" s="319">
        <v>477</v>
      </c>
    </row>
    <row r="13" spans="1:12" s="252" customFormat="1" ht="12.75" customHeight="1">
      <c r="A13" s="713"/>
      <c r="B13" s="713"/>
      <c r="C13" s="411" t="s">
        <v>360</v>
      </c>
      <c r="D13" s="411" t="s">
        <v>551</v>
      </c>
      <c r="E13" s="416">
        <v>6.20</v>
      </c>
      <c r="F13" s="676">
        <v>5.80</v>
      </c>
      <c r="G13" s="676">
        <v>5.70</v>
      </c>
      <c r="H13" s="677">
        <v>5.70</v>
      </c>
      <c r="I13" s="910">
        <v>5.50</v>
      </c>
      <c r="J13" s="677">
        <v>5.50</v>
      </c>
      <c r="K13" s="677">
        <v>5.30</v>
      </c>
      <c r="L13" s="677">
        <v>5.30</v>
      </c>
    </row>
    <row r="14" spans="1:12" s="252" customFormat="1" ht="12.75" customHeight="1">
      <c r="A14" s="782" t="s">
        <v>448</v>
      </c>
      <c r="B14" s="782" t="s">
        <v>921</v>
      </c>
      <c r="C14" s="410" t="s">
        <v>552</v>
      </c>
      <c r="D14" s="410" t="s">
        <v>859</v>
      </c>
      <c r="E14" s="477">
        <v>401</v>
      </c>
      <c r="F14" s="788">
        <v>389</v>
      </c>
      <c r="G14" s="788">
        <v>393</v>
      </c>
      <c r="H14" s="789">
        <v>391</v>
      </c>
      <c r="I14" s="964">
        <v>383</v>
      </c>
      <c r="J14" s="789">
        <v>380</v>
      </c>
      <c r="K14" s="789">
        <v>369</v>
      </c>
      <c r="L14" s="789">
        <v>366</v>
      </c>
    </row>
    <row r="15" spans="1:12" s="252" customFormat="1" ht="12.75" customHeight="1">
      <c r="A15" s="782"/>
      <c r="B15" s="782"/>
      <c r="C15" s="411" t="s">
        <v>360</v>
      </c>
      <c r="D15" s="411" t="s">
        <v>551</v>
      </c>
      <c r="E15" s="416">
        <v>4.9000000000000004</v>
      </c>
      <c r="F15" s="676">
        <v>4.70</v>
      </c>
      <c r="G15" s="676">
        <v>4.70</v>
      </c>
      <c r="H15" s="677">
        <v>4.5999999999999996</v>
      </c>
      <c r="I15" s="910">
        <v>4.4000000000000004</v>
      </c>
      <c r="J15" s="677">
        <v>4.4000000000000004</v>
      </c>
      <c r="K15" s="677">
        <v>4.20</v>
      </c>
      <c r="L15" s="677">
        <v>4.0999999999999996</v>
      </c>
    </row>
    <row r="16" spans="1:12" s="252" customFormat="1" ht="12.75" customHeight="1">
      <c r="A16" s="782" t="s">
        <v>449</v>
      </c>
      <c r="B16" s="782" t="s">
        <v>922</v>
      </c>
      <c r="C16" s="410" t="s">
        <v>552</v>
      </c>
      <c r="D16" s="410" t="s">
        <v>859</v>
      </c>
      <c r="E16" s="477">
        <v>108</v>
      </c>
      <c r="F16" s="788">
        <v>91</v>
      </c>
      <c r="G16" s="788">
        <v>87</v>
      </c>
      <c r="H16" s="789">
        <v>92</v>
      </c>
      <c r="I16" s="964">
        <v>89</v>
      </c>
      <c r="J16" s="789">
        <v>98</v>
      </c>
      <c r="K16" s="789">
        <v>102</v>
      </c>
      <c r="L16" s="789">
        <v>111</v>
      </c>
    </row>
    <row r="17" spans="1:12" s="252" customFormat="1" ht="12.75" customHeight="1">
      <c r="A17" s="822"/>
      <c r="B17" s="822"/>
      <c r="C17" s="411" t="s">
        <v>360</v>
      </c>
      <c r="D17" s="411" t="s">
        <v>551</v>
      </c>
      <c r="E17" s="416">
        <v>1.30</v>
      </c>
      <c r="F17" s="676">
        <v>1.1000000000000001</v>
      </c>
      <c r="G17" s="676">
        <v>1</v>
      </c>
      <c r="H17" s="677">
        <v>1.1000000000000001</v>
      </c>
      <c r="I17" s="910">
        <v>1</v>
      </c>
      <c r="J17" s="677">
        <v>1.1000000000000001</v>
      </c>
      <c r="K17" s="349">
        <v>1.20</v>
      </c>
      <c r="L17" s="349">
        <v>1.20</v>
      </c>
    </row>
    <row r="18" spans="1:12" s="252" customFormat="1" ht="12.75" customHeight="1">
      <c r="A18" s="383" t="s">
        <v>450</v>
      </c>
      <c r="B18" s="383" t="s">
        <v>923</v>
      </c>
      <c r="C18" s="412" t="s">
        <v>552</v>
      </c>
      <c r="D18" s="412" t="s">
        <v>859</v>
      </c>
      <c r="E18" s="460">
        <v>-336</v>
      </c>
      <c r="F18" s="421">
        <v>-360</v>
      </c>
      <c r="G18" s="421">
        <v>-365</v>
      </c>
      <c r="H18" s="319">
        <v>-375</v>
      </c>
      <c r="I18" s="908">
        <v>-382</v>
      </c>
      <c r="J18" s="319">
        <v>-386</v>
      </c>
      <c r="K18" s="683">
        <v>-388</v>
      </c>
      <c r="L18" s="683">
        <v>-392</v>
      </c>
    </row>
    <row r="19" spans="1:12" s="252" customFormat="1" ht="12.75" customHeight="1">
      <c r="A19" s="713"/>
      <c r="B19" s="713"/>
      <c r="C19" s="411" t="s">
        <v>360</v>
      </c>
      <c r="D19" s="411" t="s">
        <v>551</v>
      </c>
      <c r="E19" s="416">
        <v>-4.0999999999999996</v>
      </c>
      <c r="F19" s="676">
        <v>-4.4000000000000004</v>
      </c>
      <c r="G19" s="676">
        <v>-4.30</v>
      </c>
      <c r="H19" s="677">
        <v>-4.4000000000000004</v>
      </c>
      <c r="I19" s="910">
        <v>-4.4000000000000004</v>
      </c>
      <c r="J19" s="677">
        <v>-4.4000000000000004</v>
      </c>
      <c r="K19" s="677">
        <v>-4.4000000000000004</v>
      </c>
      <c r="L19" s="677">
        <v>-4.4000000000000004</v>
      </c>
    </row>
    <row r="20" spans="1:12" s="252" customFormat="1" ht="12.75" customHeight="1">
      <c r="A20" s="713" t="s">
        <v>451</v>
      </c>
      <c r="B20" s="713" t="s">
        <v>924</v>
      </c>
      <c r="C20" s="410" t="s">
        <v>552</v>
      </c>
      <c r="D20" s="410" t="s">
        <v>859</v>
      </c>
      <c r="E20" s="461">
        <v>-49</v>
      </c>
      <c r="F20" s="800">
        <v>-49</v>
      </c>
      <c r="G20" s="800">
        <v>-55</v>
      </c>
      <c r="H20" s="683">
        <v>-53</v>
      </c>
      <c r="I20" s="905">
        <v>-55</v>
      </c>
      <c r="J20" s="683">
        <v>-57</v>
      </c>
      <c r="K20" s="683">
        <v>-59</v>
      </c>
      <c r="L20" s="683">
        <v>-61</v>
      </c>
    </row>
    <row r="21" spans="1:12" s="252" customFormat="1" ht="12.75" customHeight="1">
      <c r="A21" s="795"/>
      <c r="B21" s="795"/>
      <c r="C21" s="476" t="s">
        <v>360</v>
      </c>
      <c r="D21" s="411" t="s">
        <v>551</v>
      </c>
      <c r="E21" s="463">
        <v>-0.60</v>
      </c>
      <c r="F21" s="455">
        <v>-0.60</v>
      </c>
      <c r="G21" s="455">
        <v>-0.70</v>
      </c>
      <c r="H21" s="349">
        <v>-0.60</v>
      </c>
      <c r="I21" s="906">
        <v>-0.60</v>
      </c>
      <c r="J21" s="349">
        <v>-0.70</v>
      </c>
      <c r="K21" s="349">
        <v>-0.70</v>
      </c>
      <c r="L21" s="349">
        <v>-0.70</v>
      </c>
    </row>
    <row r="22" spans="1:12" s="252" customFormat="1" ht="12.75" customHeight="1">
      <c r="A22" s="713" t="s">
        <v>445</v>
      </c>
      <c r="B22" s="713" t="s">
        <v>925</v>
      </c>
      <c r="C22" s="804" t="s">
        <v>552</v>
      </c>
      <c r="D22" s="412" t="s">
        <v>859</v>
      </c>
      <c r="E22" s="460">
        <v>123</v>
      </c>
      <c r="F22" s="421">
        <v>72</v>
      </c>
      <c r="G22" s="421">
        <v>60</v>
      </c>
      <c r="H22" s="319">
        <v>55</v>
      </c>
      <c r="I22" s="908">
        <v>35</v>
      </c>
      <c r="J22" s="319">
        <v>35</v>
      </c>
      <c r="K22" s="683">
        <v>23</v>
      </c>
      <c r="L22" s="683">
        <v>24</v>
      </c>
    </row>
    <row r="23" spans="1:12" s="252" customFormat="1" ht="12.75" customHeight="1">
      <c r="A23" s="713"/>
      <c r="B23" s="713"/>
      <c r="C23" s="411" t="s">
        <v>360</v>
      </c>
      <c r="D23" s="411" t="s">
        <v>551</v>
      </c>
      <c r="E23" s="416">
        <v>1.50</v>
      </c>
      <c r="F23" s="676">
        <v>0.90</v>
      </c>
      <c r="G23" s="676">
        <v>0.70</v>
      </c>
      <c r="H23" s="677">
        <v>0.60</v>
      </c>
      <c r="I23" s="910">
        <v>0.40</v>
      </c>
      <c r="J23" s="677">
        <v>0.40</v>
      </c>
      <c r="K23" s="677">
        <v>0.30</v>
      </c>
      <c r="L23" s="677">
        <v>0.30</v>
      </c>
    </row>
    <row r="24" spans="1:12" s="252" customFormat="1" ht="12.75" customHeight="1">
      <c r="A24" s="713" t="s">
        <v>452</v>
      </c>
      <c r="B24" s="713" t="s">
        <v>926</v>
      </c>
      <c r="C24" s="410" t="s">
        <v>552</v>
      </c>
      <c r="D24" s="410" t="s">
        <v>859</v>
      </c>
      <c r="E24" s="461">
        <v>156</v>
      </c>
      <c r="F24" s="800">
        <v>124</v>
      </c>
      <c r="G24" s="800">
        <v>180</v>
      </c>
      <c r="H24" s="683">
        <v>165</v>
      </c>
      <c r="I24" s="905">
        <v>160</v>
      </c>
      <c r="J24" s="683">
        <v>158</v>
      </c>
      <c r="K24" s="683">
        <v>156</v>
      </c>
      <c r="L24" s="683">
        <v>154</v>
      </c>
    </row>
    <row r="25" spans="1:12" s="252" customFormat="1" ht="12.75" customHeight="1">
      <c r="A25" s="713"/>
      <c r="B25" s="713"/>
      <c r="C25" s="411" t="s">
        <v>360</v>
      </c>
      <c r="D25" s="411" t="s">
        <v>551</v>
      </c>
      <c r="E25" s="416">
        <v>1.90</v>
      </c>
      <c r="F25" s="676">
        <v>1.50</v>
      </c>
      <c r="G25" s="676">
        <v>2.10</v>
      </c>
      <c r="H25" s="677">
        <v>1.90</v>
      </c>
      <c r="I25" s="910">
        <v>1.90</v>
      </c>
      <c r="J25" s="677">
        <v>1.80</v>
      </c>
      <c r="K25" s="677">
        <v>1.80</v>
      </c>
      <c r="L25" s="677">
        <v>1.70</v>
      </c>
    </row>
    <row r="26" spans="1:12" s="252" customFormat="1" ht="12.75" customHeight="1">
      <c r="A26" s="713" t="s">
        <v>927</v>
      </c>
      <c r="B26" s="713" t="s">
        <v>928</v>
      </c>
      <c r="C26" s="410" t="s">
        <v>552</v>
      </c>
      <c r="D26" s="410" t="s">
        <v>859</v>
      </c>
      <c r="E26" s="461">
        <v>280</v>
      </c>
      <c r="F26" s="800">
        <v>196</v>
      </c>
      <c r="G26" s="800">
        <v>240</v>
      </c>
      <c r="H26" s="683">
        <v>220</v>
      </c>
      <c r="I26" s="905">
        <v>195</v>
      </c>
      <c r="J26" s="683">
        <v>193</v>
      </c>
      <c r="K26" s="683">
        <v>180</v>
      </c>
      <c r="L26" s="683">
        <v>178</v>
      </c>
    </row>
    <row r="27" spans="1:12" s="252" customFormat="1" ht="12.75" customHeight="1">
      <c r="A27" s="713"/>
      <c r="B27" s="713"/>
      <c r="C27" s="411" t="s">
        <v>360</v>
      </c>
      <c r="D27" s="411" t="s">
        <v>551</v>
      </c>
      <c r="E27" s="416">
        <v>3.40</v>
      </c>
      <c r="F27" s="676">
        <v>2.40</v>
      </c>
      <c r="G27" s="676">
        <v>2.90</v>
      </c>
      <c r="H27" s="677">
        <v>2.60</v>
      </c>
      <c r="I27" s="910">
        <v>2.2999999999999998</v>
      </c>
      <c r="J27" s="677">
        <v>2.2000000000000002</v>
      </c>
      <c r="K27" s="677">
        <v>2</v>
      </c>
      <c r="L27" s="677">
        <v>2</v>
      </c>
    </row>
    <row r="28" spans="1:12" s="252" customFormat="1" ht="12.75" customHeight="1">
      <c r="A28" s="383" t="s">
        <v>453</v>
      </c>
      <c r="B28" s="821" t="s">
        <v>929</v>
      </c>
      <c r="C28" s="412" t="s">
        <v>552</v>
      </c>
      <c r="D28" s="412" t="s">
        <v>859</v>
      </c>
      <c r="E28" s="460">
        <v>199</v>
      </c>
      <c r="F28" s="421">
        <v>108</v>
      </c>
      <c r="G28" s="421">
        <v>170</v>
      </c>
      <c r="H28" s="319" t="s">
        <v>447</v>
      </c>
      <c r="I28" s="908" t="s">
        <v>447</v>
      </c>
      <c r="J28" s="319" t="s">
        <v>447</v>
      </c>
      <c r="K28" s="316" t="s">
        <v>447</v>
      </c>
      <c r="L28" s="316" t="s">
        <v>447</v>
      </c>
    </row>
    <row r="29" spans="1:12" s="252" customFormat="1" ht="12.75" customHeight="1">
      <c r="A29" s="782" t="s">
        <v>454</v>
      </c>
      <c r="B29" s="782" t="s">
        <v>930</v>
      </c>
      <c r="C29" s="411" t="s">
        <v>552</v>
      </c>
      <c r="D29" s="411" t="s">
        <v>859</v>
      </c>
      <c r="E29" s="478">
        <v>-56</v>
      </c>
      <c r="F29" s="739">
        <v>-117</v>
      </c>
      <c r="G29" s="739">
        <v>-98</v>
      </c>
      <c r="H29" s="740" t="s">
        <v>447</v>
      </c>
      <c r="I29" s="965" t="s">
        <v>447</v>
      </c>
      <c r="J29" s="740" t="s">
        <v>447</v>
      </c>
      <c r="K29" s="677" t="s">
        <v>447</v>
      </c>
      <c r="L29" s="677" t="s">
        <v>447</v>
      </c>
    </row>
    <row r="30" spans="1:12" s="252" customFormat="1" ht="12.75" customHeight="1">
      <c r="A30" s="782" t="s">
        <v>455</v>
      </c>
      <c r="B30" s="782" t="s">
        <v>931</v>
      </c>
      <c r="C30" s="411" t="s">
        <v>552</v>
      </c>
      <c r="D30" s="411" t="s">
        <v>859</v>
      </c>
      <c r="E30" s="478">
        <v>10</v>
      </c>
      <c r="F30" s="739">
        <v>-110</v>
      </c>
      <c r="G30" s="739">
        <v>-25</v>
      </c>
      <c r="H30" s="740" t="s">
        <v>447</v>
      </c>
      <c r="I30" s="965" t="s">
        <v>447</v>
      </c>
      <c r="J30" s="740" t="s">
        <v>447</v>
      </c>
      <c r="K30" s="677" t="s">
        <v>447</v>
      </c>
      <c r="L30" s="677" t="s">
        <v>447</v>
      </c>
    </row>
    <row r="31" spans="1:12" s="252" customFormat="1" ht="12.75" customHeight="1">
      <c r="A31" s="782" t="s">
        <v>456</v>
      </c>
      <c r="B31" s="782" t="s">
        <v>932</v>
      </c>
      <c r="C31" s="411" t="s">
        <v>552</v>
      </c>
      <c r="D31" s="411" t="s">
        <v>859</v>
      </c>
      <c r="E31" s="478">
        <v>-31</v>
      </c>
      <c r="F31" s="739">
        <v>-11</v>
      </c>
      <c r="G31" s="739">
        <v>-14</v>
      </c>
      <c r="H31" s="740" t="s">
        <v>447</v>
      </c>
      <c r="I31" s="965" t="s">
        <v>447</v>
      </c>
      <c r="J31" s="740" t="s">
        <v>447</v>
      </c>
      <c r="K31" s="677" t="s">
        <v>447</v>
      </c>
      <c r="L31" s="677" t="s">
        <v>447</v>
      </c>
    </row>
    <row r="32" spans="1:12" s="252" customFormat="1" ht="12.75" customHeight="1">
      <c r="A32" s="818" t="s">
        <v>457</v>
      </c>
      <c r="B32" s="818" t="s">
        <v>933</v>
      </c>
      <c r="C32" s="411" t="s">
        <v>552</v>
      </c>
      <c r="D32" s="411" t="s">
        <v>859</v>
      </c>
      <c r="E32" s="478">
        <v>270</v>
      </c>
      <c r="F32" s="739">
        <v>302</v>
      </c>
      <c r="G32" s="739">
        <v>122</v>
      </c>
      <c r="H32" s="740" t="s">
        <v>447</v>
      </c>
      <c r="I32" s="965" t="s">
        <v>447</v>
      </c>
      <c r="J32" s="740" t="s">
        <v>447</v>
      </c>
      <c r="K32" s="677" t="s">
        <v>447</v>
      </c>
      <c r="L32" s="677" t="s">
        <v>447</v>
      </c>
    </row>
    <row r="33" spans="1:12" s="252" customFormat="1" ht="12.75" customHeight="1">
      <c r="A33" s="782" t="s">
        <v>458</v>
      </c>
      <c r="B33" s="818" t="s">
        <v>934</v>
      </c>
      <c r="C33" s="411" t="s">
        <v>552</v>
      </c>
      <c r="D33" s="411" t="s">
        <v>859</v>
      </c>
      <c r="E33" s="479">
        <v>5</v>
      </c>
      <c r="F33" s="817">
        <v>44</v>
      </c>
      <c r="G33" s="817">
        <v>186</v>
      </c>
      <c r="H33" s="819" t="s">
        <v>447</v>
      </c>
      <c r="I33" s="966" t="s">
        <v>447</v>
      </c>
      <c r="J33" s="819" t="s">
        <v>447</v>
      </c>
      <c r="K33" s="677" t="s">
        <v>447</v>
      </c>
      <c r="L33" s="677" t="s">
        <v>447</v>
      </c>
    </row>
    <row r="34" spans="1:12" s="252" customFormat="1" ht="12.75" customHeight="1">
      <c r="A34" s="383" t="s">
        <v>459</v>
      </c>
      <c r="B34" s="383" t="s">
        <v>935</v>
      </c>
      <c r="C34" s="412" t="s">
        <v>937</v>
      </c>
      <c r="D34" s="412" t="s">
        <v>938</v>
      </c>
      <c r="E34" s="462">
        <v>-696</v>
      </c>
      <c r="F34" s="419">
        <v>-832</v>
      </c>
      <c r="G34" s="419">
        <v>-808</v>
      </c>
      <c r="H34" s="322" t="s">
        <v>447</v>
      </c>
      <c r="I34" s="967" t="s">
        <v>447</v>
      </c>
      <c r="J34" s="322" t="s">
        <v>447</v>
      </c>
      <c r="K34" s="322" t="s">
        <v>447</v>
      </c>
      <c r="L34" s="322" t="s">
        <v>447</v>
      </c>
    </row>
    <row r="35" spans="1:12" s="252" customFormat="1" ht="12.75" customHeight="1">
      <c r="A35" s="713"/>
      <c r="B35" s="713"/>
      <c r="C35" s="411" t="s">
        <v>360</v>
      </c>
      <c r="D35" s="411" t="s">
        <v>551</v>
      </c>
      <c r="E35" s="480">
        <v>-8.50</v>
      </c>
      <c r="F35" s="780">
        <v>-10</v>
      </c>
      <c r="G35" s="780">
        <v>-9.60</v>
      </c>
      <c r="H35" s="781" t="s">
        <v>447</v>
      </c>
      <c r="I35" s="968" t="s">
        <v>447</v>
      </c>
      <c r="J35" s="781" t="s">
        <v>447</v>
      </c>
      <c r="K35" s="819" t="s">
        <v>447</v>
      </c>
      <c r="L35" s="819" t="s">
        <v>447</v>
      </c>
    </row>
    <row r="36" spans="1:12" s="252" customFormat="1" ht="12.75" customHeight="1">
      <c r="A36" s="713" t="s">
        <v>461</v>
      </c>
      <c r="B36" s="713" t="s">
        <v>936</v>
      </c>
      <c r="C36" s="410" t="s">
        <v>937</v>
      </c>
      <c r="D36" s="410" t="s">
        <v>938</v>
      </c>
      <c r="E36" s="459">
        <v>5286</v>
      </c>
      <c r="F36" s="736">
        <v>5357</v>
      </c>
      <c r="G36" s="736">
        <v>5551</v>
      </c>
      <c r="H36" s="796" t="s">
        <v>447</v>
      </c>
      <c r="I36" s="952" t="s">
        <v>447</v>
      </c>
      <c r="J36" s="796" t="s">
        <v>447</v>
      </c>
      <c r="K36" s="796" t="s">
        <v>447</v>
      </c>
      <c r="L36" s="796" t="s">
        <v>447</v>
      </c>
    </row>
    <row r="37" spans="1:12" s="252" customFormat="1" ht="12.75" customHeight="1" thickBot="1">
      <c r="A37" s="398"/>
      <c r="B37" s="398"/>
      <c r="C37" s="415" t="s">
        <v>360</v>
      </c>
      <c r="D37" s="415" t="s">
        <v>551</v>
      </c>
      <c r="E37" s="482">
        <v>64.80</v>
      </c>
      <c r="F37" s="481">
        <v>64.70</v>
      </c>
      <c r="G37" s="481">
        <v>66</v>
      </c>
      <c r="H37" s="969" t="s">
        <v>447</v>
      </c>
      <c r="I37" s="970" t="s">
        <v>447</v>
      </c>
      <c r="J37" s="969" t="s">
        <v>447</v>
      </c>
      <c r="K37" s="357" t="s">
        <v>447</v>
      </c>
      <c r="L37" s="357" t="s">
        <v>447</v>
      </c>
    </row>
    <row r="38" s="252" customFormat="1" ht="12.75" customHeight="1"/>
    <row r="39" s="252" customFormat="1" ht="12.75" customHeight="1"/>
    <row r="40" s="252" customFormat="1" ht="12.75" customHeight="1" hidden="1"/>
    <row r="41" s="252" customFormat="1" ht="12.75" customHeight="1" hidden="1"/>
    <row r="42" s="252" customFormat="1" ht="12.75" customHeight="1" hidden="1"/>
    <row r="43" s="252" customFormat="1" ht="12.75" customHeight="1" hidden="1"/>
    <row r="44" s="252" customFormat="1" ht="12.75" customHeight="1" hidden="1"/>
    <row r="45" s="252" customFormat="1" ht="12.75" customHeight="1" hidden="1"/>
    <row r="46" s="252" customFormat="1" ht="12.75" customHeight="1" hidden="1"/>
    <row r="47" s="252" customFormat="1" ht="12.75" customHeight="1" hidden="1"/>
    <row r="48" s="252" customFormat="1" ht="12.75" customHeight="1" hidden="1"/>
    <row r="49" s="252" customFormat="1" ht="12.75" customHeight="1" hidden="1"/>
    <row r="50" s="252" customFormat="1" ht="12.75" customHeight="1" hidden="1"/>
    <row r="51" s="252" customFormat="1" ht="12.75" customHeight="1" hidden="1"/>
    <row r="52" s="252" customFormat="1" ht="12.75" customHeight="1" hidden="1"/>
  </sheetData>
  <sheetProtection sheet="1" objects="1" scenarios="1"/>
  <customSheetViews>
    <customSheetView guid="{b9de4fc9-ea8a-44c6-aa42-44110b1fdc9d}" fitToPage="1" hiddenColumns="1" hiddenRows="1" scale="130" showGridLines="0" topLeftCell="B4">
      <selection pane="topLeft" activeCell="L4" sqref="L4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f44a9633-fd68-456a-b174-64a3c0f2db51}" fitToPage="1" hiddenColumns="1" hiddenRows="1" scale="130" showGridLines="0" topLeftCell="A4">
      <selection pane="topLeft" activeCell="J5" sqref="J5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8b932041-d103-4244-8f3f-8a721a5de28f}" fitToPage="1" hiddenColumns="1" hiddenRows="1" scale="130" showGridLines="0" topLeftCell="B4">
      <selection pane="topLeft" activeCell="K5" sqref="K5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List225">
    <tabColor theme="7" tint="0.399980008602142"/>
  </sheetPr>
  <dimension ref="A1:HK22"/>
  <sheetViews>
    <sheetView showGridLines="0" zoomScale="160" zoomScaleNormal="160" workbookViewId="0" topLeftCell="A1">
      <selection pane="topLeft" activeCell="L4" sqref="L4"/>
    </sheetView>
  </sheetViews>
  <sheetFormatPr defaultColWidth="7.33203125" defaultRowHeight="13.5" customHeight="1"/>
  <cols>
    <col min="1" max="1" width="20.3333333333333" style="252" customWidth="1"/>
    <col min="2" max="2" width="7.33333333333333" style="252" customWidth="1"/>
    <col min="3" max="16384" width="7.33333333333333" style="252"/>
  </cols>
  <sheetData>
    <row r="1" spans="1:8" ht="13.5" customHeight="1">
      <c r="A1" s="176" t="s">
        <v>419</v>
      </c>
      <c r="H1" s="3" t="s">
        <v>30</v>
      </c>
    </row>
    <row r="2" ht="13.5" customHeight="1">
      <c r="A2" s="177" t="s">
        <v>467</v>
      </c>
    </row>
    <row r="3" ht="13.5" customHeight="1">
      <c r="A3" s="177" t="s">
        <v>420</v>
      </c>
    </row>
    <row r="18" spans="2:219" ht="13.5" customHeight="1">
      <c r="B18" s="185">
        <v>39844</v>
      </c>
      <c r="C18" s="185">
        <v>39872</v>
      </c>
      <c r="D18" s="185">
        <v>39903</v>
      </c>
      <c r="E18" s="185">
        <v>39933</v>
      </c>
      <c r="F18" s="185">
        <v>39964</v>
      </c>
      <c r="G18" s="185">
        <v>39994</v>
      </c>
      <c r="H18" s="185">
        <v>40025</v>
      </c>
      <c r="I18" s="185">
        <v>40056</v>
      </c>
      <c r="J18" s="185">
        <v>40086</v>
      </c>
      <c r="K18" s="185">
        <v>40117</v>
      </c>
      <c r="L18" s="185">
        <v>40147</v>
      </c>
      <c r="M18" s="185">
        <v>40178</v>
      </c>
      <c r="N18" s="185">
        <v>40209</v>
      </c>
      <c r="O18" s="185">
        <v>40237</v>
      </c>
      <c r="P18" s="185">
        <v>40268</v>
      </c>
      <c r="Q18" s="185">
        <v>40298</v>
      </c>
      <c r="R18" s="185">
        <v>40329</v>
      </c>
      <c r="S18" s="185">
        <v>40359</v>
      </c>
      <c r="T18" s="185">
        <v>40390</v>
      </c>
      <c r="U18" s="185">
        <v>40421</v>
      </c>
      <c r="V18" s="185">
        <v>40451</v>
      </c>
      <c r="W18" s="185">
        <v>40482</v>
      </c>
      <c r="X18" s="185">
        <v>40512</v>
      </c>
      <c r="Y18" s="185">
        <v>40543</v>
      </c>
      <c r="Z18" s="185">
        <v>40574</v>
      </c>
      <c r="AA18" s="639">
        <v>40602</v>
      </c>
      <c r="AB18" s="639">
        <v>40633</v>
      </c>
      <c r="AC18" s="639">
        <v>40663</v>
      </c>
      <c r="AD18" s="639">
        <v>40694</v>
      </c>
      <c r="AE18" s="639">
        <v>40724</v>
      </c>
      <c r="AF18" s="639">
        <v>40755</v>
      </c>
      <c r="AG18" s="639">
        <v>40786</v>
      </c>
      <c r="AH18" s="639">
        <v>40816</v>
      </c>
      <c r="AI18" s="639">
        <v>40847</v>
      </c>
      <c r="AJ18" s="639">
        <v>40877</v>
      </c>
      <c r="AK18" s="639">
        <v>40908</v>
      </c>
      <c r="AL18" s="639">
        <v>40939</v>
      </c>
      <c r="AM18" s="639">
        <v>40968</v>
      </c>
      <c r="AN18" s="639">
        <v>40999</v>
      </c>
      <c r="AO18" s="639">
        <v>41029</v>
      </c>
      <c r="AP18" s="639">
        <v>41060</v>
      </c>
      <c r="AQ18" s="639">
        <v>41090</v>
      </c>
      <c r="AR18" s="639">
        <v>41121</v>
      </c>
      <c r="AS18" s="639">
        <v>41152</v>
      </c>
      <c r="AT18" s="639">
        <v>41182</v>
      </c>
      <c r="AU18" s="639">
        <v>41213</v>
      </c>
      <c r="AV18" s="639">
        <v>41243</v>
      </c>
      <c r="AW18" s="639">
        <v>41274</v>
      </c>
      <c r="AX18" s="639">
        <v>41305</v>
      </c>
      <c r="AY18" s="639">
        <v>41333</v>
      </c>
      <c r="AZ18" s="639">
        <v>41364</v>
      </c>
      <c r="BA18" s="639">
        <v>41394</v>
      </c>
      <c r="BB18" s="639">
        <v>41425</v>
      </c>
      <c r="BC18" s="639">
        <v>41455</v>
      </c>
      <c r="BD18" s="639">
        <v>41486</v>
      </c>
      <c r="BE18" s="639">
        <v>41517</v>
      </c>
      <c r="BF18" s="639">
        <v>41547</v>
      </c>
      <c r="BG18" s="639">
        <v>41578</v>
      </c>
      <c r="BH18" s="639">
        <v>41608</v>
      </c>
      <c r="BI18" s="639">
        <v>41639</v>
      </c>
      <c r="BJ18" s="639">
        <v>41670</v>
      </c>
      <c r="BK18" s="639">
        <v>41698</v>
      </c>
      <c r="BL18" s="639">
        <v>41729</v>
      </c>
      <c r="BM18" s="639">
        <v>41759</v>
      </c>
      <c r="BN18" s="639">
        <v>41790</v>
      </c>
      <c r="BO18" s="639">
        <v>41820</v>
      </c>
      <c r="BP18" s="639">
        <v>41851</v>
      </c>
      <c r="BQ18" s="639">
        <v>41882</v>
      </c>
      <c r="BR18" s="639">
        <v>41912</v>
      </c>
      <c r="BS18" s="639">
        <v>41943</v>
      </c>
      <c r="BT18" s="639">
        <v>41973</v>
      </c>
      <c r="BU18" s="639">
        <v>42004</v>
      </c>
      <c r="BV18" s="639">
        <v>42035</v>
      </c>
      <c r="BW18" s="639">
        <v>42063</v>
      </c>
      <c r="BX18" s="639">
        <v>42094</v>
      </c>
      <c r="BY18" s="639">
        <v>42124</v>
      </c>
      <c r="BZ18" s="639">
        <v>42155</v>
      </c>
      <c r="CA18" s="639">
        <v>42185</v>
      </c>
      <c r="CB18" s="639">
        <v>42216</v>
      </c>
      <c r="CC18" s="639">
        <v>42247</v>
      </c>
      <c r="CD18" s="639">
        <v>42277</v>
      </c>
      <c r="CE18" s="639">
        <v>42308</v>
      </c>
      <c r="CF18" s="639">
        <v>42338</v>
      </c>
      <c r="CG18" s="639">
        <v>42369</v>
      </c>
      <c r="CH18" s="639">
        <v>42400</v>
      </c>
      <c r="CI18" s="639">
        <v>42429</v>
      </c>
      <c r="CJ18" s="639">
        <v>42460</v>
      </c>
      <c r="CK18" s="639">
        <v>42490</v>
      </c>
      <c r="CL18" s="639">
        <v>42521</v>
      </c>
      <c r="CM18" s="639">
        <v>42551</v>
      </c>
      <c r="CN18" s="639">
        <v>42582</v>
      </c>
      <c r="CO18" s="639">
        <v>42613</v>
      </c>
      <c r="CP18" s="639">
        <v>42643</v>
      </c>
      <c r="CQ18" s="639">
        <v>42674</v>
      </c>
      <c r="CR18" s="639">
        <v>42704</v>
      </c>
      <c r="CS18" s="639">
        <v>42735</v>
      </c>
      <c r="CT18" s="639">
        <v>42766</v>
      </c>
      <c r="CU18" s="639">
        <v>42794</v>
      </c>
      <c r="CV18" s="639">
        <v>42825</v>
      </c>
      <c r="CW18" s="639">
        <v>42855</v>
      </c>
      <c r="CX18" s="639">
        <v>42886</v>
      </c>
      <c r="CY18" s="639">
        <v>42916</v>
      </c>
      <c r="CZ18" s="639">
        <v>42947</v>
      </c>
      <c r="DA18" s="639">
        <v>42978</v>
      </c>
      <c r="DB18" s="639">
        <v>43008</v>
      </c>
      <c r="DC18" s="639">
        <v>43039</v>
      </c>
      <c r="DD18" s="639">
        <v>43069</v>
      </c>
      <c r="DE18" s="639">
        <v>43100</v>
      </c>
      <c r="DF18" s="639">
        <v>43131</v>
      </c>
      <c r="DG18" s="639">
        <v>43159</v>
      </c>
      <c r="DH18" s="639">
        <v>43190</v>
      </c>
      <c r="DI18" s="639">
        <v>43220</v>
      </c>
      <c r="DJ18" s="639">
        <v>43251</v>
      </c>
      <c r="DK18" s="639">
        <v>43281</v>
      </c>
      <c r="DL18" s="639">
        <v>43312</v>
      </c>
      <c r="DM18" s="639">
        <v>43343</v>
      </c>
      <c r="DN18" s="639">
        <v>43373</v>
      </c>
      <c r="DO18" s="639">
        <v>43404</v>
      </c>
      <c r="DP18" s="639">
        <v>43434</v>
      </c>
      <c r="DQ18" s="639">
        <v>43465</v>
      </c>
      <c r="DR18" s="639">
        <v>43496</v>
      </c>
      <c r="DS18" s="639">
        <v>43524</v>
      </c>
      <c r="DT18" s="639">
        <v>43555</v>
      </c>
      <c r="DU18" s="639">
        <v>43585</v>
      </c>
      <c r="DV18" s="639">
        <v>43616</v>
      </c>
      <c r="DW18" s="639">
        <v>43646</v>
      </c>
      <c r="DX18" s="639">
        <v>43677</v>
      </c>
      <c r="DY18" s="639">
        <v>43708</v>
      </c>
      <c r="DZ18" s="639">
        <v>43738</v>
      </c>
      <c r="EA18" s="639">
        <v>43769</v>
      </c>
      <c r="EB18" s="639">
        <v>43799</v>
      </c>
      <c r="EC18" s="639">
        <v>43830</v>
      </c>
      <c r="ED18" s="639">
        <v>43861</v>
      </c>
      <c r="EE18" s="639">
        <v>43890</v>
      </c>
      <c r="EF18" s="639">
        <v>43921</v>
      </c>
      <c r="EG18" s="639">
        <v>43951</v>
      </c>
      <c r="EH18" s="639">
        <v>43982</v>
      </c>
      <c r="EI18" s="639">
        <v>44012</v>
      </c>
      <c r="EJ18" s="639">
        <v>44043</v>
      </c>
      <c r="EK18" s="639">
        <v>44074</v>
      </c>
      <c r="EL18" s="639">
        <v>44104</v>
      </c>
      <c r="EM18" s="639">
        <v>44135</v>
      </c>
      <c r="EN18" s="639">
        <v>44165</v>
      </c>
      <c r="EO18" s="639">
        <v>44196</v>
      </c>
      <c r="EP18" s="639">
        <v>44227</v>
      </c>
      <c r="EQ18" s="639">
        <v>44255</v>
      </c>
      <c r="ER18" s="639">
        <v>44286</v>
      </c>
      <c r="ES18" s="639">
        <v>44316</v>
      </c>
      <c r="ET18" s="639">
        <v>44347</v>
      </c>
      <c r="EU18" s="639">
        <v>44377</v>
      </c>
      <c r="EV18" s="639">
        <v>44408</v>
      </c>
      <c r="EW18" s="639">
        <v>44439</v>
      </c>
      <c r="EX18" s="639">
        <v>44469</v>
      </c>
      <c r="EY18" s="639">
        <v>44500</v>
      </c>
      <c r="EZ18" s="639">
        <v>44530</v>
      </c>
      <c r="FA18" s="639">
        <v>44561</v>
      </c>
      <c r="FB18" s="639">
        <v>44592</v>
      </c>
      <c r="FC18" s="639">
        <v>44620</v>
      </c>
      <c r="FD18" s="639">
        <v>44651</v>
      </c>
      <c r="FE18" s="639">
        <v>44681</v>
      </c>
      <c r="FF18" s="639">
        <v>44712</v>
      </c>
      <c r="FG18" s="639">
        <v>44742</v>
      </c>
      <c r="FH18" s="639">
        <v>44773</v>
      </c>
      <c r="FI18" s="639">
        <v>44804</v>
      </c>
      <c r="FJ18" s="639">
        <v>44834</v>
      </c>
      <c r="FK18" s="639">
        <v>44865</v>
      </c>
      <c r="FL18" s="639">
        <v>44895</v>
      </c>
      <c r="FM18" s="639">
        <v>44926</v>
      </c>
      <c r="FN18" s="639">
        <v>44957</v>
      </c>
      <c r="FO18" s="639">
        <v>44985</v>
      </c>
      <c r="FP18" s="639">
        <v>45016</v>
      </c>
      <c r="FQ18" s="639">
        <v>45046</v>
      </c>
      <c r="FR18" s="639">
        <v>45077</v>
      </c>
      <c r="FS18" s="639">
        <v>45107</v>
      </c>
      <c r="FT18" s="639">
        <v>45138</v>
      </c>
      <c r="FU18" s="639">
        <v>45169</v>
      </c>
      <c r="FV18" s="639">
        <v>45199</v>
      </c>
      <c r="FW18" s="639">
        <v>45230</v>
      </c>
      <c r="FX18" s="639">
        <v>45260</v>
      </c>
      <c r="FY18" s="639">
        <v>45291</v>
      </c>
      <c r="FZ18" s="639">
        <v>45322</v>
      </c>
      <c r="GA18" s="639">
        <v>45351</v>
      </c>
      <c r="GB18" s="639">
        <v>45382</v>
      </c>
      <c r="GC18" s="639">
        <v>45412</v>
      </c>
      <c r="GD18" s="639">
        <v>45443</v>
      </c>
      <c r="GE18" s="639">
        <v>45473</v>
      </c>
      <c r="GF18" s="639">
        <v>45504</v>
      </c>
      <c r="GG18" s="639">
        <v>45535</v>
      </c>
      <c r="GH18" s="639">
        <v>45565</v>
      </c>
      <c r="GI18" s="639">
        <v>45596</v>
      </c>
      <c r="GJ18" s="639">
        <v>45626</v>
      </c>
      <c r="GK18" s="639">
        <v>45627</v>
      </c>
      <c r="GL18" s="639">
        <v>45688</v>
      </c>
      <c r="GM18" s="639">
        <v>45716</v>
      </c>
      <c r="GN18" s="639">
        <v>45747</v>
      </c>
      <c r="GO18" s="639">
        <v>45777</v>
      </c>
      <c r="GP18" s="639">
        <v>45808</v>
      </c>
      <c r="GQ18" s="639">
        <v>45838</v>
      </c>
      <c r="GR18" s="639">
        <v>45869</v>
      </c>
      <c r="GS18" s="639">
        <v>45900</v>
      </c>
      <c r="GT18" s="639">
        <v>45930</v>
      </c>
      <c r="GU18" s="639">
        <v>45961</v>
      </c>
      <c r="GV18" s="639">
        <v>45991</v>
      </c>
      <c r="GW18" s="639">
        <v>46022</v>
      </c>
      <c r="GX18" s="639"/>
      <c r="GY18" s="639"/>
      <c r="GZ18" s="639"/>
      <c r="HA18" s="639"/>
      <c r="HB18" s="639"/>
      <c r="HC18" s="639"/>
      <c r="HD18" s="639"/>
      <c r="HE18" s="639"/>
      <c r="HF18" s="639"/>
      <c r="HG18" s="639"/>
      <c r="HH18" s="639"/>
      <c r="HI18" s="639"/>
      <c r="HJ18" s="639"/>
      <c r="HK18" s="639"/>
    </row>
    <row r="19" spans="1:205" ht="13.5" customHeight="1">
      <c r="A19" s="176"/>
      <c r="B19" s="184">
        <v>-0.40</v>
      </c>
      <c r="C19" s="184">
        <v>-0.43</v>
      </c>
      <c r="D19" s="184">
        <v>0.20</v>
      </c>
      <c r="E19" s="184">
        <v>0.85</v>
      </c>
      <c r="F19" s="184">
        <v>0.34</v>
      </c>
      <c r="G19" s="184">
        <v>-0.49</v>
      </c>
      <c r="H19" s="184">
        <v>-0.73</v>
      </c>
      <c r="I19" s="184">
        <v>-1.1200000000000001</v>
      </c>
      <c r="J19" s="184">
        <v>-0.49</v>
      </c>
      <c r="K19" s="184">
        <v>-0.45</v>
      </c>
      <c r="L19" s="184">
        <v>-0.79</v>
      </c>
      <c r="M19" s="184">
        <v>-0.61</v>
      </c>
      <c r="N19" s="184">
        <v>-0.32</v>
      </c>
      <c r="O19" s="184">
        <v>-0.15</v>
      </c>
      <c r="P19" s="184">
        <v>0.37</v>
      </c>
      <c r="Q19" s="184">
        <v>0.30</v>
      </c>
      <c r="R19" s="184">
        <v>0.44</v>
      </c>
      <c r="S19" s="184">
        <v>-0.03</v>
      </c>
      <c r="T19" s="184">
        <v>-0.04</v>
      </c>
      <c r="U19" s="184">
        <v>0.31</v>
      </c>
      <c r="V19" s="184">
        <v>0.37</v>
      </c>
      <c r="W19" s="184">
        <v>0.68</v>
      </c>
      <c r="X19" s="184">
        <v>0.46</v>
      </c>
      <c r="Y19" s="184">
        <v>0.71</v>
      </c>
      <c r="Z19" s="294">
        <v>0.78</v>
      </c>
      <c r="AA19" s="294">
        <v>0.37</v>
      </c>
      <c r="AB19" s="294">
        <v>0.74</v>
      </c>
      <c r="AC19" s="294">
        <v>1.62</v>
      </c>
      <c r="AD19" s="294">
        <v>0.94</v>
      </c>
      <c r="AE19" s="294">
        <v>0.20</v>
      </c>
      <c r="AF19" s="294">
        <v>0.28999999999999998</v>
      </c>
      <c r="AG19" s="294">
        <v>-0.10</v>
      </c>
      <c r="AH19" s="294">
        <v>-0.55000000000000004</v>
      </c>
      <c r="AI19" s="294">
        <v>-0.37</v>
      </c>
      <c r="AJ19" s="294">
        <v>0.14000000000000001</v>
      </c>
      <c r="AK19" s="294">
        <v>-0.04</v>
      </c>
      <c r="AL19" s="294">
        <v>0.39</v>
      </c>
      <c r="AM19" s="294">
        <v>0.02</v>
      </c>
      <c r="AN19" s="294">
        <v>-0.36</v>
      </c>
      <c r="AO19" s="294">
        <v>-0.32</v>
      </c>
      <c r="AP19" s="294">
        <v>-0.67</v>
      </c>
      <c r="AQ19" s="294">
        <v>-0.70</v>
      </c>
      <c r="AR19" s="294">
        <v>-0.69</v>
      </c>
      <c r="AS19" s="294">
        <v>-0.13</v>
      </c>
      <c r="AT19" s="294">
        <v>-0.26</v>
      </c>
      <c r="AU19" s="294">
        <v>0</v>
      </c>
      <c r="AV19" s="294">
        <v>-0.35</v>
      </c>
      <c r="AW19" s="294">
        <v>-0.15</v>
      </c>
      <c r="AX19" s="294">
        <v>-0.05</v>
      </c>
      <c r="AY19" s="294">
        <v>-0.37</v>
      </c>
      <c r="AZ19" s="294">
        <v>-0.54</v>
      </c>
      <c r="BA19" s="294">
        <v>-0.73</v>
      </c>
      <c r="BB19" s="294">
        <v>-0.86</v>
      </c>
      <c r="BC19" s="294">
        <v>-0.66</v>
      </c>
      <c r="BD19" s="294">
        <v>-0.65</v>
      </c>
      <c r="BE19" s="294">
        <v>-0.56999999999999995</v>
      </c>
      <c r="BF19" s="294">
        <v>-0.28000000000000003</v>
      </c>
      <c r="BG19" s="294">
        <v>-0.18</v>
      </c>
      <c r="BH19" s="294">
        <v>-0.69</v>
      </c>
      <c r="BI19" s="294">
        <v>-0.49</v>
      </c>
      <c r="BJ19" s="294">
        <v>-0.63</v>
      </c>
      <c r="BK19" s="294">
        <v>-0.28000000000000003</v>
      </c>
      <c r="BL19" s="294">
        <v>-0.62</v>
      </c>
      <c r="BM19" s="294">
        <v>-0.82</v>
      </c>
      <c r="BN19" s="294">
        <v>-0.84</v>
      </c>
      <c r="BO19" s="294">
        <v>-0.69</v>
      </c>
      <c r="BP19" s="294">
        <v>-0.82</v>
      </c>
      <c r="BQ19" s="294">
        <v>-0.63</v>
      </c>
      <c r="BR19" s="294">
        <v>-0.82</v>
      </c>
      <c r="BS19" s="294">
        <v>-0.59</v>
      </c>
      <c r="BT19" s="294">
        <v>-0.97</v>
      </c>
      <c r="BU19" s="294">
        <v>-0.40</v>
      </c>
      <c r="BV19" s="294">
        <v>-0.51</v>
      </c>
      <c r="BW19" s="294">
        <v>-0.32</v>
      </c>
      <c r="BX19" s="294">
        <v>-0.39</v>
      </c>
      <c r="BY19" s="294">
        <v>-0.36</v>
      </c>
      <c r="BZ19" s="294">
        <v>-0.55000000000000004</v>
      </c>
      <c r="CA19" s="294">
        <v>-0.87</v>
      </c>
      <c r="CB19" s="294">
        <v>-0.41</v>
      </c>
      <c r="CC19" s="294">
        <v>-0.68</v>
      </c>
      <c r="CD19" s="294">
        <v>-0.40</v>
      </c>
      <c r="CE19" s="294">
        <v>-0.24</v>
      </c>
      <c r="CF19" s="294">
        <v>-0.64</v>
      </c>
      <c r="CG19" s="294">
        <v>-0.60</v>
      </c>
      <c r="CH19" s="294">
        <v>-0.80</v>
      </c>
      <c r="CI19" s="294">
        <v>-0.75</v>
      </c>
      <c r="CJ19" s="294">
        <v>-0.66</v>
      </c>
      <c r="CK19" s="294">
        <v>-0.28000000000000003</v>
      </c>
      <c r="CL19" s="294">
        <v>-0.71</v>
      </c>
      <c r="CM19" s="294">
        <v>-0.28999999999999998</v>
      </c>
      <c r="CN19" s="294">
        <v>-0.17</v>
      </c>
      <c r="CO19" s="294">
        <v>0.09</v>
      </c>
      <c r="CP19" s="294">
        <v>-0.28999999999999998</v>
      </c>
      <c r="CQ19" s="294">
        <v>-0.05</v>
      </c>
      <c r="CR19" s="294">
        <v>-0.31</v>
      </c>
      <c r="CS19" s="294">
        <v>-0.22</v>
      </c>
      <c r="CT19" s="294">
        <v>0.17</v>
      </c>
      <c r="CU19" s="294">
        <v>0.15</v>
      </c>
      <c r="CV19" s="294">
        <v>0.08</v>
      </c>
      <c r="CW19" s="294">
        <v>0.01</v>
      </c>
      <c r="CX19" s="294">
        <v>-0.14000000000000001</v>
      </c>
      <c r="CY19" s="294">
        <v>0.09</v>
      </c>
      <c r="CZ19" s="294">
        <v>0.09</v>
      </c>
      <c r="DA19" s="294">
        <v>0.39</v>
      </c>
      <c r="DB19" s="294">
        <v>0.56000000000000005</v>
      </c>
      <c r="DC19" s="294">
        <v>0.80</v>
      </c>
      <c r="DD19" s="294">
        <v>0.82</v>
      </c>
      <c r="DE19" s="294">
        <v>0.69</v>
      </c>
      <c r="DF19" s="294">
        <v>0.59</v>
      </c>
      <c r="DG19" s="294">
        <v>0.06</v>
      </c>
      <c r="DH19" s="294">
        <v>0.44</v>
      </c>
      <c r="DI19" s="294">
        <v>0.52</v>
      </c>
      <c r="DJ19" s="294">
        <v>0.38</v>
      </c>
      <c r="DK19" s="294">
        <v>0.44</v>
      </c>
      <c r="DL19" s="294">
        <v>0.45</v>
      </c>
      <c r="DM19" s="294">
        <v>0.54</v>
      </c>
      <c r="DN19" s="294">
        <v>0.47</v>
      </c>
      <c r="DO19" s="294">
        <v>0.53</v>
      </c>
      <c r="DP19" s="294">
        <v>0.46</v>
      </c>
      <c r="DQ19" s="294">
        <v>0.47</v>
      </c>
      <c r="DR19" s="294">
        <v>0.52</v>
      </c>
      <c r="DS19" s="294">
        <v>0.15</v>
      </c>
      <c r="DT19" s="294">
        <v>0.22</v>
      </c>
      <c r="DU19" s="294">
        <v>0.02</v>
      </c>
      <c r="DV19" s="294">
        <v>-0.62</v>
      </c>
      <c r="DW19" s="294">
        <v>-0.47</v>
      </c>
      <c r="DX19" s="294">
        <v>-0.45</v>
      </c>
      <c r="DY19" s="294">
        <v>-0.28999999999999998</v>
      </c>
      <c r="DZ19" s="294">
        <v>0.14000000000000001</v>
      </c>
      <c r="EA19" s="294">
        <v>0.09</v>
      </c>
      <c r="EB19" s="294">
        <v>0.15</v>
      </c>
      <c r="EC19" s="294">
        <v>0.04</v>
      </c>
      <c r="ED19" s="294">
        <v>0.06</v>
      </c>
      <c r="EE19" s="294">
        <v>1.31</v>
      </c>
      <c r="EF19" s="294">
        <v>2.67</v>
      </c>
      <c r="EG19" s="294">
        <v>3.37</v>
      </c>
      <c r="EH19" s="294">
        <v>2.56</v>
      </c>
      <c r="EI19" s="294">
        <v>2.2599999999999998</v>
      </c>
      <c r="EJ19" s="294">
        <v>2.98</v>
      </c>
      <c r="EK19" s="294">
        <v>1.49</v>
      </c>
      <c r="EL19" s="294">
        <v>0.63</v>
      </c>
      <c r="EM19" s="294">
        <v>0.12</v>
      </c>
      <c r="EN19" s="294">
        <v>0.78</v>
      </c>
      <c r="EO19" s="294">
        <v>1.72</v>
      </c>
      <c r="EP19" s="294">
        <v>1.38</v>
      </c>
      <c r="EQ19" s="294">
        <v>2</v>
      </c>
      <c r="ER19" s="294">
        <v>2.33</v>
      </c>
      <c r="ES19" s="294">
        <v>2.82</v>
      </c>
      <c r="ET19" s="294">
        <v>3.11</v>
      </c>
      <c r="EU19" s="294">
        <v>2.83</v>
      </c>
      <c r="EV19" s="294">
        <v>3</v>
      </c>
      <c r="EW19" s="294">
        <v>3.38</v>
      </c>
      <c r="EX19" s="294">
        <v>3.45</v>
      </c>
      <c r="EY19" s="294">
        <v>4</v>
      </c>
      <c r="EZ19" s="294">
        <v>4.4000000000000004</v>
      </c>
      <c r="FA19" s="294">
        <v>4.4800000000000004</v>
      </c>
      <c r="FB19" s="294">
        <v>3.77</v>
      </c>
      <c r="FC19" s="294">
        <v>2.85</v>
      </c>
      <c r="FD19" s="294">
        <v>2.90</v>
      </c>
      <c r="FE19" s="294">
        <v>3.60</v>
      </c>
      <c r="FF19" s="294">
        <v>2.80</v>
      </c>
      <c r="FG19" s="294">
        <v>2.46</v>
      </c>
      <c r="FH19" s="294">
        <v>1.86</v>
      </c>
      <c r="FI19" s="294">
        <v>1.54</v>
      </c>
      <c r="FJ19" s="294">
        <v>1.05</v>
      </c>
      <c r="FK19" s="294">
        <v>1.1499999999999999</v>
      </c>
      <c r="FL19" s="294">
        <v>1.28</v>
      </c>
      <c r="FM19" s="294">
        <v>1.35</v>
      </c>
      <c r="FN19" s="294">
        <v>1.0900000000000001</v>
      </c>
      <c r="FO19" s="294">
        <v>-0.22</v>
      </c>
      <c r="FP19" s="294">
        <v>-1.1599999999999999</v>
      </c>
      <c r="FQ19" s="294">
        <v>-1.30</v>
      </c>
      <c r="FR19" s="294">
        <v>-1.58</v>
      </c>
      <c r="FS19" s="294">
        <v>-1.1100000000000001</v>
      </c>
      <c r="FT19" s="294">
        <v>-0.94</v>
      </c>
      <c r="FU19" s="294">
        <v>-1.07</v>
      </c>
      <c r="FV19" s="294">
        <v>-0.65</v>
      </c>
      <c r="FW19" s="294">
        <v>-0.37</v>
      </c>
      <c r="FX19" s="294">
        <v>0.17</v>
      </c>
      <c r="FY19" s="294">
        <v>-0.16</v>
      </c>
      <c r="FZ19" s="294">
        <v>-0.34</v>
      </c>
      <c r="GA19" s="294">
        <v>-0.19</v>
      </c>
      <c r="GB19" s="294">
        <v>-0.35</v>
      </c>
      <c r="GC19" s="294">
        <v>-0.95</v>
      </c>
      <c r="GD19" s="294">
        <v>-0.57999999999999996</v>
      </c>
      <c r="GE19" s="294">
        <v>-0.34</v>
      </c>
      <c r="GF19" s="294">
        <v>-0.04</v>
      </c>
      <c r="GG19" s="294">
        <v>0.21</v>
      </c>
      <c r="GH19" s="294">
        <v>0.11</v>
      </c>
      <c r="GI19" s="294">
        <v>-0.35</v>
      </c>
      <c r="GJ19" s="294">
        <v>-0.28000000000000003</v>
      </c>
      <c r="GK19" s="294">
        <v>-0.26</v>
      </c>
      <c r="GL19" s="294">
        <v>-0.17</v>
      </c>
      <c r="GM19" s="294">
        <v>0</v>
      </c>
      <c r="GN19" s="294">
        <v>-0.18</v>
      </c>
      <c r="GO19" s="294">
        <v>-0.24</v>
      </c>
      <c r="GP19" s="294">
        <v>0.28000000000000003</v>
      </c>
      <c r="GQ19" s="294">
        <v>0.09</v>
      </c>
      <c r="GR19" s="294">
        <v>0.03</v>
      </c>
      <c r="GS19" s="294">
        <v>-0.08</v>
      </c>
      <c r="GT19" s="294">
        <v>-0.03</v>
      </c>
      <c r="GU19" s="252">
        <v>-0.09</v>
      </c>
      <c r="GV19" s="252">
        <v>-0.17</v>
      </c>
      <c r="GW19" s="252">
        <v>0.51</v>
      </c>
    </row>
    <row r="20" spans="1:25" ht="13.5" customHeight="1">
      <c r="A20" s="176"/>
      <c r="B20" s="184"/>
      <c r="C20" s="184"/>
      <c r="D20" s="184"/>
      <c r="E20" s="184"/>
      <c r="F20" s="184"/>
      <c r="G20" s="184"/>
      <c r="H20" s="184"/>
      <c r="I20" s="184"/>
      <c r="J20" s="184"/>
      <c r="K20" s="184"/>
      <c r="L20" s="184"/>
      <c r="M20" s="184"/>
      <c r="N20" s="184"/>
      <c r="O20" s="184"/>
      <c r="P20" s="184"/>
      <c r="Q20" s="184"/>
      <c r="R20" s="184"/>
      <c r="S20" s="184"/>
      <c r="T20" s="184"/>
      <c r="U20" s="184"/>
      <c r="V20" s="184"/>
      <c r="W20" s="184"/>
      <c r="X20" s="184"/>
      <c r="Y20" s="184"/>
    </row>
    <row r="21" spans="1:25" ht="13.5" customHeight="1">
      <c r="A21" s="176"/>
      <c r="B21" s="184"/>
      <c r="C21" s="184"/>
      <c r="D21" s="184"/>
      <c r="E21" s="184"/>
      <c r="F21" s="184"/>
      <c r="G21" s="184"/>
      <c r="H21" s="184"/>
      <c r="I21" s="184"/>
      <c r="J21" s="184"/>
      <c r="K21" s="184"/>
      <c r="L21" s="184"/>
      <c r="M21" s="184"/>
      <c r="N21" s="184"/>
      <c r="O21" s="184"/>
      <c r="P21" s="184"/>
      <c r="Q21" s="184"/>
      <c r="R21" s="184"/>
      <c r="S21" s="184"/>
      <c r="T21" s="184"/>
      <c r="U21" s="184"/>
      <c r="V21" s="184"/>
      <c r="W21" s="184"/>
      <c r="X21" s="184"/>
      <c r="Y21" s="184"/>
    </row>
    <row r="22" spans="1:12" ht="13.5" customHeight="1">
      <c r="A22" s="176"/>
      <c r="B22" s="184"/>
      <c r="C22" s="184"/>
      <c r="D22" s="184"/>
      <c r="E22" s="184"/>
      <c r="F22" s="184"/>
      <c r="G22" s="184"/>
      <c r="H22" s="184"/>
      <c r="I22" s="184"/>
      <c r="J22" s="184"/>
      <c r="K22" s="184"/>
      <c r="L22" s="184"/>
    </row>
  </sheetData>
  <sheetProtection sheet="1" objects="1" scenarios="1"/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500-000000000000}">
  <sheetPr codeName="List16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ColWidth="9.33203125" defaultRowHeight="13.5" customHeight="1"/>
  <cols>
    <col min="1" max="16384" width="9.33333333333333" style="4"/>
  </cols>
  <sheetData>
    <row r="1" ht="13.5" customHeight="1">
      <c r="A1" s="3" t="s">
        <v>14</v>
      </c>
    </row>
  </sheetData>
  <sheetProtection sheet="1" objects="1" scenarios="1"/>
  <customSheetViews>
    <customSheetView guid="{b9de4fc9-ea8a-44c6-aa42-44110b1fdc9d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f44a9633-fd68-456a-b174-64a3c0f2db51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8b932041-d103-4244-8f3f-8a721a5de28f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1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700-000000000000}">
  <sheetPr codeName="List138">
    <tabColor theme="7" tint="0.399980008602142"/>
  </sheetPr>
  <dimension ref="A1:Z21"/>
  <sheetViews>
    <sheetView showGridLines="0" zoomScale="160" zoomScaleNormal="160" workbookViewId="0" topLeftCell="A1">
      <selection pane="topLeft" activeCell="H1" sqref="H1"/>
    </sheetView>
  </sheetViews>
  <sheetFormatPr defaultColWidth="7.33203125" defaultRowHeight="13.5" customHeight="1"/>
  <cols>
    <col min="1" max="1" width="20.3333333333333" style="175" customWidth="1"/>
    <col min="2" max="2" width="7.33333333333333" style="175" customWidth="1"/>
    <col min="3" max="16384" width="7.33333333333333" style="175"/>
  </cols>
  <sheetData>
    <row r="1" spans="1:8" ht="13.5" customHeight="1">
      <c r="A1" s="291" t="s">
        <v>486</v>
      </c>
      <c r="H1" s="3" t="s">
        <v>30</v>
      </c>
    </row>
    <row r="2" ht="13.5" customHeight="1">
      <c r="A2" s="177" t="s">
        <v>259</v>
      </c>
    </row>
    <row r="3" ht="13.5" customHeight="1">
      <c r="A3" s="177" t="s">
        <v>392</v>
      </c>
    </row>
    <row r="17" spans="2:26" ht="13.5" customHeight="1"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</row>
    <row r="18" spans="1:26" ht="13.5" customHeight="1">
      <c r="A18" s="13"/>
      <c r="B18" s="181">
        <v>45688</v>
      </c>
      <c r="C18" s="181">
        <v>45716</v>
      </c>
      <c r="D18" s="181">
        <v>45747</v>
      </c>
      <c r="E18" s="181">
        <v>45777</v>
      </c>
      <c r="F18" s="181">
        <v>45808</v>
      </c>
      <c r="G18" s="181">
        <v>45838</v>
      </c>
      <c r="H18" s="181">
        <v>45869</v>
      </c>
      <c r="I18" s="181">
        <v>45900</v>
      </c>
      <c r="J18" s="181">
        <v>45930</v>
      </c>
      <c r="K18" s="181">
        <v>45961</v>
      </c>
      <c r="L18" s="181">
        <v>45991</v>
      </c>
      <c r="M18" s="181">
        <v>46022</v>
      </c>
      <c r="N18" s="181">
        <v>46053</v>
      </c>
      <c r="O18" s="181"/>
      <c r="P18" s="181"/>
      <c r="Q18" s="181"/>
      <c r="R18" s="181"/>
      <c r="S18" s="181"/>
      <c r="T18" s="181"/>
      <c r="U18" s="181"/>
      <c r="V18" s="181"/>
      <c r="W18" s="181"/>
      <c r="X18" s="181"/>
      <c r="Y18" s="181"/>
      <c r="Z18" s="181"/>
    </row>
    <row r="19" spans="1:26" ht="13.5" customHeight="1">
      <c r="A19" s="14" t="s">
        <v>489</v>
      </c>
      <c r="B19" s="9">
        <v>2.50</v>
      </c>
      <c r="C19" s="9"/>
      <c r="D19" s="9"/>
      <c r="E19" s="9">
        <v>2.40</v>
      </c>
      <c r="F19" s="9"/>
      <c r="G19" s="9"/>
      <c r="H19" s="9"/>
      <c r="I19" s="9">
        <v>2</v>
      </c>
      <c r="J19" s="9"/>
      <c r="K19" s="9"/>
      <c r="L19" s="9">
        <v>2.2000000000000002</v>
      </c>
      <c r="M19" s="9"/>
      <c r="N19" s="9">
        <v>2.40</v>
      </c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</row>
    <row r="20" spans="1:26" ht="13.5" customHeight="1">
      <c r="A20" s="14" t="s">
        <v>490</v>
      </c>
      <c r="B20" s="9">
        <v>2.50</v>
      </c>
      <c r="C20" s="9">
        <v>2.50</v>
      </c>
      <c r="D20" s="9">
        <v>2.40</v>
      </c>
      <c r="E20" s="9">
        <v>2.40</v>
      </c>
      <c r="F20" s="9">
        <v>2.2000000000000002</v>
      </c>
      <c r="G20" s="9">
        <v>2.10</v>
      </c>
      <c r="H20" s="9">
        <v>2</v>
      </c>
      <c r="I20" s="9">
        <v>2</v>
      </c>
      <c r="J20" s="9">
        <v>2</v>
      </c>
      <c r="K20" s="9">
        <v>2.10</v>
      </c>
      <c r="L20" s="9">
        <v>2.10</v>
      </c>
      <c r="M20" s="9">
        <v>2.10</v>
      </c>
      <c r="N20" s="9">
        <v>2.10</v>
      </c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</row>
    <row r="21" spans="1:26" ht="13.5" customHeight="1">
      <c r="A21" s="176"/>
      <c r="B21" s="181"/>
      <c r="C21" s="181"/>
      <c r="D21" s="181"/>
      <c r="E21" s="181"/>
      <c r="F21" s="181"/>
      <c r="G21" s="181"/>
      <c r="H21" s="181"/>
      <c r="I21" s="181"/>
      <c r="J21" s="181"/>
      <c r="K21" s="181"/>
      <c r="L21" s="181"/>
      <c r="M21" s="181"/>
      <c r="N21" s="181"/>
      <c r="O21" s="181"/>
      <c r="P21" s="181"/>
      <c r="Q21" s="181"/>
      <c r="R21" s="181"/>
      <c r="S21" s="181"/>
      <c r="T21" s="181"/>
      <c r="U21" s="181"/>
      <c r="V21" s="9"/>
      <c r="W21" s="9"/>
      <c r="X21" s="9"/>
      <c r="Y21" s="9"/>
      <c r="Z21" s="9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900-000000000000}">
  <sheetPr codeName="List140">
    <tabColor theme="7" tint="0.399980008602142"/>
  </sheetPr>
  <dimension ref="A1:Z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5" customWidth="1"/>
    <col min="2" max="2" width="7.33333333333333" style="175" customWidth="1"/>
    <col min="3" max="16384" width="7.33333333333333" style="175"/>
  </cols>
  <sheetData>
    <row r="1" spans="1:8" ht="13.5" customHeight="1">
      <c r="A1" s="291" t="s">
        <v>488</v>
      </c>
      <c r="H1" s="3" t="s">
        <v>30</v>
      </c>
    </row>
    <row r="2" ht="13.5" customHeight="1">
      <c r="A2" s="177" t="s">
        <v>259</v>
      </c>
    </row>
    <row r="3" ht="13.5" customHeight="1">
      <c r="A3" s="177" t="s">
        <v>392</v>
      </c>
    </row>
    <row r="17" spans="2:26" ht="13.5" customHeight="1"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</row>
    <row r="18" spans="1:26" ht="13.5" customHeight="1">
      <c r="A18" s="13"/>
      <c r="B18" s="181">
        <v>45688</v>
      </c>
      <c r="C18" s="181">
        <v>45716</v>
      </c>
      <c r="D18" s="181">
        <v>45747</v>
      </c>
      <c r="E18" s="181">
        <v>45777</v>
      </c>
      <c r="F18" s="181">
        <v>45808</v>
      </c>
      <c r="G18" s="181">
        <v>45838</v>
      </c>
      <c r="H18" s="181">
        <v>45869</v>
      </c>
      <c r="I18" s="181">
        <v>45900</v>
      </c>
      <c r="J18" s="181">
        <v>45930</v>
      </c>
      <c r="K18" s="181">
        <v>45961</v>
      </c>
      <c r="L18" s="181">
        <v>45991</v>
      </c>
      <c r="M18" s="181">
        <v>46022</v>
      </c>
      <c r="N18" s="181">
        <v>46053</v>
      </c>
      <c r="O18" s="181"/>
      <c r="P18" s="181"/>
      <c r="Q18" s="181"/>
      <c r="R18" s="181"/>
      <c r="S18" s="181"/>
      <c r="T18" s="181"/>
      <c r="U18" s="181"/>
      <c r="V18" s="181"/>
      <c r="W18" s="181"/>
      <c r="X18" s="181"/>
      <c r="Y18" s="181"/>
      <c r="Z18" s="181"/>
    </row>
    <row r="19" spans="1:26" ht="13.5" customHeight="1">
      <c r="A19" s="14" t="s">
        <v>489</v>
      </c>
      <c r="B19" s="9">
        <v>2.10</v>
      </c>
      <c r="C19" s="9"/>
      <c r="D19" s="9"/>
      <c r="E19" s="9">
        <v>2.2999999999999998</v>
      </c>
      <c r="F19" s="9"/>
      <c r="G19" s="9"/>
      <c r="H19" s="9"/>
      <c r="I19" s="9">
        <v>2.2999999999999998</v>
      </c>
      <c r="J19" s="9"/>
      <c r="K19" s="9"/>
      <c r="L19" s="9">
        <v>2.2999999999999998</v>
      </c>
      <c r="M19" s="9"/>
      <c r="N19" s="9">
        <v>2.10</v>
      </c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</row>
    <row r="20" spans="1:26" ht="13.5" customHeight="1">
      <c r="A20" s="14" t="s">
        <v>490</v>
      </c>
      <c r="B20" s="9">
        <v>2.2000000000000002</v>
      </c>
      <c r="C20" s="9">
        <v>2.2000000000000002</v>
      </c>
      <c r="D20" s="9">
        <v>2.2000000000000002</v>
      </c>
      <c r="E20" s="9">
        <v>2.2000000000000002</v>
      </c>
      <c r="F20" s="9">
        <v>2.10</v>
      </c>
      <c r="G20" s="9">
        <v>2.2000000000000002</v>
      </c>
      <c r="H20" s="9">
        <v>2.2000000000000002</v>
      </c>
      <c r="I20" s="9">
        <v>2.2000000000000002</v>
      </c>
      <c r="J20" s="9">
        <v>2.2000000000000002</v>
      </c>
      <c r="K20" s="9">
        <v>2.2000000000000002</v>
      </c>
      <c r="L20" s="9">
        <v>2.2000000000000002</v>
      </c>
      <c r="M20" s="9">
        <v>2.2000000000000002</v>
      </c>
      <c r="N20" s="9">
        <v>2.2000000000000002</v>
      </c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</row>
    <row r="21" spans="1:26" ht="13.5" customHeight="1">
      <c r="A21" s="176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A00-000000000000}">
  <sheetPr codeName="List64">
    <tabColor theme="6" tint="0.399980008602142"/>
  </sheetPr>
  <dimension ref="A1:H18"/>
  <sheetViews>
    <sheetView showGridLines="0" zoomScale="130" zoomScaleNormal="130" workbookViewId="0" topLeftCell="B1">
      <selection pane="topLeft" activeCell="B1" sqref="B1"/>
    </sheetView>
  </sheetViews>
  <sheetFormatPr defaultColWidth="0" defaultRowHeight="12.75" customHeight="1" zeroHeight="1"/>
  <cols>
    <col min="1" max="1" width="0" style="74" hidden="1" customWidth="1"/>
    <col min="2" max="2" width="37.8333333333333" style="74" customWidth="1"/>
    <col min="3" max="3" width="0" style="74" hidden="1" customWidth="1"/>
    <col min="4" max="4" width="16.6666666666667" style="74" customWidth="1"/>
    <col min="5" max="7" width="12.5" style="74" customWidth="1"/>
    <col min="8" max="8" width="15" style="74" customWidth="1"/>
    <col min="9" max="9" width="10.8333333333333" style="74" customWidth="1"/>
    <col min="10" max="68" width="0" style="74" hidden="1" customWidth="1"/>
    <col min="69" max="16384" width="0" style="74" hidden="1"/>
  </cols>
  <sheetData>
    <row r="1" spans="1:8" ht="12.75" customHeight="1">
      <c r="A1" s="3" t="s">
        <v>31</v>
      </c>
      <c r="B1" s="3" t="s">
        <v>30</v>
      </c>
      <c r="E1"/>
      <c r="F1"/>
      <c r="G1"/>
      <c r="H1"/>
    </row>
    <row r="2" spans="1:2" ht="12.75" customHeight="1">
      <c r="A2" s="171"/>
      <c r="B2" s="171"/>
    </row>
    <row r="3" spans="1:8" ht="12.75" customHeight="1">
      <c r="A3" s="172" t="s">
        <v>88</v>
      </c>
      <c r="B3" s="172" t="s">
        <v>105</v>
      </c>
      <c r="E3"/>
      <c r="F3"/>
      <c r="G3"/>
      <c r="H3"/>
    </row>
    <row r="4" spans="1:2" ht="12.75" customHeight="1">
      <c r="A4" s="173" t="s">
        <v>393</v>
      </c>
      <c r="B4" s="173" t="s">
        <v>394</v>
      </c>
    </row>
    <row r="5" ht="12.75" customHeight="1"/>
    <row r="6" spans="1:8" ht="1.5" customHeight="1" thickBot="1">
      <c r="A6" s="277"/>
      <c r="B6" s="277"/>
      <c r="C6" s="277"/>
      <c r="D6" s="277"/>
      <c r="E6" s="277"/>
      <c r="F6" s="277"/>
      <c r="G6" s="277"/>
      <c r="H6" s="277"/>
    </row>
    <row r="7" spans="1:8" s="174" customFormat="1" ht="12.75" customHeight="1" hidden="1">
      <c r="A7" s="838"/>
      <c r="B7" s="838"/>
      <c r="C7" s="838"/>
      <c r="D7" s="838"/>
      <c r="E7" s="981">
        <v>46023</v>
      </c>
      <c r="F7" s="984"/>
      <c r="G7" s="985"/>
      <c r="H7" s="863">
        <v>46023</v>
      </c>
    </row>
    <row r="8" spans="1:8" s="174" customFormat="1" ht="12.75" customHeight="1" hidden="1">
      <c r="A8" s="838"/>
      <c r="B8" s="838"/>
      <c r="C8" s="838"/>
      <c r="D8" s="838"/>
      <c r="E8" s="180" t="s">
        <v>438</v>
      </c>
      <c r="F8" s="839" t="s">
        <v>439</v>
      </c>
      <c r="G8" s="867" t="s">
        <v>440</v>
      </c>
      <c r="H8" s="868" t="s">
        <v>441</v>
      </c>
    </row>
    <row r="9" spans="1:8" s="174" customFormat="1" ht="12.75" customHeight="1">
      <c r="A9" s="838"/>
      <c r="B9" s="838"/>
      <c r="C9" s="838"/>
      <c r="D9" s="838"/>
      <c r="E9" s="981" t="s">
        <v>484</v>
      </c>
      <c r="F9" s="982"/>
      <c r="G9" s="983"/>
      <c r="H9" s="869" t="s">
        <v>484</v>
      </c>
    </row>
    <row r="10" spans="1:8" s="174" customFormat="1" ht="12.75" customHeight="1">
      <c r="A10" s="838"/>
      <c r="B10" s="838"/>
      <c r="C10" s="838"/>
      <c r="D10" s="838"/>
      <c r="E10" s="180" t="s">
        <v>438</v>
      </c>
      <c r="F10" s="839" t="s">
        <v>439</v>
      </c>
      <c r="G10" s="841" t="s">
        <v>412</v>
      </c>
      <c r="H10" s="840" t="s">
        <v>442</v>
      </c>
    </row>
    <row r="11" spans="1:8" ht="12.75" customHeight="1">
      <c r="A11" s="273" t="s">
        <v>1146</v>
      </c>
      <c r="B11" s="273" t="s">
        <v>1147</v>
      </c>
      <c r="C11" s="274" t="s">
        <v>335</v>
      </c>
      <c r="D11" s="274" t="s">
        <v>443</v>
      </c>
      <c r="E11" s="594">
        <v>1.60</v>
      </c>
      <c r="F11" s="595">
        <v>2.50</v>
      </c>
      <c r="G11" s="835">
        <v>2.10</v>
      </c>
      <c r="H11" s="597">
        <v>2.40</v>
      </c>
    </row>
    <row r="12" spans="1:8" ht="12.75" customHeight="1">
      <c r="A12" s="836" t="s">
        <v>1148</v>
      </c>
      <c r="B12" s="836" t="s">
        <v>1149</v>
      </c>
      <c r="C12" s="837" t="s">
        <v>335</v>
      </c>
      <c r="D12" s="837" t="s">
        <v>443</v>
      </c>
      <c r="E12" s="596">
        <v>2</v>
      </c>
      <c r="F12" s="835">
        <v>2.80</v>
      </c>
      <c r="G12" s="835">
        <v>2.50</v>
      </c>
      <c r="H12" s="597">
        <v>2.50</v>
      </c>
    </row>
    <row r="13" spans="1:8" ht="12.75" customHeight="1">
      <c r="A13" s="836" t="s">
        <v>1150</v>
      </c>
      <c r="B13" s="836" t="s">
        <v>1151</v>
      </c>
      <c r="C13" s="837" t="s">
        <v>356</v>
      </c>
      <c r="D13" s="837" t="s">
        <v>356</v>
      </c>
      <c r="E13" s="596">
        <v>1.50</v>
      </c>
      <c r="F13" s="835">
        <v>2.40</v>
      </c>
      <c r="G13" s="835">
        <v>2.2000000000000002</v>
      </c>
      <c r="H13" s="597">
        <v>2.10</v>
      </c>
    </row>
    <row r="14" spans="1:8" ht="12.75" customHeight="1">
      <c r="A14" s="836" t="s">
        <v>1152</v>
      </c>
      <c r="B14" s="836" t="s">
        <v>1153</v>
      </c>
      <c r="C14" s="837" t="s">
        <v>356</v>
      </c>
      <c r="D14" s="837" t="s">
        <v>356</v>
      </c>
      <c r="E14" s="596">
        <v>2.10</v>
      </c>
      <c r="F14" s="835">
        <v>2.50</v>
      </c>
      <c r="G14" s="835">
        <v>2.2999999999999998</v>
      </c>
      <c r="H14" s="597">
        <v>2.50</v>
      </c>
    </row>
    <row r="15" spans="1:8" ht="12.75" customHeight="1">
      <c r="A15" s="836" t="s">
        <v>1154</v>
      </c>
      <c r="B15" s="836" t="s">
        <v>1155</v>
      </c>
      <c r="C15" s="837" t="s">
        <v>351</v>
      </c>
      <c r="D15" s="837" t="s">
        <v>352</v>
      </c>
      <c r="E15" s="596">
        <v>5.20</v>
      </c>
      <c r="F15" s="835">
        <v>6.30</v>
      </c>
      <c r="G15" s="835">
        <v>5.70</v>
      </c>
      <c r="H15" s="597">
        <v>6.20</v>
      </c>
    </row>
    <row r="16" spans="1:8" ht="12.75" customHeight="1">
      <c r="A16" s="836" t="s">
        <v>1156</v>
      </c>
      <c r="B16" s="836" t="s">
        <v>1157</v>
      </c>
      <c r="C16" s="837" t="s">
        <v>351</v>
      </c>
      <c r="D16" s="837" t="s">
        <v>352</v>
      </c>
      <c r="E16" s="596">
        <v>4.9000000000000004</v>
      </c>
      <c r="F16" s="835">
        <v>5.50</v>
      </c>
      <c r="G16" s="835">
        <v>5.20</v>
      </c>
      <c r="H16" s="597">
        <v>5</v>
      </c>
    </row>
    <row r="17" spans="1:8" ht="12.75" customHeight="1">
      <c r="A17" s="836" t="s">
        <v>1158</v>
      </c>
      <c r="B17" s="836" t="s">
        <v>1159</v>
      </c>
      <c r="C17" s="837" t="s">
        <v>356</v>
      </c>
      <c r="D17" s="837" t="s">
        <v>356</v>
      </c>
      <c r="E17" s="596">
        <v>0.30</v>
      </c>
      <c r="F17" s="835">
        <v>2.40</v>
      </c>
      <c r="G17" s="835">
        <v>1.1000000000000001</v>
      </c>
      <c r="H17" s="597">
        <v>0.30</v>
      </c>
    </row>
    <row r="18" spans="1:8" ht="12.75" customHeight="1" thickBot="1">
      <c r="A18" s="275" t="s">
        <v>1160</v>
      </c>
      <c r="B18" s="275" t="s">
        <v>1161</v>
      </c>
      <c r="C18" s="276" t="s">
        <v>356</v>
      </c>
      <c r="D18" s="276" t="s">
        <v>356</v>
      </c>
      <c r="E18" s="598">
        <v>0.30</v>
      </c>
      <c r="F18" s="599">
        <v>1.30</v>
      </c>
      <c r="G18" s="599">
        <v>0.80</v>
      </c>
      <c r="H18" s="600">
        <v>0.30</v>
      </c>
    </row>
    <row r="19" ht="12.75" customHeight="1"/>
  </sheetData>
  <sheetProtection sheet="1" objects="1" scenarios="1"/>
  <customSheetViews>
    <customSheetView guid="{b9de4fc9-ea8a-44c6-aa42-44110b1fdc9d}" hiddenColumns="1" hiddenRows="1" scale="130" showGridLines="0" topLeftCell="A1">
      <selection pane="topLeft" activeCell="E4" sqref="E4"/>
      <pageMargins left="0.7" right="0.7" top="0.787401575" bottom="0.787401575" header="0.3" footer="0.3"/>
      <pageSetup orientation="portrait" paperSize="9" r:id="rId2"/>
    </customSheetView>
    <customSheetView guid="{f44a9633-fd68-456a-b174-64a3c0f2db51}" hiddenColumns="1" hiddenRows="1" scale="130" showGridLines="0" topLeftCell="A1">
      <selection pane="topLeft" activeCell="E4" sqref="E4"/>
      <pageMargins left="0.7" right="0.7" top="0.787401575" bottom="0.787401575" header="0.3" footer="0.3"/>
      <pageSetup orientation="portrait" paperSize="9" r:id="rId3"/>
    </customSheetView>
    <customSheetView guid="{8b932041-d103-4244-8f3f-8a721a5de28f}" hiddenColumns="1" hiddenRows="1" scale="130" showGridLines="0" topLeftCell="B1">
      <selection pane="topLeft" activeCell="E3" sqref="E3"/>
      <pageMargins left="0.7" right="0.7" top="0.787401575" bottom="0.787401575" header="0.3" footer="0.3"/>
      <pageSetup orientation="portrait" paperSize="9" r:id="rId4"/>
    </customSheetView>
  </customSheetViews>
  <mergeCells count="2">
    <mergeCell ref="E9:G9"/>
    <mergeCell ref="E7:G7"/>
  </mergeCells>
  <hyperlinks>
    <hyperlink ref="A1" location="Obsah_Contents!A1" display="Zpátky na obsah"/>
    <hyperlink ref="B1" location="Obsah_Contents!A1" display="Back to Contents"/>
  </hyperlinks>
  <pageMargins left="0.7" right="0.7" top="0.787401575" bottom="0.787401575" header="0.3" footer="0.3"/>
  <pageSetup orientation="portrait" paperSize="9"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List4">
    <tabColor theme="4" tint="0.399980008602142"/>
  </sheetPr>
  <dimension ref="A1:H1"/>
  <sheetViews>
    <sheetView showGridLines="0" zoomScale="130" zoomScaleNormal="130" workbookViewId="0" topLeftCell="A1">
      <selection pane="topLeft" activeCell="K1" sqref="K1"/>
    </sheetView>
  </sheetViews>
  <sheetFormatPr defaultColWidth="9.33203125" defaultRowHeight="13.5" customHeight="1"/>
  <cols>
    <col min="1" max="16384" width="9.33333333333333" style="4"/>
  </cols>
  <sheetData>
    <row r="1" spans="1:8" ht="13.5" customHeight="1">
      <c r="A1" s="3" t="s">
        <v>14</v>
      </c>
      <c r="H1" s="3"/>
    </row>
  </sheetData>
  <sheetProtection sheet="1" objects="1" scenarios="1"/>
  <customSheetViews>
    <customSheetView guid="{b9de4fc9-ea8a-44c6-aa42-44110b1fdc9d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f44a9633-fd68-456a-b174-64a3c0f2db51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8b932041-d103-4244-8f3f-8a721a5de28f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List18">
    <tabColor theme="7" tint="0.399980008602142"/>
  </sheetPr>
  <dimension ref="A1:AO102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</cols>
  <sheetData>
    <row r="1" spans="1:8" ht="13.5" customHeight="1">
      <c r="A1" s="176" t="s">
        <v>396</v>
      </c>
      <c r="H1" s="3" t="s">
        <v>30</v>
      </c>
    </row>
    <row r="2" ht="13.5" customHeight="1">
      <c r="A2" s="177" t="s">
        <v>397</v>
      </c>
    </row>
    <row r="3" ht="13.5" customHeight="1">
      <c r="A3" s="177" t="s">
        <v>283</v>
      </c>
    </row>
    <row r="18" spans="2:41" ht="13.5" customHeight="1">
      <c r="B18" s="183" t="s">
        <v>942</v>
      </c>
      <c r="C18" s="183" t="s">
        <v>943</v>
      </c>
      <c r="D18" s="183" t="s">
        <v>944</v>
      </c>
      <c r="E18" s="183" t="s">
        <v>945</v>
      </c>
      <c r="F18" s="183" t="s">
        <v>946</v>
      </c>
      <c r="G18" s="183" t="s">
        <v>943</v>
      </c>
      <c r="H18" s="183" t="s">
        <v>944</v>
      </c>
      <c r="I18" s="183" t="s">
        <v>945</v>
      </c>
      <c r="J18" s="183" t="s">
        <v>947</v>
      </c>
      <c r="K18" s="183" t="s">
        <v>943</v>
      </c>
      <c r="L18" s="183" t="s">
        <v>944</v>
      </c>
      <c r="M18" s="183" t="s">
        <v>945</v>
      </c>
      <c r="N18" s="183" t="s">
        <v>948</v>
      </c>
      <c r="O18" s="183" t="s">
        <v>943</v>
      </c>
      <c r="P18" s="183" t="s">
        <v>944</v>
      </c>
      <c r="Q18" s="183" t="s">
        <v>945</v>
      </c>
      <c r="R18" s="183" t="s">
        <v>949</v>
      </c>
      <c r="S18" s="183" t="s">
        <v>943</v>
      </c>
      <c r="T18" s="183" t="s">
        <v>944</v>
      </c>
      <c r="U18" s="183" t="s">
        <v>945</v>
      </c>
      <c r="V18" s="183" t="s">
        <v>950</v>
      </c>
      <c r="W18" s="183" t="s">
        <v>943</v>
      </c>
      <c r="X18" s="183" t="s">
        <v>944</v>
      </c>
      <c r="Y18" s="183" t="s">
        <v>945</v>
      </c>
      <c r="Z18" s="183"/>
      <c r="AA18" s="183"/>
      <c r="AB18" s="183"/>
      <c r="AC18" s="183"/>
      <c r="AD18" s="183"/>
      <c r="AE18" s="183"/>
      <c r="AF18" s="183"/>
      <c r="AG18" s="183"/>
      <c r="AH18" s="183"/>
      <c r="AI18" s="183"/>
      <c r="AJ18" s="183"/>
      <c r="AK18" s="183"/>
      <c r="AL18" s="183"/>
      <c r="AM18" s="183"/>
      <c r="AN18" s="183"/>
      <c r="AO18" s="183"/>
    </row>
    <row r="19" spans="1:41" ht="13.5" customHeight="1">
      <c r="A19" s="176" t="s">
        <v>516</v>
      </c>
      <c r="B19" s="184">
        <v>0.79</v>
      </c>
      <c r="C19" s="184">
        <v>2.17</v>
      </c>
      <c r="D19" s="184">
        <v>1.76</v>
      </c>
      <c r="E19" s="184">
        <v>0.81</v>
      </c>
      <c r="F19" s="184">
        <v>0.73</v>
      </c>
      <c r="G19" s="184">
        <v>0.94</v>
      </c>
      <c r="H19" s="184">
        <v>0.45</v>
      </c>
      <c r="I19" s="184">
        <v>-0.05</v>
      </c>
      <c r="J19" s="184">
        <v>-0.02</v>
      </c>
      <c r="K19" s="184">
        <v>0.20</v>
      </c>
      <c r="L19" s="184">
        <v>-0.02</v>
      </c>
      <c r="M19" s="184">
        <v>0.05</v>
      </c>
      <c r="N19" s="184">
        <v>0.27</v>
      </c>
      <c r="O19" s="184">
        <v>0.23</v>
      </c>
      <c r="P19" s="184">
        <v>0.45</v>
      </c>
      <c r="Q19" s="184">
        <v>0.38</v>
      </c>
      <c r="R19" s="184">
        <v>0.56000000000000005</v>
      </c>
      <c r="S19" s="184">
        <v>0.15</v>
      </c>
      <c r="T19" s="184">
        <v>0.26</v>
      </c>
      <c r="U19" s="184">
        <v>0.30</v>
      </c>
      <c r="V19" s="184">
        <v>0.30</v>
      </c>
      <c r="W19" s="184">
        <v>0.45</v>
      </c>
      <c r="X19" s="184">
        <v>0.60</v>
      </c>
      <c r="Y19" s="184">
        <v>0.56000000000000005</v>
      </c>
      <c r="Z19" s="184"/>
      <c r="AA19" s="184"/>
      <c r="AB19" s="184"/>
      <c r="AC19" s="184"/>
      <c r="AD19" s="184"/>
      <c r="AE19" s="184"/>
      <c r="AF19" s="184"/>
      <c r="AG19" s="184"/>
      <c r="AH19" s="184"/>
      <c r="AI19" s="184"/>
      <c r="AJ19" s="184"/>
      <c r="AK19" s="184"/>
      <c r="AL19" s="184"/>
      <c r="AM19" s="184"/>
      <c r="AN19" s="184"/>
      <c r="AO19" s="184"/>
    </row>
    <row r="20" spans="1:41" ht="13.5" customHeight="1">
      <c r="A20" s="176" t="s">
        <v>508</v>
      </c>
      <c r="B20" s="184">
        <v>1.40</v>
      </c>
      <c r="C20" s="184">
        <v>1.70</v>
      </c>
      <c r="D20" s="184">
        <v>0.83</v>
      </c>
      <c r="E20" s="184">
        <v>1.72</v>
      </c>
      <c r="F20" s="184">
        <v>-0.25</v>
      </c>
      <c r="G20" s="184">
        <v>0.16</v>
      </c>
      <c r="H20" s="184">
        <v>0.72</v>
      </c>
      <c r="I20" s="184">
        <v>0.69</v>
      </c>
      <c r="J20" s="184">
        <v>0.72</v>
      </c>
      <c r="K20" s="184">
        <v>0.63</v>
      </c>
      <c r="L20" s="184">
        <v>1.1499999999999999</v>
      </c>
      <c r="M20" s="184">
        <v>0.84</v>
      </c>
      <c r="N20" s="184">
        <v>0.21</v>
      </c>
      <c r="O20" s="184">
        <v>0.89</v>
      </c>
      <c r="P20" s="184">
        <v>0.82</v>
      </c>
      <c r="Q20" s="184">
        <v>0.46</v>
      </c>
      <c r="R20" s="184">
        <v>-0.16</v>
      </c>
      <c r="S20" s="184">
        <v>0.95</v>
      </c>
      <c r="T20" s="184">
        <v>1.07</v>
      </c>
      <c r="U20" s="184">
        <v>0.45</v>
      </c>
      <c r="V20" s="184">
        <v>0.44</v>
      </c>
      <c r="W20" s="184">
        <v>0.52</v>
      </c>
      <c r="X20" s="184">
        <v>0.50</v>
      </c>
      <c r="Y20" s="184">
        <v>0.50</v>
      </c>
      <c r="Z20" s="184"/>
      <c r="AA20" s="184"/>
      <c r="AB20" s="184"/>
      <c r="AC20" s="184"/>
      <c r="AD20" s="184"/>
      <c r="AE20" s="184"/>
      <c r="AF20" s="184"/>
      <c r="AG20" s="184"/>
      <c r="AH20" s="184"/>
      <c r="AI20" s="184"/>
      <c r="AJ20" s="184"/>
      <c r="AK20" s="184"/>
      <c r="AL20" s="184"/>
      <c r="AM20" s="184"/>
      <c r="AN20" s="184"/>
      <c r="AO20" s="184"/>
    </row>
    <row r="21" spans="3:41" ht="13.5" customHeight="1">
      <c r="C21" s="252"/>
      <c r="D21" s="252"/>
      <c r="E21" s="252"/>
      <c r="F21" s="252"/>
      <c r="G21" s="252"/>
      <c r="H21" s="252"/>
      <c r="I21" s="252"/>
      <c r="J21" s="252"/>
      <c r="K21" s="252"/>
      <c r="L21" s="252"/>
      <c r="M21" s="252"/>
      <c r="N21" s="252"/>
      <c r="O21" s="252"/>
      <c r="P21" s="252"/>
      <c r="Q21" s="252"/>
      <c r="R21" s="252"/>
      <c r="S21" s="252"/>
      <c r="T21" s="252"/>
      <c r="U21" s="252"/>
      <c r="V21" s="252"/>
      <c r="W21" s="252"/>
      <c r="X21" s="252"/>
      <c r="Y21" s="252"/>
      <c r="Z21" s="252"/>
      <c r="AA21" s="252"/>
      <c r="AB21" s="252"/>
      <c r="AC21" s="252"/>
      <c r="AD21" s="252"/>
      <c r="AE21" s="252"/>
      <c r="AF21" s="252"/>
      <c r="AG21" s="252"/>
      <c r="AH21" s="252"/>
      <c r="AI21" s="252"/>
      <c r="AJ21" s="252"/>
      <c r="AK21" s="252"/>
      <c r="AL21" s="252"/>
      <c r="AM21" s="252"/>
      <c r="AN21" s="252"/>
      <c r="AO21" s="252"/>
    </row>
    <row r="22" spans="3:41" ht="13.5" customHeight="1">
      <c r="C22" s="252"/>
      <c r="D22" s="252"/>
      <c r="E22" s="252"/>
      <c r="F22" s="252"/>
      <c r="G22" s="252"/>
      <c r="H22" s="252"/>
      <c r="I22" s="252"/>
      <c r="J22" s="252"/>
      <c r="K22" s="252"/>
      <c r="L22" s="252"/>
      <c r="M22" s="252"/>
      <c r="N22" s="252"/>
      <c r="O22" s="252"/>
      <c r="P22" s="252"/>
      <c r="Q22" s="252"/>
      <c r="R22" s="252"/>
      <c r="S22" s="252"/>
      <c r="T22" s="252"/>
      <c r="U22" s="252"/>
      <c r="V22" s="252"/>
      <c r="W22" s="252"/>
      <c r="X22" s="252"/>
      <c r="Y22" s="252"/>
      <c r="Z22" s="252"/>
      <c r="AA22" s="252"/>
      <c r="AB22" s="252"/>
      <c r="AC22" s="252"/>
      <c r="AD22" s="252"/>
      <c r="AE22" s="252"/>
      <c r="AF22" s="252"/>
      <c r="AG22" s="252"/>
      <c r="AH22" s="252"/>
      <c r="AI22" s="252"/>
      <c r="AJ22" s="252"/>
      <c r="AK22" s="252"/>
      <c r="AL22" s="252"/>
      <c r="AM22" s="252"/>
      <c r="AN22" s="252"/>
      <c r="AO22" s="252"/>
    </row>
    <row r="23" spans="3:41" ht="13.5" customHeight="1">
      <c r="C23" s="252"/>
      <c r="D23" s="252"/>
      <c r="E23" s="252"/>
      <c r="F23" s="252"/>
      <c r="G23" s="252"/>
      <c r="H23" s="252"/>
      <c r="I23" s="252"/>
      <c r="J23" s="252"/>
      <c r="K23" s="252"/>
      <c r="L23" s="252"/>
      <c r="M23" s="252"/>
      <c r="N23" s="252"/>
      <c r="O23" s="252"/>
      <c r="P23" s="252"/>
      <c r="Q23" s="252"/>
      <c r="R23" s="252"/>
      <c r="S23" s="252"/>
      <c r="T23" s="252"/>
      <c r="U23" s="252"/>
      <c r="V23" s="252"/>
      <c r="W23" s="252"/>
      <c r="X23" s="252"/>
      <c r="Y23" s="252"/>
      <c r="Z23" s="252"/>
      <c r="AA23" s="252"/>
      <c r="AB23" s="252"/>
      <c r="AC23" s="252"/>
      <c r="AD23" s="252"/>
      <c r="AE23" s="252"/>
      <c r="AF23" s="252"/>
      <c r="AG23" s="252"/>
      <c r="AH23" s="252"/>
      <c r="AI23" s="252"/>
      <c r="AJ23" s="252"/>
      <c r="AK23" s="252"/>
      <c r="AL23" s="252"/>
      <c r="AM23" s="252"/>
      <c r="AN23" s="252"/>
      <c r="AO23" s="252"/>
    </row>
    <row r="24" spans="3:41" ht="13.5" customHeight="1">
      <c r="C24" s="252"/>
      <c r="D24" s="252"/>
      <c r="E24" s="252"/>
      <c r="F24" s="252"/>
      <c r="G24" s="252"/>
      <c r="H24" s="252"/>
      <c r="I24" s="252"/>
      <c r="J24" s="252"/>
      <c r="K24" s="252"/>
      <c r="L24" s="252"/>
      <c r="M24" s="252"/>
      <c r="N24" s="252"/>
      <c r="O24" s="252"/>
      <c r="P24" s="252"/>
      <c r="Q24" s="252"/>
      <c r="R24" s="252"/>
      <c r="S24" s="252"/>
      <c r="T24" s="252"/>
      <c r="U24" s="252"/>
      <c r="V24" s="252"/>
      <c r="W24" s="252"/>
      <c r="X24" s="252"/>
      <c r="Y24" s="252"/>
      <c r="Z24" s="252"/>
      <c r="AA24" s="252"/>
      <c r="AB24" s="252"/>
      <c r="AC24" s="252"/>
      <c r="AD24" s="252"/>
      <c r="AE24" s="252"/>
      <c r="AF24" s="252"/>
      <c r="AG24" s="252"/>
      <c r="AH24" s="252"/>
      <c r="AI24" s="252"/>
      <c r="AJ24" s="252"/>
      <c r="AK24" s="252"/>
      <c r="AL24" s="252"/>
      <c r="AM24" s="252"/>
      <c r="AN24" s="252"/>
      <c r="AO24" s="252"/>
    </row>
    <row r="25" spans="3:41" ht="13.5" customHeight="1">
      <c r="C25" s="252"/>
      <c r="D25" s="252"/>
      <c r="E25" s="252"/>
      <c r="F25" s="252"/>
      <c r="G25" s="252"/>
      <c r="H25" s="252"/>
      <c r="I25" s="252"/>
      <c r="J25" s="252"/>
      <c r="K25" s="252"/>
      <c r="L25" s="252"/>
      <c r="M25" s="252"/>
      <c r="N25" s="252"/>
      <c r="O25" s="252"/>
      <c r="P25" s="252"/>
      <c r="Q25" s="252"/>
      <c r="R25" s="252"/>
      <c r="S25" s="252"/>
      <c r="T25" s="252"/>
      <c r="U25" s="252"/>
      <c r="V25" s="252"/>
      <c r="W25" s="252"/>
      <c r="X25" s="252"/>
      <c r="Y25" s="252"/>
      <c r="Z25" s="252"/>
      <c r="AA25" s="252"/>
      <c r="AB25" s="252"/>
      <c r="AC25" s="252"/>
      <c r="AD25" s="252"/>
      <c r="AE25" s="252"/>
      <c r="AF25" s="252"/>
      <c r="AG25" s="252"/>
      <c r="AH25" s="252"/>
      <c r="AI25" s="252"/>
      <c r="AJ25" s="252"/>
      <c r="AK25" s="252"/>
      <c r="AL25" s="252"/>
      <c r="AM25" s="252"/>
      <c r="AN25" s="252"/>
      <c r="AO25" s="252"/>
    </row>
    <row r="26" spans="3:41" ht="13.5" customHeight="1">
      <c r="C26" s="252"/>
      <c r="D26" s="252"/>
      <c r="E26" s="252"/>
      <c r="F26" s="252"/>
      <c r="G26" s="252"/>
      <c r="H26" s="252"/>
      <c r="I26" s="252"/>
      <c r="J26" s="252"/>
      <c r="K26" s="252"/>
      <c r="L26" s="252"/>
      <c r="M26" s="252"/>
      <c r="N26" s="252"/>
      <c r="O26" s="252"/>
      <c r="P26" s="252"/>
      <c r="Q26" s="252"/>
      <c r="R26" s="252"/>
      <c r="S26" s="252"/>
      <c r="T26" s="252"/>
      <c r="U26" s="252"/>
      <c r="V26" s="252"/>
      <c r="W26" s="252"/>
      <c r="X26" s="252"/>
      <c r="Y26" s="252"/>
      <c r="Z26" s="252"/>
      <c r="AA26" s="252"/>
      <c r="AB26" s="252"/>
      <c r="AC26" s="252"/>
      <c r="AD26" s="252"/>
      <c r="AE26" s="252"/>
      <c r="AF26" s="252"/>
      <c r="AG26" s="252"/>
      <c r="AH26" s="252"/>
      <c r="AI26" s="252"/>
      <c r="AJ26" s="252"/>
      <c r="AK26" s="252"/>
      <c r="AL26" s="252"/>
      <c r="AM26" s="252"/>
      <c r="AN26" s="252"/>
      <c r="AO26" s="252"/>
    </row>
    <row r="27" spans="3:41" ht="13.5" customHeight="1">
      <c r="C27" s="252"/>
      <c r="D27" s="252"/>
      <c r="E27" s="252"/>
      <c r="F27" s="252"/>
      <c r="G27" s="252"/>
      <c r="H27" s="252"/>
      <c r="I27" s="252"/>
      <c r="J27" s="252"/>
      <c r="K27" s="252"/>
      <c r="L27" s="252"/>
      <c r="M27" s="252"/>
      <c r="N27" s="252"/>
      <c r="O27" s="252"/>
      <c r="P27" s="252"/>
      <c r="Q27" s="252"/>
      <c r="R27" s="252"/>
      <c r="S27" s="252"/>
      <c r="T27" s="252"/>
      <c r="U27" s="252"/>
      <c r="V27" s="252"/>
      <c r="W27" s="252"/>
      <c r="X27" s="252"/>
      <c r="Y27" s="252"/>
      <c r="Z27" s="252"/>
      <c r="AA27" s="252"/>
      <c r="AB27" s="252"/>
      <c r="AC27" s="252"/>
      <c r="AD27" s="252"/>
      <c r="AE27" s="252"/>
      <c r="AF27" s="252"/>
      <c r="AG27" s="252"/>
      <c r="AH27" s="252"/>
      <c r="AI27" s="252"/>
      <c r="AJ27" s="252"/>
      <c r="AK27" s="252"/>
      <c r="AL27" s="252"/>
      <c r="AM27" s="252"/>
      <c r="AN27" s="252"/>
      <c r="AO27" s="252"/>
    </row>
    <row r="28" spans="3:41" ht="13.5" customHeight="1">
      <c r="C28" s="252"/>
      <c r="D28" s="252"/>
      <c r="E28" s="252"/>
      <c r="F28" s="252"/>
      <c r="G28" s="252"/>
      <c r="H28" s="252"/>
      <c r="I28" s="252"/>
      <c r="J28" s="252"/>
      <c r="K28" s="252"/>
      <c r="L28" s="252"/>
      <c r="M28" s="252"/>
      <c r="N28" s="252"/>
      <c r="O28" s="252"/>
      <c r="P28" s="252"/>
      <c r="Q28" s="252"/>
      <c r="R28" s="252"/>
      <c r="S28" s="252"/>
      <c r="T28" s="252"/>
      <c r="U28" s="252"/>
      <c r="V28" s="252"/>
      <c r="W28" s="252"/>
      <c r="X28" s="252"/>
      <c r="Y28" s="252"/>
      <c r="Z28" s="252"/>
      <c r="AA28" s="252"/>
      <c r="AB28" s="252"/>
      <c r="AC28" s="252"/>
      <c r="AD28" s="252"/>
      <c r="AE28" s="252"/>
      <c r="AF28" s="252"/>
      <c r="AG28" s="252"/>
      <c r="AH28" s="252"/>
      <c r="AI28" s="252"/>
      <c r="AJ28" s="252"/>
      <c r="AK28" s="252"/>
      <c r="AL28" s="252"/>
      <c r="AM28" s="252"/>
      <c r="AN28" s="252"/>
      <c r="AO28" s="252"/>
    </row>
    <row r="29" spans="3:41" ht="13.5" customHeight="1">
      <c r="C29" s="252"/>
      <c r="D29" s="252"/>
      <c r="E29" s="252"/>
      <c r="F29" s="252"/>
      <c r="G29" s="252"/>
      <c r="H29" s="252"/>
      <c r="I29" s="252"/>
      <c r="J29" s="252"/>
      <c r="K29" s="252"/>
      <c r="L29" s="252"/>
      <c r="M29" s="252"/>
      <c r="N29" s="252"/>
      <c r="O29" s="252"/>
      <c r="P29" s="252"/>
      <c r="Q29" s="252"/>
      <c r="R29" s="252"/>
      <c r="S29" s="252"/>
      <c r="T29" s="252"/>
      <c r="U29" s="252"/>
      <c r="V29" s="252"/>
      <c r="W29" s="252"/>
      <c r="X29" s="252"/>
      <c r="Y29" s="252"/>
      <c r="Z29" s="252"/>
      <c r="AA29" s="252"/>
      <c r="AB29" s="252"/>
      <c r="AC29" s="252"/>
      <c r="AD29" s="252"/>
      <c r="AE29" s="252"/>
      <c r="AF29" s="252"/>
      <c r="AG29" s="252"/>
      <c r="AH29" s="252"/>
      <c r="AI29" s="252"/>
      <c r="AJ29" s="252"/>
      <c r="AK29" s="252"/>
      <c r="AL29" s="252"/>
      <c r="AM29" s="252"/>
      <c r="AN29" s="252"/>
      <c r="AO29" s="252"/>
    </row>
    <row r="30" spans="3:41" ht="13.5" customHeight="1">
      <c r="C30" s="252"/>
      <c r="D30" s="252"/>
      <c r="E30" s="252"/>
      <c r="F30" s="252"/>
      <c r="G30" s="252"/>
      <c r="H30" s="252"/>
      <c r="I30" s="252"/>
      <c r="J30" s="252"/>
      <c r="K30" s="252"/>
      <c r="L30" s="252"/>
      <c r="M30" s="252"/>
      <c r="N30" s="252"/>
      <c r="O30" s="252"/>
      <c r="P30" s="252"/>
      <c r="Q30" s="252"/>
      <c r="R30" s="252"/>
      <c r="S30" s="252"/>
      <c r="T30" s="252"/>
      <c r="U30" s="252"/>
      <c r="V30" s="252"/>
      <c r="W30" s="252"/>
      <c r="X30" s="252"/>
      <c r="Y30" s="252"/>
      <c r="Z30" s="252"/>
      <c r="AA30" s="252"/>
      <c r="AB30" s="252"/>
      <c r="AC30" s="252"/>
      <c r="AD30" s="252"/>
      <c r="AE30" s="252"/>
      <c r="AF30" s="252"/>
      <c r="AG30" s="252"/>
      <c r="AH30" s="252"/>
      <c r="AI30" s="252"/>
      <c r="AJ30" s="252"/>
      <c r="AK30" s="252"/>
      <c r="AL30" s="252"/>
      <c r="AM30" s="252"/>
      <c r="AN30" s="252"/>
      <c r="AO30" s="252"/>
    </row>
    <row r="31" spans="3:41" ht="13.5" customHeight="1">
      <c r="C31" s="252"/>
      <c r="D31" s="252"/>
      <c r="E31" s="252"/>
      <c r="F31" s="252"/>
      <c r="G31" s="252"/>
      <c r="H31" s="252"/>
      <c r="I31" s="252"/>
      <c r="J31" s="252"/>
      <c r="K31" s="252"/>
      <c r="L31" s="252"/>
      <c r="M31" s="252"/>
      <c r="N31" s="252"/>
      <c r="O31" s="252"/>
      <c r="P31" s="252"/>
      <c r="Q31" s="252"/>
      <c r="R31" s="252"/>
      <c r="S31" s="252"/>
      <c r="T31" s="252"/>
      <c r="U31" s="252"/>
      <c r="V31" s="252"/>
      <c r="W31" s="252"/>
      <c r="X31" s="252"/>
      <c r="Y31" s="252"/>
      <c r="Z31" s="252"/>
      <c r="AA31" s="252"/>
      <c r="AB31" s="252"/>
      <c r="AC31" s="252"/>
      <c r="AD31" s="252"/>
      <c r="AE31" s="252"/>
      <c r="AF31" s="252"/>
      <c r="AG31" s="252"/>
      <c r="AH31" s="252"/>
      <c r="AI31" s="252"/>
      <c r="AJ31" s="252"/>
      <c r="AK31" s="252"/>
      <c r="AL31" s="252"/>
      <c r="AM31" s="252"/>
      <c r="AN31" s="252"/>
      <c r="AO31" s="252"/>
    </row>
    <row r="32" spans="3:41" ht="13.5" customHeight="1">
      <c r="C32" s="252"/>
      <c r="D32" s="252"/>
      <c r="E32" s="252"/>
      <c r="F32" s="252"/>
      <c r="G32" s="252"/>
      <c r="H32" s="252"/>
      <c r="I32" s="252"/>
      <c r="J32" s="252"/>
      <c r="K32" s="252"/>
      <c r="L32" s="252"/>
      <c r="M32" s="252"/>
      <c r="N32" s="252"/>
      <c r="O32" s="252"/>
      <c r="P32" s="252"/>
      <c r="Q32" s="252"/>
      <c r="R32" s="252"/>
      <c r="S32" s="252"/>
      <c r="T32" s="252"/>
      <c r="U32" s="252"/>
      <c r="V32" s="252"/>
      <c r="W32" s="252"/>
      <c r="X32" s="252"/>
      <c r="Y32" s="252"/>
      <c r="Z32" s="252"/>
      <c r="AA32" s="252"/>
      <c r="AB32" s="252"/>
      <c r="AC32" s="252"/>
      <c r="AD32" s="252"/>
      <c r="AE32" s="252"/>
      <c r="AF32" s="252"/>
      <c r="AG32" s="252"/>
      <c r="AH32" s="252"/>
      <c r="AI32" s="252"/>
      <c r="AJ32" s="252"/>
      <c r="AK32" s="252"/>
      <c r="AL32" s="252"/>
      <c r="AM32" s="252"/>
      <c r="AN32" s="252"/>
      <c r="AO32" s="252"/>
    </row>
    <row r="33" spans="3:41" ht="13.5" customHeight="1">
      <c r="C33" s="252"/>
      <c r="D33" s="252"/>
      <c r="E33" s="252"/>
      <c r="F33" s="252"/>
      <c r="G33" s="252"/>
      <c r="H33" s="252"/>
      <c r="I33" s="252"/>
      <c r="J33" s="252"/>
      <c r="K33" s="252"/>
      <c r="L33" s="252"/>
      <c r="M33" s="252"/>
      <c r="N33" s="252"/>
      <c r="O33" s="252"/>
      <c r="P33" s="252"/>
      <c r="Q33" s="252"/>
      <c r="R33" s="252"/>
      <c r="S33" s="252"/>
      <c r="T33" s="252"/>
      <c r="U33" s="252"/>
      <c r="V33" s="252"/>
      <c r="W33" s="252"/>
      <c r="X33" s="252"/>
      <c r="Y33" s="252"/>
      <c r="Z33" s="252"/>
      <c r="AA33" s="252"/>
      <c r="AB33" s="252"/>
      <c r="AC33" s="252"/>
      <c r="AD33" s="252"/>
      <c r="AE33" s="252"/>
      <c r="AF33" s="252"/>
      <c r="AG33" s="252"/>
      <c r="AH33" s="252"/>
      <c r="AI33" s="252"/>
      <c r="AJ33" s="252"/>
      <c r="AK33" s="252"/>
      <c r="AL33" s="252"/>
      <c r="AM33" s="252"/>
      <c r="AN33" s="252"/>
      <c r="AO33" s="252"/>
    </row>
    <row r="34" spans="3:41" ht="13.5" customHeight="1">
      <c r="C34" s="252"/>
      <c r="D34" s="252"/>
      <c r="E34" s="252"/>
      <c r="F34" s="252"/>
      <c r="G34" s="252"/>
      <c r="H34" s="252"/>
      <c r="I34" s="252"/>
      <c r="J34" s="252"/>
      <c r="K34" s="252"/>
      <c r="L34" s="252"/>
      <c r="M34" s="252"/>
      <c r="N34" s="252"/>
      <c r="O34" s="252"/>
      <c r="P34" s="252"/>
      <c r="Q34" s="252"/>
      <c r="R34" s="252"/>
      <c r="S34" s="252"/>
      <c r="T34" s="252"/>
      <c r="U34" s="252"/>
      <c r="V34" s="252"/>
      <c r="W34" s="252"/>
      <c r="X34" s="252"/>
      <c r="Y34" s="252"/>
      <c r="Z34" s="252"/>
      <c r="AA34" s="252"/>
      <c r="AB34" s="252"/>
      <c r="AC34" s="252"/>
      <c r="AD34" s="252"/>
      <c r="AE34" s="252"/>
      <c r="AF34" s="252"/>
      <c r="AG34" s="252"/>
      <c r="AH34" s="252"/>
      <c r="AI34" s="252"/>
      <c r="AJ34" s="252"/>
      <c r="AK34" s="252"/>
      <c r="AL34" s="252"/>
      <c r="AM34" s="252"/>
      <c r="AN34" s="252"/>
      <c r="AO34" s="252"/>
    </row>
    <row r="35" spans="3:41" ht="13.5" customHeight="1">
      <c r="C35" s="252"/>
      <c r="D35" s="252"/>
      <c r="E35" s="252"/>
      <c r="F35" s="252"/>
      <c r="G35" s="252"/>
      <c r="H35" s="252"/>
      <c r="I35" s="252"/>
      <c r="J35" s="252"/>
      <c r="K35" s="252"/>
      <c r="L35" s="252"/>
      <c r="M35" s="252"/>
      <c r="N35" s="252"/>
      <c r="O35" s="252"/>
      <c r="P35" s="252"/>
      <c r="Q35" s="252"/>
      <c r="R35" s="252"/>
      <c r="S35" s="252"/>
      <c r="T35" s="252"/>
      <c r="U35" s="252"/>
      <c r="V35" s="252"/>
      <c r="W35" s="252"/>
      <c r="X35" s="252"/>
      <c r="Y35" s="252"/>
      <c r="Z35" s="252"/>
      <c r="AA35" s="252"/>
      <c r="AB35" s="252"/>
      <c r="AC35" s="252"/>
      <c r="AD35" s="252"/>
      <c r="AE35" s="252"/>
      <c r="AF35" s="252"/>
      <c r="AG35" s="252"/>
      <c r="AH35" s="252"/>
      <c r="AI35" s="252"/>
      <c r="AJ35" s="252"/>
      <c r="AK35" s="252"/>
      <c r="AL35" s="252"/>
      <c r="AM35" s="252"/>
      <c r="AN35" s="252"/>
      <c r="AO35" s="252"/>
    </row>
    <row r="36" spans="3:41" ht="13.5" customHeight="1">
      <c r="C36" s="252"/>
      <c r="D36" s="252"/>
      <c r="E36" s="252"/>
      <c r="F36" s="252"/>
      <c r="G36" s="252"/>
      <c r="H36" s="252"/>
      <c r="I36" s="252"/>
      <c r="J36" s="252"/>
      <c r="K36" s="252"/>
      <c r="L36" s="252"/>
      <c r="M36" s="252"/>
      <c r="N36" s="252"/>
      <c r="O36" s="252"/>
      <c r="P36" s="252"/>
      <c r="Q36" s="252"/>
      <c r="R36" s="252"/>
      <c r="S36" s="252"/>
      <c r="T36" s="252"/>
      <c r="U36" s="252"/>
      <c r="V36" s="252"/>
      <c r="W36" s="252"/>
      <c r="X36" s="252"/>
      <c r="Y36" s="252"/>
      <c r="Z36" s="252"/>
      <c r="AA36" s="252"/>
      <c r="AB36" s="252"/>
      <c r="AC36" s="252"/>
      <c r="AD36" s="252"/>
      <c r="AE36" s="252"/>
      <c r="AF36" s="252"/>
      <c r="AG36" s="252"/>
      <c r="AH36" s="252"/>
      <c r="AI36" s="252"/>
      <c r="AJ36" s="252"/>
      <c r="AK36" s="252"/>
      <c r="AL36" s="252"/>
      <c r="AM36" s="252"/>
      <c r="AN36" s="252"/>
      <c r="AO36" s="252"/>
    </row>
    <row r="37" spans="3:41" ht="13.5" customHeight="1">
      <c r="C37" s="252"/>
      <c r="D37" s="252"/>
      <c r="E37" s="252"/>
      <c r="F37" s="252"/>
      <c r="G37" s="252"/>
      <c r="H37" s="252"/>
      <c r="I37" s="252"/>
      <c r="J37" s="252"/>
      <c r="K37" s="252"/>
      <c r="L37" s="252"/>
      <c r="M37" s="252"/>
      <c r="N37" s="252"/>
      <c r="O37" s="252"/>
      <c r="P37" s="252"/>
      <c r="Q37" s="252"/>
      <c r="R37" s="252"/>
      <c r="S37" s="252"/>
      <c r="T37" s="252"/>
      <c r="U37" s="252"/>
      <c r="V37" s="252"/>
      <c r="W37" s="252"/>
      <c r="X37" s="252"/>
      <c r="Y37" s="252"/>
      <c r="Z37" s="252"/>
      <c r="AA37" s="252"/>
      <c r="AB37" s="252"/>
      <c r="AC37" s="252"/>
      <c r="AD37" s="252"/>
      <c r="AE37" s="252"/>
      <c r="AF37" s="252"/>
      <c r="AG37" s="252"/>
      <c r="AH37" s="252"/>
      <c r="AI37" s="252"/>
      <c r="AJ37" s="252"/>
      <c r="AK37" s="252"/>
      <c r="AL37" s="252"/>
      <c r="AM37" s="252"/>
      <c r="AN37" s="252"/>
      <c r="AO37" s="252"/>
    </row>
    <row r="38" spans="3:41" ht="13.5" customHeight="1">
      <c r="C38" s="252"/>
      <c r="D38" s="252"/>
      <c r="E38" s="252"/>
      <c r="F38" s="252"/>
      <c r="G38" s="252"/>
      <c r="H38" s="252"/>
      <c r="I38" s="252"/>
      <c r="J38" s="252"/>
      <c r="K38" s="252"/>
      <c r="L38" s="252"/>
      <c r="M38" s="252"/>
      <c r="N38" s="252"/>
      <c r="O38" s="252"/>
      <c r="P38" s="252"/>
      <c r="Q38" s="252"/>
      <c r="R38" s="252"/>
      <c r="S38" s="252"/>
      <c r="T38" s="252"/>
      <c r="U38" s="252"/>
      <c r="V38" s="252"/>
      <c r="W38" s="252"/>
      <c r="X38" s="252"/>
      <c r="Y38" s="252"/>
      <c r="Z38" s="252"/>
      <c r="AA38" s="252"/>
      <c r="AB38" s="252"/>
      <c r="AC38" s="252"/>
      <c r="AD38" s="252"/>
      <c r="AE38" s="252"/>
      <c r="AF38" s="252"/>
      <c r="AG38" s="252"/>
      <c r="AH38" s="252"/>
      <c r="AI38" s="252"/>
      <c r="AJ38" s="252"/>
      <c r="AK38" s="252"/>
      <c r="AL38" s="252"/>
      <c r="AM38" s="252"/>
      <c r="AN38" s="252"/>
      <c r="AO38" s="252"/>
    </row>
    <row r="39" spans="3:41" ht="13.5" customHeight="1">
      <c r="C39" s="252"/>
      <c r="D39" s="252"/>
      <c r="E39" s="252"/>
      <c r="F39" s="252"/>
      <c r="G39" s="252"/>
      <c r="H39" s="252"/>
      <c r="I39" s="252"/>
      <c r="J39" s="252"/>
      <c r="K39" s="252"/>
      <c r="L39" s="252"/>
      <c r="M39" s="252"/>
      <c r="N39" s="252"/>
      <c r="O39" s="252"/>
      <c r="P39" s="252"/>
      <c r="Q39" s="252"/>
      <c r="R39" s="252"/>
      <c r="S39" s="252"/>
      <c r="T39" s="252"/>
      <c r="U39" s="252"/>
      <c r="V39" s="252"/>
      <c r="W39" s="252"/>
      <c r="X39" s="252"/>
      <c r="Y39" s="252"/>
      <c r="Z39" s="252"/>
      <c r="AA39" s="252"/>
      <c r="AB39" s="252"/>
      <c r="AC39" s="252"/>
      <c r="AD39" s="252"/>
      <c r="AE39" s="252"/>
      <c r="AF39" s="252"/>
      <c r="AG39" s="252"/>
      <c r="AH39" s="252"/>
      <c r="AI39" s="252"/>
      <c r="AJ39" s="252"/>
      <c r="AK39" s="252"/>
      <c r="AL39" s="252"/>
      <c r="AM39" s="252"/>
      <c r="AN39" s="252"/>
      <c r="AO39" s="252"/>
    </row>
    <row r="40" spans="3:41" ht="13.5" customHeight="1">
      <c r="C40" s="252"/>
      <c r="D40" s="252"/>
      <c r="E40" s="252"/>
      <c r="F40" s="252"/>
      <c r="G40" s="252"/>
      <c r="H40" s="252"/>
      <c r="I40" s="252"/>
      <c r="J40" s="252"/>
      <c r="K40" s="252"/>
      <c r="L40" s="252"/>
      <c r="M40" s="252"/>
      <c r="N40" s="252"/>
      <c r="O40" s="252"/>
      <c r="P40" s="252"/>
      <c r="Q40" s="252"/>
      <c r="R40" s="252"/>
      <c r="S40" s="252"/>
      <c r="T40" s="252"/>
      <c r="U40" s="252"/>
      <c r="V40" s="252"/>
      <c r="W40" s="252"/>
      <c r="X40" s="252"/>
      <c r="Y40" s="252"/>
      <c r="Z40" s="252"/>
      <c r="AA40" s="252"/>
      <c r="AB40" s="252"/>
      <c r="AC40" s="252"/>
      <c r="AD40" s="252"/>
      <c r="AE40" s="252"/>
      <c r="AF40" s="252"/>
      <c r="AG40" s="252"/>
      <c r="AH40" s="252"/>
      <c r="AI40" s="252"/>
      <c r="AJ40" s="252"/>
      <c r="AK40" s="252"/>
      <c r="AL40" s="252"/>
      <c r="AM40" s="252"/>
      <c r="AN40" s="252"/>
      <c r="AO40" s="252"/>
    </row>
    <row r="41" spans="3:41" ht="13.5" customHeight="1">
      <c r="C41" s="252"/>
      <c r="D41" s="252"/>
      <c r="E41" s="252"/>
      <c r="F41" s="252"/>
      <c r="G41" s="252"/>
      <c r="H41" s="252"/>
      <c r="I41" s="252"/>
      <c r="J41" s="252"/>
      <c r="K41" s="252"/>
      <c r="L41" s="252"/>
      <c r="M41" s="252"/>
      <c r="N41" s="252"/>
      <c r="O41" s="252"/>
      <c r="P41" s="252"/>
      <c r="Q41" s="252"/>
      <c r="R41" s="252"/>
      <c r="S41" s="252"/>
      <c r="T41" s="252"/>
      <c r="U41" s="252"/>
      <c r="V41" s="252"/>
      <c r="W41" s="252"/>
      <c r="X41" s="252"/>
      <c r="Y41" s="252"/>
      <c r="Z41" s="252"/>
      <c r="AA41" s="252"/>
      <c r="AB41" s="252"/>
      <c r="AC41" s="252"/>
      <c r="AD41" s="252"/>
      <c r="AE41" s="252"/>
      <c r="AF41" s="252"/>
      <c r="AG41" s="252"/>
      <c r="AH41" s="252"/>
      <c r="AI41" s="252"/>
      <c r="AJ41" s="252"/>
      <c r="AK41" s="252"/>
      <c r="AL41" s="252"/>
      <c r="AM41" s="252"/>
      <c r="AN41" s="252"/>
      <c r="AO41" s="252"/>
    </row>
    <row r="42" spans="3:41" ht="13.5" customHeight="1">
      <c r="C42" s="252"/>
      <c r="D42" s="252"/>
      <c r="E42" s="252"/>
      <c r="F42" s="252"/>
      <c r="G42" s="252"/>
      <c r="H42" s="252"/>
      <c r="I42" s="252"/>
      <c r="J42" s="252"/>
      <c r="K42" s="252"/>
      <c r="L42" s="252"/>
      <c r="M42" s="252"/>
      <c r="N42" s="252"/>
      <c r="O42" s="252"/>
      <c r="P42" s="252"/>
      <c r="Q42" s="252"/>
      <c r="R42" s="252"/>
      <c r="S42" s="252"/>
      <c r="T42" s="252"/>
      <c r="U42" s="252"/>
      <c r="V42" s="252"/>
      <c r="W42" s="252"/>
      <c r="X42" s="252"/>
      <c r="Y42" s="252"/>
      <c r="Z42" s="252"/>
      <c r="AA42" s="252"/>
      <c r="AB42" s="252"/>
      <c r="AC42" s="252"/>
      <c r="AD42" s="252"/>
      <c r="AE42" s="252"/>
      <c r="AF42" s="252"/>
      <c r="AG42" s="252"/>
      <c r="AH42" s="252"/>
      <c r="AI42" s="252"/>
      <c r="AJ42" s="252"/>
      <c r="AK42" s="252"/>
      <c r="AL42" s="252"/>
      <c r="AM42" s="252"/>
      <c r="AN42" s="252"/>
      <c r="AO42" s="252"/>
    </row>
    <row r="43" spans="3:41" ht="13.5" customHeight="1">
      <c r="C43" s="252"/>
      <c r="D43" s="252"/>
      <c r="E43" s="252"/>
      <c r="F43" s="252"/>
      <c r="G43" s="252"/>
      <c r="H43" s="252"/>
      <c r="I43" s="252"/>
      <c r="J43" s="252"/>
      <c r="K43" s="252"/>
      <c r="L43" s="252"/>
      <c r="M43" s="252"/>
      <c r="N43" s="252"/>
      <c r="O43" s="252"/>
      <c r="P43" s="252"/>
      <c r="Q43" s="252"/>
      <c r="R43" s="252"/>
      <c r="S43" s="252"/>
      <c r="T43" s="252"/>
      <c r="U43" s="252"/>
      <c r="V43" s="252"/>
      <c r="W43" s="252"/>
      <c r="X43" s="252"/>
      <c r="Y43" s="252"/>
      <c r="Z43" s="252"/>
      <c r="AA43" s="252"/>
      <c r="AB43" s="252"/>
      <c r="AC43" s="252"/>
      <c r="AD43" s="252"/>
      <c r="AE43" s="252"/>
      <c r="AF43" s="252"/>
      <c r="AG43" s="252"/>
      <c r="AH43" s="252"/>
      <c r="AI43" s="252"/>
      <c r="AJ43" s="252"/>
      <c r="AK43" s="252"/>
      <c r="AL43" s="252"/>
      <c r="AM43" s="252"/>
      <c r="AN43" s="252"/>
      <c r="AO43" s="252"/>
    </row>
    <row r="44" spans="3:41" ht="13.5" customHeight="1">
      <c r="C44" s="252"/>
      <c r="D44" s="252"/>
      <c r="E44" s="252"/>
      <c r="F44" s="252"/>
      <c r="G44" s="252"/>
      <c r="H44" s="252"/>
      <c r="I44" s="252"/>
      <c r="J44" s="252"/>
      <c r="K44" s="252"/>
      <c r="L44" s="252"/>
      <c r="M44" s="252"/>
      <c r="N44" s="252"/>
      <c r="O44" s="252"/>
      <c r="P44" s="252"/>
      <c r="Q44" s="252"/>
      <c r="R44" s="252"/>
      <c r="S44" s="252"/>
      <c r="T44" s="252"/>
      <c r="U44" s="252"/>
      <c r="V44" s="252"/>
      <c r="W44" s="252"/>
      <c r="X44" s="252"/>
      <c r="Y44" s="252"/>
      <c r="Z44" s="252"/>
      <c r="AA44" s="252"/>
      <c r="AB44" s="252"/>
      <c r="AC44" s="252"/>
      <c r="AD44" s="252"/>
      <c r="AE44" s="252"/>
      <c r="AF44" s="252"/>
      <c r="AG44" s="252"/>
      <c r="AH44" s="252"/>
      <c r="AI44" s="252"/>
      <c r="AJ44" s="252"/>
      <c r="AK44" s="252"/>
      <c r="AL44" s="252"/>
      <c r="AM44" s="252"/>
      <c r="AN44" s="252"/>
      <c r="AO44" s="252"/>
    </row>
    <row r="45" spans="3:41" ht="13.5" customHeight="1">
      <c r="C45" s="252"/>
      <c r="D45" s="252"/>
      <c r="E45" s="252"/>
      <c r="F45" s="252"/>
      <c r="G45" s="252"/>
      <c r="H45" s="252"/>
      <c r="I45" s="252"/>
      <c r="J45" s="252"/>
      <c r="K45" s="252"/>
      <c r="L45" s="252"/>
      <c r="M45" s="252"/>
      <c r="N45" s="252"/>
      <c r="O45" s="252"/>
      <c r="P45" s="252"/>
      <c r="Q45" s="252"/>
      <c r="R45" s="252"/>
      <c r="S45" s="252"/>
      <c r="T45" s="252"/>
      <c r="U45" s="252"/>
      <c r="V45" s="252"/>
      <c r="W45" s="252"/>
      <c r="X45" s="252"/>
      <c r="Y45" s="252"/>
      <c r="Z45" s="252"/>
      <c r="AA45" s="252"/>
      <c r="AB45" s="252"/>
      <c r="AC45" s="252"/>
      <c r="AD45" s="252"/>
      <c r="AE45" s="252"/>
      <c r="AF45" s="252"/>
      <c r="AG45" s="252"/>
      <c r="AH45" s="252"/>
      <c r="AI45" s="252"/>
      <c r="AJ45" s="252"/>
      <c r="AK45" s="252"/>
      <c r="AL45" s="252"/>
      <c r="AM45" s="252"/>
      <c r="AN45" s="252"/>
      <c r="AO45" s="252"/>
    </row>
    <row r="46" spans="3:41" ht="13.5" customHeight="1">
      <c r="C46" s="252"/>
      <c r="D46" s="252"/>
      <c r="E46" s="252"/>
      <c r="F46" s="252"/>
      <c r="G46" s="252"/>
      <c r="H46" s="252"/>
      <c r="I46" s="252"/>
      <c r="J46" s="252"/>
      <c r="K46" s="252"/>
      <c r="L46" s="252"/>
      <c r="M46" s="252"/>
      <c r="N46" s="252"/>
      <c r="O46" s="252"/>
      <c r="P46" s="252"/>
      <c r="Q46" s="252"/>
      <c r="R46" s="252"/>
      <c r="S46" s="252"/>
      <c r="T46" s="252"/>
      <c r="U46" s="252"/>
      <c r="V46" s="252"/>
      <c r="W46" s="252"/>
      <c r="X46" s="252"/>
      <c r="Y46" s="252"/>
      <c r="Z46" s="252"/>
      <c r="AA46" s="252"/>
      <c r="AB46" s="252"/>
      <c r="AC46" s="252"/>
      <c r="AD46" s="252"/>
      <c r="AE46" s="252"/>
      <c r="AF46" s="252"/>
      <c r="AG46" s="252"/>
      <c r="AH46" s="252"/>
      <c r="AI46" s="252"/>
      <c r="AJ46" s="252"/>
      <c r="AK46" s="252"/>
      <c r="AL46" s="252"/>
      <c r="AM46" s="252"/>
      <c r="AN46" s="252"/>
      <c r="AO46" s="252"/>
    </row>
    <row r="47" spans="3:41" ht="13.5" customHeight="1">
      <c r="C47" s="252"/>
      <c r="D47" s="252"/>
      <c r="E47" s="252"/>
      <c r="F47" s="252"/>
      <c r="G47" s="252"/>
      <c r="H47" s="252"/>
      <c r="I47" s="252"/>
      <c r="J47" s="252"/>
      <c r="K47" s="252"/>
      <c r="L47" s="252"/>
      <c r="M47" s="252"/>
      <c r="N47" s="252"/>
      <c r="O47" s="252"/>
      <c r="P47" s="252"/>
      <c r="Q47" s="252"/>
      <c r="R47" s="252"/>
      <c r="S47" s="252"/>
      <c r="T47" s="252"/>
      <c r="U47" s="252"/>
      <c r="V47" s="252"/>
      <c r="W47" s="252"/>
      <c r="X47" s="252"/>
      <c r="Y47" s="252"/>
      <c r="Z47" s="252"/>
      <c r="AA47" s="252"/>
      <c r="AB47" s="252"/>
      <c r="AC47" s="252"/>
      <c r="AD47" s="252"/>
      <c r="AE47" s="252"/>
      <c r="AF47" s="252"/>
      <c r="AG47" s="252"/>
      <c r="AH47" s="252"/>
      <c r="AI47" s="252"/>
      <c r="AJ47" s="252"/>
      <c r="AK47" s="252"/>
      <c r="AL47" s="252"/>
      <c r="AM47" s="252"/>
      <c r="AN47" s="252"/>
      <c r="AO47" s="252"/>
    </row>
    <row r="48" spans="3:41" ht="13.5" customHeight="1">
      <c r="C48" s="252"/>
      <c r="D48" s="252"/>
      <c r="E48" s="252"/>
      <c r="F48" s="252"/>
      <c r="G48" s="252"/>
      <c r="H48" s="252"/>
      <c r="I48" s="252"/>
      <c r="J48" s="252"/>
      <c r="K48" s="252"/>
      <c r="L48" s="252"/>
      <c r="M48" s="252"/>
      <c r="N48" s="252"/>
      <c r="O48" s="252"/>
      <c r="P48" s="252"/>
      <c r="Q48" s="252"/>
      <c r="R48" s="252"/>
      <c r="S48" s="252"/>
      <c r="T48" s="252"/>
      <c r="U48" s="252"/>
      <c r="V48" s="252"/>
      <c r="W48" s="252"/>
      <c r="X48" s="252"/>
      <c r="Y48" s="252"/>
      <c r="Z48" s="252"/>
      <c r="AA48" s="252"/>
      <c r="AB48" s="252"/>
      <c r="AC48" s="252"/>
      <c r="AD48" s="252"/>
      <c r="AE48" s="252"/>
      <c r="AF48" s="252"/>
      <c r="AG48" s="252"/>
      <c r="AH48" s="252"/>
      <c r="AI48" s="252"/>
      <c r="AJ48" s="252"/>
      <c r="AK48" s="252"/>
      <c r="AL48" s="252"/>
      <c r="AM48" s="252"/>
      <c r="AN48" s="252"/>
      <c r="AO48" s="252"/>
    </row>
    <row r="49" spans="3:41" ht="13.5" customHeight="1">
      <c r="C49" s="252"/>
      <c r="D49" s="252"/>
      <c r="E49" s="252"/>
      <c r="F49" s="252"/>
      <c r="G49" s="252"/>
      <c r="H49" s="252"/>
      <c r="I49" s="252"/>
      <c r="J49" s="252"/>
      <c r="K49" s="252"/>
      <c r="L49" s="252"/>
      <c r="M49" s="252"/>
      <c r="N49" s="252"/>
      <c r="O49" s="252"/>
      <c r="P49" s="252"/>
      <c r="Q49" s="252"/>
      <c r="R49" s="252"/>
      <c r="S49" s="252"/>
      <c r="T49" s="252"/>
      <c r="U49" s="252"/>
      <c r="V49" s="252"/>
      <c r="W49" s="252"/>
      <c r="X49" s="252"/>
      <c r="Y49" s="252"/>
      <c r="Z49" s="252"/>
      <c r="AA49" s="252"/>
      <c r="AB49" s="252"/>
      <c r="AC49" s="252"/>
      <c r="AD49" s="252"/>
      <c r="AE49" s="252"/>
      <c r="AF49" s="252"/>
      <c r="AG49" s="252"/>
      <c r="AH49" s="252"/>
      <c r="AI49" s="252"/>
      <c r="AJ49" s="252"/>
      <c r="AK49" s="252"/>
      <c r="AL49" s="252"/>
      <c r="AM49" s="252"/>
      <c r="AN49" s="252"/>
      <c r="AO49" s="252"/>
    </row>
    <row r="50" spans="3:41" ht="13.5" customHeight="1">
      <c r="C50" s="252"/>
      <c r="D50" s="252"/>
      <c r="E50" s="252"/>
      <c r="F50" s="252"/>
      <c r="G50" s="252"/>
      <c r="H50" s="252"/>
      <c r="I50" s="252"/>
      <c r="J50" s="252"/>
      <c r="K50" s="252"/>
      <c r="L50" s="252"/>
      <c r="M50" s="252"/>
      <c r="N50" s="252"/>
      <c r="O50" s="252"/>
      <c r="P50" s="252"/>
      <c r="Q50" s="252"/>
      <c r="R50" s="252"/>
      <c r="S50" s="252"/>
      <c r="T50" s="252"/>
      <c r="U50" s="252"/>
      <c r="V50" s="252"/>
      <c r="W50" s="252"/>
      <c r="X50" s="252"/>
      <c r="Y50" s="252"/>
      <c r="Z50" s="252"/>
      <c r="AA50" s="252"/>
      <c r="AB50" s="252"/>
      <c r="AC50" s="252"/>
      <c r="AD50" s="252"/>
      <c r="AE50" s="252"/>
      <c r="AF50" s="252"/>
      <c r="AG50" s="252"/>
      <c r="AH50" s="252"/>
      <c r="AI50" s="252"/>
      <c r="AJ50" s="252"/>
      <c r="AK50" s="252"/>
      <c r="AL50" s="252"/>
      <c r="AM50" s="252"/>
      <c r="AN50" s="252"/>
      <c r="AO50" s="252"/>
    </row>
    <row r="51" spans="3:41" ht="13.5" customHeight="1">
      <c r="C51" s="252"/>
      <c r="D51" s="252"/>
      <c r="E51" s="252"/>
      <c r="F51" s="252"/>
      <c r="G51" s="252"/>
      <c r="H51" s="252"/>
      <c r="I51" s="252"/>
      <c r="J51" s="252"/>
      <c r="K51" s="252"/>
      <c r="L51" s="252"/>
      <c r="M51" s="252"/>
      <c r="N51" s="252"/>
      <c r="O51" s="252"/>
      <c r="P51" s="252"/>
      <c r="Q51" s="252"/>
      <c r="R51" s="252"/>
      <c r="S51" s="252"/>
      <c r="T51" s="252"/>
      <c r="U51" s="252"/>
      <c r="V51" s="252"/>
      <c r="W51" s="252"/>
      <c r="X51" s="252"/>
      <c r="Y51" s="252"/>
      <c r="Z51" s="252"/>
      <c r="AA51" s="252"/>
      <c r="AB51" s="252"/>
      <c r="AC51" s="252"/>
      <c r="AD51" s="252"/>
      <c r="AE51" s="252"/>
      <c r="AF51" s="252"/>
      <c r="AG51" s="252"/>
      <c r="AH51" s="252"/>
      <c r="AI51" s="252"/>
      <c r="AJ51" s="252"/>
      <c r="AK51" s="252"/>
      <c r="AL51" s="252"/>
      <c r="AM51" s="252"/>
      <c r="AN51" s="252"/>
      <c r="AO51" s="252"/>
    </row>
    <row r="52" spans="3:41" ht="13.5" customHeight="1">
      <c r="C52" s="252"/>
      <c r="D52" s="252"/>
      <c r="E52" s="252"/>
      <c r="F52" s="252"/>
      <c r="G52" s="252"/>
      <c r="H52" s="252"/>
      <c r="I52" s="252"/>
      <c r="J52" s="252"/>
      <c r="K52" s="252"/>
      <c r="L52" s="252"/>
      <c r="M52" s="252"/>
      <c r="N52" s="252"/>
      <c r="O52" s="252"/>
      <c r="P52" s="252"/>
      <c r="Q52" s="252"/>
      <c r="R52" s="252"/>
      <c r="S52" s="252"/>
      <c r="T52" s="252"/>
      <c r="U52" s="252"/>
      <c r="V52" s="252"/>
      <c r="W52" s="252"/>
      <c r="X52" s="252"/>
      <c r="Y52" s="252"/>
      <c r="Z52" s="252"/>
      <c r="AA52" s="252"/>
      <c r="AB52" s="252"/>
      <c r="AC52" s="252"/>
      <c r="AD52" s="252"/>
      <c r="AE52" s="252"/>
      <c r="AF52" s="252"/>
      <c r="AG52" s="252"/>
      <c r="AH52" s="252"/>
      <c r="AI52" s="252"/>
      <c r="AJ52" s="252"/>
      <c r="AK52" s="252"/>
      <c r="AL52" s="252"/>
      <c r="AM52" s="252"/>
      <c r="AN52" s="252"/>
      <c r="AO52" s="252"/>
    </row>
    <row r="53" spans="3:41" ht="13.5" customHeight="1">
      <c r="C53" s="252"/>
      <c r="D53" s="252"/>
      <c r="E53" s="252"/>
      <c r="F53" s="252"/>
      <c r="G53" s="252"/>
      <c r="H53" s="252"/>
      <c r="I53" s="252"/>
      <c r="J53" s="252"/>
      <c r="K53" s="252"/>
      <c r="L53" s="252"/>
      <c r="M53" s="252"/>
      <c r="N53" s="252"/>
      <c r="O53" s="252"/>
      <c r="P53" s="252"/>
      <c r="Q53" s="252"/>
      <c r="R53" s="252"/>
      <c r="S53" s="252"/>
      <c r="T53" s="252"/>
      <c r="U53" s="252"/>
      <c r="V53" s="252"/>
      <c r="W53" s="252"/>
      <c r="X53" s="252"/>
      <c r="Y53" s="252"/>
      <c r="Z53" s="252"/>
      <c r="AA53" s="252"/>
      <c r="AB53" s="252"/>
      <c r="AC53" s="252"/>
      <c r="AD53" s="252"/>
      <c r="AE53" s="252"/>
      <c r="AF53" s="252"/>
      <c r="AG53" s="252"/>
      <c r="AH53" s="252"/>
      <c r="AI53" s="252"/>
      <c r="AJ53" s="252"/>
      <c r="AK53" s="252"/>
      <c r="AL53" s="252"/>
      <c r="AM53" s="252"/>
      <c r="AN53" s="252"/>
      <c r="AO53" s="252"/>
    </row>
    <row r="54" spans="3:41" ht="13.5" customHeight="1">
      <c r="C54" s="252"/>
      <c r="D54" s="252"/>
      <c r="E54" s="252"/>
      <c r="F54" s="252"/>
      <c r="G54" s="252"/>
      <c r="H54" s="252"/>
      <c r="I54" s="252"/>
      <c r="J54" s="252"/>
      <c r="K54" s="252"/>
      <c r="L54" s="252"/>
      <c r="M54" s="252"/>
      <c r="N54" s="252"/>
      <c r="O54" s="252"/>
      <c r="P54" s="252"/>
      <c r="Q54" s="252"/>
      <c r="R54" s="252"/>
      <c r="S54" s="252"/>
      <c r="T54" s="252"/>
      <c r="U54" s="252"/>
      <c r="V54" s="252"/>
      <c r="W54" s="252"/>
      <c r="X54" s="252"/>
      <c r="Y54" s="252"/>
      <c r="Z54" s="252"/>
      <c r="AA54" s="252"/>
      <c r="AB54" s="252"/>
      <c r="AC54" s="252"/>
      <c r="AD54" s="252"/>
      <c r="AE54" s="252"/>
      <c r="AF54" s="252"/>
      <c r="AG54" s="252"/>
      <c r="AH54" s="252"/>
      <c r="AI54" s="252"/>
      <c r="AJ54" s="252"/>
      <c r="AK54" s="252"/>
      <c r="AL54" s="252"/>
      <c r="AM54" s="252"/>
      <c r="AN54" s="252"/>
      <c r="AO54" s="252"/>
    </row>
    <row r="55" spans="3:41" ht="13.5" customHeight="1">
      <c r="C55" s="252"/>
      <c r="D55" s="252"/>
      <c r="E55" s="252"/>
      <c r="F55" s="252"/>
      <c r="G55" s="252"/>
      <c r="H55" s="252"/>
      <c r="I55" s="252"/>
      <c r="J55" s="252"/>
      <c r="K55" s="252"/>
      <c r="L55" s="252"/>
      <c r="M55" s="252"/>
      <c r="N55" s="252"/>
      <c r="O55" s="252"/>
      <c r="P55" s="252"/>
      <c r="Q55" s="252"/>
      <c r="R55" s="252"/>
      <c r="S55" s="252"/>
      <c r="T55" s="252"/>
      <c r="U55" s="252"/>
      <c r="V55" s="252"/>
      <c r="W55" s="252"/>
      <c r="X55" s="252"/>
      <c r="Y55" s="252"/>
      <c r="Z55" s="252"/>
      <c r="AA55" s="252"/>
      <c r="AB55" s="252"/>
      <c r="AC55" s="252"/>
      <c r="AD55" s="252"/>
      <c r="AE55" s="252"/>
      <c r="AF55" s="252"/>
      <c r="AG55" s="252"/>
      <c r="AH55" s="252"/>
      <c r="AI55" s="252"/>
      <c r="AJ55" s="252"/>
      <c r="AK55" s="252"/>
      <c r="AL55" s="252"/>
      <c r="AM55" s="252"/>
      <c r="AN55" s="252"/>
      <c r="AO55" s="252"/>
    </row>
    <row r="56" spans="3:41" ht="13.5" customHeight="1">
      <c r="C56" s="252"/>
      <c r="D56" s="252"/>
      <c r="E56" s="252"/>
      <c r="F56" s="252"/>
      <c r="G56" s="252"/>
      <c r="H56" s="252"/>
      <c r="I56" s="252"/>
      <c r="J56" s="252"/>
      <c r="K56" s="252"/>
      <c r="L56" s="252"/>
      <c r="M56" s="252"/>
      <c r="N56" s="252"/>
      <c r="O56" s="252"/>
      <c r="P56" s="252"/>
      <c r="Q56" s="252"/>
      <c r="R56" s="252"/>
      <c r="S56" s="252"/>
      <c r="T56" s="252"/>
      <c r="U56" s="252"/>
      <c r="V56" s="252"/>
      <c r="W56" s="252"/>
      <c r="X56" s="252"/>
      <c r="Y56" s="252"/>
      <c r="Z56" s="252"/>
      <c r="AA56" s="252"/>
      <c r="AB56" s="252"/>
      <c r="AC56" s="252"/>
      <c r="AD56" s="252"/>
      <c r="AE56" s="252"/>
      <c r="AF56" s="252"/>
      <c r="AG56" s="252"/>
      <c r="AH56" s="252"/>
      <c r="AI56" s="252"/>
      <c r="AJ56" s="252"/>
      <c r="AK56" s="252"/>
      <c r="AL56" s="252"/>
      <c r="AM56" s="252"/>
      <c r="AN56" s="252"/>
      <c r="AO56" s="252"/>
    </row>
    <row r="57" spans="3:41" ht="13.5" customHeight="1">
      <c r="C57" s="252"/>
      <c r="D57" s="252"/>
      <c r="E57" s="252"/>
      <c r="F57" s="252"/>
      <c r="G57" s="252"/>
      <c r="H57" s="252"/>
      <c r="I57" s="252"/>
      <c r="J57" s="252"/>
      <c r="K57" s="252"/>
      <c r="L57" s="252"/>
      <c r="M57" s="252"/>
      <c r="N57" s="252"/>
      <c r="O57" s="252"/>
      <c r="P57" s="252"/>
      <c r="Q57" s="252"/>
      <c r="R57" s="252"/>
      <c r="S57" s="252"/>
      <c r="T57" s="252"/>
      <c r="U57" s="252"/>
      <c r="V57" s="252"/>
      <c r="W57" s="252"/>
      <c r="X57" s="252"/>
      <c r="Y57" s="252"/>
      <c r="Z57" s="252"/>
      <c r="AA57" s="252"/>
      <c r="AB57" s="252"/>
      <c r="AC57" s="252"/>
      <c r="AD57" s="252"/>
      <c r="AE57" s="252"/>
      <c r="AF57" s="252"/>
      <c r="AG57" s="252"/>
      <c r="AH57" s="252"/>
      <c r="AI57" s="252"/>
      <c r="AJ57" s="252"/>
      <c r="AK57" s="252"/>
      <c r="AL57" s="252"/>
      <c r="AM57" s="252"/>
      <c r="AN57" s="252"/>
      <c r="AO57" s="252"/>
    </row>
    <row r="58" spans="3:41" ht="13.5" customHeight="1">
      <c r="C58" s="252"/>
      <c r="D58" s="252"/>
      <c r="E58" s="252"/>
      <c r="F58" s="252"/>
      <c r="G58" s="252"/>
      <c r="H58" s="252"/>
      <c r="I58" s="252"/>
      <c r="J58" s="252"/>
      <c r="K58" s="252"/>
      <c r="L58" s="252"/>
      <c r="M58" s="252"/>
      <c r="N58" s="252"/>
      <c r="O58" s="252"/>
      <c r="P58" s="252"/>
      <c r="Q58" s="252"/>
      <c r="R58" s="252"/>
      <c r="S58" s="252"/>
      <c r="T58" s="252"/>
      <c r="U58" s="252"/>
      <c r="V58" s="252"/>
      <c r="W58" s="252"/>
      <c r="X58" s="252"/>
      <c r="Y58" s="252"/>
      <c r="Z58" s="252"/>
      <c r="AA58" s="252"/>
      <c r="AB58" s="252"/>
      <c r="AC58" s="252"/>
      <c r="AD58" s="252"/>
      <c r="AE58" s="252"/>
      <c r="AF58" s="252"/>
      <c r="AG58" s="252"/>
      <c r="AH58" s="252"/>
      <c r="AI58" s="252"/>
      <c r="AJ58" s="252"/>
      <c r="AK58" s="252"/>
      <c r="AL58" s="252"/>
      <c r="AM58" s="252"/>
      <c r="AN58" s="252"/>
      <c r="AO58" s="252"/>
    </row>
    <row r="59" spans="3:41" ht="13.5" customHeight="1">
      <c r="C59" s="252"/>
      <c r="D59" s="252"/>
      <c r="E59" s="252"/>
      <c r="F59" s="252"/>
      <c r="G59" s="252"/>
      <c r="H59" s="252"/>
      <c r="I59" s="252"/>
      <c r="J59" s="252"/>
      <c r="K59" s="252"/>
      <c r="L59" s="252"/>
      <c r="M59" s="252"/>
      <c r="N59" s="252"/>
      <c r="O59" s="252"/>
      <c r="P59" s="252"/>
      <c r="Q59" s="252"/>
      <c r="R59" s="252"/>
      <c r="S59" s="252"/>
      <c r="T59" s="252"/>
      <c r="U59" s="252"/>
      <c r="V59" s="252"/>
      <c r="W59" s="252"/>
      <c r="X59" s="252"/>
      <c r="Y59" s="252"/>
      <c r="Z59" s="252"/>
      <c r="AA59" s="252"/>
      <c r="AB59" s="252"/>
      <c r="AC59" s="252"/>
      <c r="AD59" s="252"/>
      <c r="AE59" s="252"/>
      <c r="AF59" s="252"/>
      <c r="AG59" s="252"/>
      <c r="AH59" s="252"/>
      <c r="AI59" s="252"/>
      <c r="AJ59" s="252"/>
      <c r="AK59" s="252"/>
      <c r="AL59" s="252"/>
      <c r="AM59" s="252"/>
      <c r="AN59" s="252"/>
      <c r="AO59" s="252"/>
    </row>
    <row r="60" spans="3:41" ht="13.5" customHeight="1">
      <c r="C60" s="252"/>
      <c r="D60" s="252"/>
      <c r="E60" s="252"/>
      <c r="F60" s="252"/>
      <c r="G60" s="252"/>
      <c r="H60" s="252"/>
      <c r="I60" s="252"/>
      <c r="J60" s="252"/>
      <c r="K60" s="252"/>
      <c r="L60" s="252"/>
      <c r="M60" s="252"/>
      <c r="N60" s="252"/>
      <c r="O60" s="252"/>
      <c r="P60" s="252"/>
      <c r="Q60" s="252"/>
      <c r="R60" s="252"/>
      <c r="S60" s="252"/>
      <c r="T60" s="252"/>
      <c r="U60" s="252"/>
      <c r="V60" s="252"/>
      <c r="W60" s="252"/>
      <c r="X60" s="252"/>
      <c r="Y60" s="252"/>
      <c r="Z60" s="252"/>
      <c r="AA60" s="252"/>
      <c r="AB60" s="252"/>
      <c r="AC60" s="252"/>
      <c r="AD60" s="252"/>
      <c r="AE60" s="252"/>
      <c r="AF60" s="252"/>
      <c r="AG60" s="252"/>
      <c r="AH60" s="252"/>
      <c r="AI60" s="252"/>
      <c r="AJ60" s="252"/>
      <c r="AK60" s="252"/>
      <c r="AL60" s="252"/>
      <c r="AM60" s="252"/>
      <c r="AN60" s="252"/>
      <c r="AO60" s="252"/>
    </row>
    <row r="61" spans="3:41" ht="13.5" customHeight="1">
      <c r="C61" s="252"/>
      <c r="D61" s="252"/>
      <c r="E61" s="252"/>
      <c r="F61" s="252"/>
      <c r="G61" s="252"/>
      <c r="H61" s="252"/>
      <c r="I61" s="252"/>
      <c r="J61" s="252"/>
      <c r="K61" s="252"/>
      <c r="L61" s="252"/>
      <c r="M61" s="252"/>
      <c r="N61" s="252"/>
      <c r="O61" s="252"/>
      <c r="P61" s="252"/>
      <c r="Q61" s="252"/>
      <c r="R61" s="252"/>
      <c r="S61" s="252"/>
      <c r="T61" s="252"/>
      <c r="U61" s="252"/>
      <c r="V61" s="252"/>
      <c r="W61" s="252"/>
      <c r="X61" s="252"/>
      <c r="Y61" s="252"/>
      <c r="Z61" s="252"/>
      <c r="AA61" s="252"/>
      <c r="AB61" s="252"/>
      <c r="AC61" s="252"/>
      <c r="AD61" s="252"/>
      <c r="AE61" s="252"/>
      <c r="AF61" s="252"/>
      <c r="AG61" s="252"/>
      <c r="AH61" s="252"/>
      <c r="AI61" s="252"/>
      <c r="AJ61" s="252"/>
      <c r="AK61" s="252"/>
      <c r="AL61" s="252"/>
      <c r="AM61" s="252"/>
      <c r="AN61" s="252"/>
      <c r="AO61" s="252"/>
    </row>
    <row r="62" spans="3:41" ht="13.5" customHeight="1">
      <c r="C62" s="252"/>
      <c r="D62" s="252"/>
      <c r="E62" s="252"/>
      <c r="F62" s="252"/>
      <c r="G62" s="252"/>
      <c r="H62" s="252"/>
      <c r="I62" s="252"/>
      <c r="J62" s="252"/>
      <c r="K62" s="252"/>
      <c r="L62" s="252"/>
      <c r="M62" s="252"/>
      <c r="N62" s="252"/>
      <c r="O62" s="252"/>
      <c r="P62" s="252"/>
      <c r="Q62" s="252"/>
      <c r="R62" s="252"/>
      <c r="S62" s="252"/>
      <c r="T62" s="252"/>
      <c r="U62" s="252"/>
      <c r="V62" s="252"/>
      <c r="W62" s="252"/>
      <c r="X62" s="252"/>
      <c r="Y62" s="252"/>
      <c r="Z62" s="252"/>
      <c r="AA62" s="252"/>
      <c r="AB62" s="252"/>
      <c r="AC62" s="252"/>
      <c r="AD62" s="252"/>
      <c r="AE62" s="252"/>
      <c r="AF62" s="252"/>
      <c r="AG62" s="252"/>
      <c r="AH62" s="252"/>
      <c r="AI62" s="252"/>
      <c r="AJ62" s="252"/>
      <c r="AK62" s="252"/>
      <c r="AL62" s="252"/>
      <c r="AM62" s="252"/>
      <c r="AN62" s="252"/>
      <c r="AO62" s="252"/>
    </row>
    <row r="63" spans="3:41" ht="13.5" customHeight="1">
      <c r="C63" s="252"/>
      <c r="D63" s="252"/>
      <c r="E63" s="252"/>
      <c r="F63" s="252"/>
      <c r="G63" s="252"/>
      <c r="H63" s="252"/>
      <c r="I63" s="252"/>
      <c r="J63" s="252"/>
      <c r="K63" s="252"/>
      <c r="L63" s="252"/>
      <c r="M63" s="252"/>
      <c r="N63" s="252"/>
      <c r="O63" s="252"/>
      <c r="P63" s="252"/>
      <c r="Q63" s="252"/>
      <c r="R63" s="252"/>
      <c r="S63" s="252"/>
      <c r="T63" s="252"/>
      <c r="U63" s="252"/>
      <c r="V63" s="252"/>
      <c r="W63" s="252"/>
      <c r="X63" s="252"/>
      <c r="Y63" s="252"/>
      <c r="Z63" s="252"/>
      <c r="AA63" s="252"/>
      <c r="AB63" s="252"/>
      <c r="AC63" s="252"/>
      <c r="AD63" s="252"/>
      <c r="AE63" s="252"/>
      <c r="AF63" s="252"/>
      <c r="AG63" s="252"/>
      <c r="AH63" s="252"/>
      <c r="AI63" s="252"/>
      <c r="AJ63" s="252"/>
      <c r="AK63" s="252"/>
      <c r="AL63" s="252"/>
      <c r="AM63" s="252"/>
      <c r="AN63" s="252"/>
      <c r="AO63" s="252"/>
    </row>
    <row r="64" spans="3:41" ht="13.5" customHeight="1">
      <c r="C64" s="252"/>
      <c r="D64" s="252"/>
      <c r="E64" s="252"/>
      <c r="F64" s="252"/>
      <c r="G64" s="252"/>
      <c r="H64" s="252"/>
      <c r="I64" s="252"/>
      <c r="J64" s="252"/>
      <c r="K64" s="252"/>
      <c r="L64" s="252"/>
      <c r="M64" s="252"/>
      <c r="N64" s="252"/>
      <c r="O64" s="252"/>
      <c r="P64" s="252"/>
      <c r="Q64" s="252"/>
      <c r="R64" s="252"/>
      <c r="S64" s="252"/>
      <c r="T64" s="252"/>
      <c r="U64" s="252"/>
      <c r="V64" s="252"/>
      <c r="W64" s="252"/>
      <c r="X64" s="252"/>
      <c r="Y64" s="252"/>
      <c r="Z64" s="252"/>
      <c r="AA64" s="252"/>
      <c r="AB64" s="252"/>
      <c r="AC64" s="252"/>
      <c r="AD64" s="252"/>
      <c r="AE64" s="252"/>
      <c r="AF64" s="252"/>
      <c r="AG64" s="252"/>
      <c r="AH64" s="252"/>
      <c r="AI64" s="252"/>
      <c r="AJ64" s="252"/>
      <c r="AK64" s="252"/>
      <c r="AL64" s="252"/>
      <c r="AM64" s="252"/>
      <c r="AN64" s="252"/>
      <c r="AO64" s="252"/>
    </row>
    <row r="65" spans="3:41" ht="13.5" customHeight="1">
      <c r="C65" s="252"/>
      <c r="D65" s="252"/>
      <c r="E65" s="252"/>
      <c r="F65" s="252"/>
      <c r="G65" s="252"/>
      <c r="H65" s="252"/>
      <c r="I65" s="252"/>
      <c r="J65" s="252"/>
      <c r="K65" s="252"/>
      <c r="L65" s="252"/>
      <c r="M65" s="252"/>
      <c r="N65" s="252"/>
      <c r="O65" s="252"/>
      <c r="P65" s="252"/>
      <c r="Q65" s="252"/>
      <c r="R65" s="252"/>
      <c r="S65" s="252"/>
      <c r="T65" s="252"/>
      <c r="U65" s="252"/>
      <c r="V65" s="252"/>
      <c r="W65" s="252"/>
      <c r="X65" s="252"/>
      <c r="Y65" s="252"/>
      <c r="Z65" s="252"/>
      <c r="AA65" s="252"/>
      <c r="AB65" s="252"/>
      <c r="AC65" s="252"/>
      <c r="AD65" s="252"/>
      <c r="AE65" s="252"/>
      <c r="AF65" s="252"/>
      <c r="AG65" s="252"/>
      <c r="AH65" s="252"/>
      <c r="AI65" s="252"/>
      <c r="AJ65" s="252"/>
      <c r="AK65" s="252"/>
      <c r="AL65" s="252"/>
      <c r="AM65" s="252"/>
      <c r="AN65" s="252"/>
      <c r="AO65" s="252"/>
    </row>
    <row r="66" spans="3:41" ht="13.5" customHeight="1">
      <c r="C66" s="252"/>
      <c r="D66" s="252"/>
      <c r="E66" s="252"/>
      <c r="F66" s="252"/>
      <c r="G66" s="252"/>
      <c r="H66" s="252"/>
      <c r="I66" s="252"/>
      <c r="J66" s="252"/>
      <c r="K66" s="252"/>
      <c r="L66" s="252"/>
      <c r="M66" s="252"/>
      <c r="N66" s="252"/>
      <c r="O66" s="252"/>
      <c r="P66" s="252"/>
      <c r="Q66" s="252"/>
      <c r="R66" s="252"/>
      <c r="S66" s="252"/>
      <c r="T66" s="252"/>
      <c r="U66" s="252"/>
      <c r="V66" s="252"/>
      <c r="W66" s="252"/>
      <c r="X66" s="252"/>
      <c r="Y66" s="252"/>
      <c r="Z66" s="252"/>
      <c r="AA66" s="252"/>
      <c r="AB66" s="252"/>
      <c r="AC66" s="252"/>
      <c r="AD66" s="252"/>
      <c r="AE66" s="252"/>
      <c r="AF66" s="252"/>
      <c r="AG66" s="252"/>
      <c r="AH66" s="252"/>
      <c r="AI66" s="252"/>
      <c r="AJ66" s="252"/>
      <c r="AK66" s="252"/>
      <c r="AL66" s="252"/>
      <c r="AM66" s="252"/>
      <c r="AN66" s="252"/>
      <c r="AO66" s="252"/>
    </row>
    <row r="67" spans="3:41" ht="13.5" customHeight="1">
      <c r="C67" s="252"/>
      <c r="D67" s="252"/>
      <c r="E67" s="252"/>
      <c r="F67" s="252"/>
      <c r="G67" s="252"/>
      <c r="H67" s="252"/>
      <c r="I67" s="252"/>
      <c r="J67" s="252"/>
      <c r="K67" s="252"/>
      <c r="L67" s="252"/>
      <c r="M67" s="252"/>
      <c r="N67" s="252"/>
      <c r="O67" s="252"/>
      <c r="P67" s="252"/>
      <c r="Q67" s="252"/>
      <c r="R67" s="252"/>
      <c r="S67" s="252"/>
      <c r="T67" s="252"/>
      <c r="U67" s="252"/>
      <c r="V67" s="252"/>
      <c r="W67" s="252"/>
      <c r="X67" s="252"/>
      <c r="Y67" s="252"/>
      <c r="Z67" s="252"/>
      <c r="AA67" s="252"/>
      <c r="AB67" s="252"/>
      <c r="AC67" s="252"/>
      <c r="AD67" s="252"/>
      <c r="AE67" s="252"/>
      <c r="AF67" s="252"/>
      <c r="AG67" s="252"/>
      <c r="AH67" s="252"/>
      <c r="AI67" s="252"/>
      <c r="AJ67" s="252"/>
      <c r="AK67" s="252"/>
      <c r="AL67" s="252"/>
      <c r="AM67" s="252"/>
      <c r="AN67" s="252"/>
      <c r="AO67" s="252"/>
    </row>
    <row r="68" spans="3:41" ht="13.5" customHeight="1">
      <c r="C68" s="252"/>
      <c r="D68" s="252"/>
      <c r="E68" s="252"/>
      <c r="F68" s="252"/>
      <c r="G68" s="252"/>
      <c r="H68" s="252"/>
      <c r="I68" s="252"/>
      <c r="J68" s="252"/>
      <c r="K68" s="252"/>
      <c r="L68" s="252"/>
      <c r="M68" s="252"/>
      <c r="N68" s="252"/>
      <c r="O68" s="252"/>
      <c r="P68" s="252"/>
      <c r="Q68" s="252"/>
      <c r="R68" s="252"/>
      <c r="S68" s="252"/>
      <c r="T68" s="252"/>
      <c r="U68" s="252"/>
      <c r="V68" s="252"/>
      <c r="W68" s="252"/>
      <c r="X68" s="252"/>
      <c r="Y68" s="252"/>
      <c r="Z68" s="252"/>
      <c r="AA68" s="252"/>
      <c r="AB68" s="252"/>
      <c r="AC68" s="252"/>
      <c r="AD68" s="252"/>
      <c r="AE68" s="252"/>
      <c r="AF68" s="252"/>
      <c r="AG68" s="252"/>
      <c r="AH68" s="252"/>
      <c r="AI68" s="252"/>
      <c r="AJ68" s="252"/>
      <c r="AK68" s="252"/>
      <c r="AL68" s="252"/>
      <c r="AM68" s="252"/>
      <c r="AN68" s="252"/>
      <c r="AO68" s="252"/>
    </row>
    <row r="69" spans="3:41" ht="13.5" customHeight="1">
      <c r="C69" s="252"/>
      <c r="D69" s="252"/>
      <c r="E69" s="252"/>
      <c r="F69" s="252"/>
      <c r="G69" s="252"/>
      <c r="H69" s="252"/>
      <c r="I69" s="252"/>
      <c r="J69" s="252"/>
      <c r="K69" s="252"/>
      <c r="L69" s="252"/>
      <c r="M69" s="252"/>
      <c r="N69" s="252"/>
      <c r="O69" s="252"/>
      <c r="P69" s="252"/>
      <c r="Q69" s="252"/>
      <c r="R69" s="252"/>
      <c r="S69" s="252"/>
      <c r="T69" s="252"/>
      <c r="U69" s="252"/>
      <c r="V69" s="252"/>
      <c r="W69" s="252"/>
      <c r="X69" s="252"/>
      <c r="Y69" s="252"/>
      <c r="Z69" s="252"/>
      <c r="AA69" s="252"/>
      <c r="AB69" s="252"/>
      <c r="AC69" s="252"/>
      <c r="AD69" s="252"/>
      <c r="AE69" s="252"/>
      <c r="AF69" s="252"/>
      <c r="AG69" s="252"/>
      <c r="AH69" s="252"/>
      <c r="AI69" s="252"/>
      <c r="AJ69" s="252"/>
      <c r="AK69" s="252"/>
      <c r="AL69" s="252"/>
      <c r="AM69" s="252"/>
      <c r="AN69" s="252"/>
      <c r="AO69" s="252"/>
    </row>
    <row r="70" spans="3:41" ht="13.5" customHeight="1">
      <c r="C70" s="252"/>
      <c r="D70" s="252"/>
      <c r="E70" s="252"/>
      <c r="F70" s="252"/>
      <c r="G70" s="252"/>
      <c r="H70" s="252"/>
      <c r="I70" s="252"/>
      <c r="J70" s="252"/>
      <c r="K70" s="252"/>
      <c r="L70" s="252"/>
      <c r="M70" s="252"/>
      <c r="N70" s="252"/>
      <c r="O70" s="252"/>
      <c r="P70" s="252"/>
      <c r="Q70" s="252"/>
      <c r="R70" s="252"/>
      <c r="S70" s="252"/>
      <c r="T70" s="252"/>
      <c r="U70" s="252"/>
      <c r="V70" s="252"/>
      <c r="W70" s="252"/>
      <c r="X70" s="252"/>
      <c r="Y70" s="252"/>
      <c r="Z70" s="252"/>
      <c r="AA70" s="252"/>
      <c r="AB70" s="252"/>
      <c r="AC70" s="252"/>
      <c r="AD70" s="252"/>
      <c r="AE70" s="252"/>
      <c r="AF70" s="252"/>
      <c r="AG70" s="252"/>
      <c r="AH70" s="252"/>
      <c r="AI70" s="252"/>
      <c r="AJ70" s="252"/>
      <c r="AK70" s="252"/>
      <c r="AL70" s="252"/>
      <c r="AM70" s="252"/>
      <c r="AN70" s="252"/>
      <c r="AO70" s="252"/>
    </row>
    <row r="71" spans="3:41" ht="13.5" customHeight="1">
      <c r="C71" s="252"/>
      <c r="D71" s="252"/>
      <c r="E71" s="252"/>
      <c r="F71" s="252"/>
      <c r="G71" s="252"/>
      <c r="H71" s="252"/>
      <c r="I71" s="252"/>
      <c r="J71" s="252"/>
      <c r="K71" s="252"/>
      <c r="L71" s="252"/>
      <c r="M71" s="252"/>
      <c r="N71" s="252"/>
      <c r="O71" s="252"/>
      <c r="P71" s="252"/>
      <c r="Q71" s="252"/>
      <c r="R71" s="252"/>
      <c r="S71" s="252"/>
      <c r="T71" s="252"/>
      <c r="U71" s="252"/>
      <c r="V71" s="252"/>
      <c r="W71" s="252"/>
      <c r="X71" s="252"/>
      <c r="Y71" s="252"/>
      <c r="Z71" s="252"/>
      <c r="AA71" s="252"/>
      <c r="AB71" s="252"/>
      <c r="AC71" s="252"/>
      <c r="AD71" s="252"/>
      <c r="AE71" s="252"/>
      <c r="AF71" s="252"/>
      <c r="AG71" s="252"/>
      <c r="AH71" s="252"/>
      <c r="AI71" s="252"/>
      <c r="AJ71" s="252"/>
      <c r="AK71" s="252"/>
      <c r="AL71" s="252"/>
      <c r="AM71" s="252"/>
      <c r="AN71" s="252"/>
      <c r="AO71" s="252"/>
    </row>
    <row r="72" spans="3:41" ht="13.5" customHeight="1">
      <c r="C72" s="252"/>
      <c r="D72" s="252"/>
      <c r="E72" s="252"/>
      <c r="F72" s="252"/>
      <c r="G72" s="252"/>
      <c r="H72" s="252"/>
      <c r="I72" s="252"/>
      <c r="J72" s="252"/>
      <c r="K72" s="252"/>
      <c r="L72" s="252"/>
      <c r="M72" s="252"/>
      <c r="N72" s="252"/>
      <c r="O72" s="252"/>
      <c r="P72" s="252"/>
      <c r="Q72" s="252"/>
      <c r="R72" s="252"/>
      <c r="S72" s="252"/>
      <c r="T72" s="252"/>
      <c r="U72" s="252"/>
      <c r="V72" s="252"/>
      <c r="W72" s="252"/>
      <c r="X72" s="252"/>
      <c r="Y72" s="252"/>
      <c r="Z72" s="252"/>
      <c r="AA72" s="252"/>
      <c r="AB72" s="252"/>
      <c r="AC72" s="252"/>
      <c r="AD72" s="252"/>
      <c r="AE72" s="252"/>
      <c r="AF72" s="252"/>
      <c r="AG72" s="252"/>
      <c r="AH72" s="252"/>
      <c r="AI72" s="252"/>
      <c r="AJ72" s="252"/>
      <c r="AK72" s="252"/>
      <c r="AL72" s="252"/>
      <c r="AM72" s="252"/>
      <c r="AN72" s="252"/>
      <c r="AO72" s="252"/>
    </row>
    <row r="73" spans="3:41" ht="13.5" customHeight="1">
      <c r="C73" s="252"/>
      <c r="D73" s="252"/>
      <c r="E73" s="252"/>
      <c r="F73" s="252"/>
      <c r="G73" s="252"/>
      <c r="H73" s="252"/>
      <c r="I73" s="252"/>
      <c r="J73" s="252"/>
      <c r="K73" s="252"/>
      <c r="L73" s="252"/>
      <c r="M73" s="252"/>
      <c r="N73" s="252"/>
      <c r="O73" s="252"/>
      <c r="P73" s="252"/>
      <c r="Q73" s="252"/>
      <c r="R73" s="252"/>
      <c r="S73" s="252"/>
      <c r="T73" s="252"/>
      <c r="U73" s="252"/>
      <c r="V73" s="252"/>
      <c r="W73" s="252"/>
      <c r="X73" s="252"/>
      <c r="Y73" s="252"/>
      <c r="Z73" s="252"/>
      <c r="AA73" s="252"/>
      <c r="AB73" s="252"/>
      <c r="AC73" s="252"/>
      <c r="AD73" s="252"/>
      <c r="AE73" s="252"/>
      <c r="AF73" s="252"/>
      <c r="AG73" s="252"/>
      <c r="AH73" s="252"/>
      <c r="AI73" s="252"/>
      <c r="AJ73" s="252"/>
      <c r="AK73" s="252"/>
      <c r="AL73" s="252"/>
      <c r="AM73" s="252"/>
      <c r="AN73" s="252"/>
      <c r="AO73" s="252"/>
    </row>
    <row r="74" spans="3:41" ht="13.5" customHeight="1">
      <c r="C74" s="252"/>
      <c r="D74" s="252"/>
      <c r="E74" s="252"/>
      <c r="F74" s="252"/>
      <c r="G74" s="252"/>
      <c r="H74" s="252"/>
      <c r="I74" s="252"/>
      <c r="J74" s="252"/>
      <c r="K74" s="252"/>
      <c r="L74" s="252"/>
      <c r="M74" s="252"/>
      <c r="N74" s="252"/>
      <c r="O74" s="252"/>
      <c r="P74" s="252"/>
      <c r="Q74" s="252"/>
      <c r="R74" s="252"/>
      <c r="S74" s="252"/>
      <c r="T74" s="252"/>
      <c r="U74" s="252"/>
      <c r="V74" s="252"/>
      <c r="W74" s="252"/>
      <c r="X74" s="252"/>
      <c r="Y74" s="252"/>
      <c r="Z74" s="252"/>
      <c r="AA74" s="252"/>
      <c r="AB74" s="252"/>
      <c r="AC74" s="252"/>
      <c r="AD74" s="252"/>
      <c r="AE74" s="252"/>
      <c r="AF74" s="252"/>
      <c r="AG74" s="252"/>
      <c r="AH74" s="252"/>
      <c r="AI74" s="252"/>
      <c r="AJ74" s="252"/>
      <c r="AK74" s="252"/>
      <c r="AL74" s="252"/>
      <c r="AM74" s="252"/>
      <c r="AN74" s="252"/>
      <c r="AO74" s="252"/>
    </row>
    <row r="75" spans="3:41" ht="13.5" customHeight="1">
      <c r="C75" s="252"/>
      <c r="D75" s="252"/>
      <c r="E75" s="252"/>
      <c r="F75" s="252"/>
      <c r="G75" s="252"/>
      <c r="H75" s="252"/>
      <c r="I75" s="252"/>
      <c r="J75" s="252"/>
      <c r="K75" s="252"/>
      <c r="L75" s="252"/>
      <c r="M75" s="252"/>
      <c r="N75" s="252"/>
      <c r="O75" s="252"/>
      <c r="P75" s="252"/>
      <c r="Q75" s="252"/>
      <c r="R75" s="252"/>
      <c r="S75" s="252"/>
      <c r="T75" s="252"/>
      <c r="U75" s="252"/>
      <c r="V75" s="252"/>
      <c r="W75" s="252"/>
      <c r="X75" s="252"/>
      <c r="Y75" s="252"/>
      <c r="Z75" s="252"/>
      <c r="AA75" s="252"/>
      <c r="AB75" s="252"/>
      <c r="AC75" s="252"/>
      <c r="AD75" s="252"/>
      <c r="AE75" s="252"/>
      <c r="AF75" s="252"/>
      <c r="AG75" s="252"/>
      <c r="AH75" s="252"/>
      <c r="AI75" s="252"/>
      <c r="AJ75" s="252"/>
      <c r="AK75" s="252"/>
      <c r="AL75" s="252"/>
      <c r="AM75" s="252"/>
      <c r="AN75" s="252"/>
      <c r="AO75" s="252"/>
    </row>
    <row r="76" spans="3:41" ht="13.5" customHeight="1">
      <c r="C76" s="252"/>
      <c r="D76" s="252"/>
      <c r="E76" s="252"/>
      <c r="F76" s="252"/>
      <c r="G76" s="252"/>
      <c r="H76" s="252"/>
      <c r="I76" s="252"/>
      <c r="J76" s="252"/>
      <c r="K76" s="252"/>
      <c r="L76" s="252"/>
      <c r="M76" s="252"/>
      <c r="N76" s="252"/>
      <c r="O76" s="252"/>
      <c r="P76" s="252"/>
      <c r="Q76" s="252"/>
      <c r="R76" s="252"/>
      <c r="S76" s="252"/>
      <c r="T76" s="252"/>
      <c r="U76" s="252"/>
      <c r="V76" s="252"/>
      <c r="W76" s="252"/>
      <c r="X76" s="252"/>
      <c r="Y76" s="252"/>
      <c r="Z76" s="252"/>
      <c r="AA76" s="252"/>
      <c r="AB76" s="252"/>
      <c r="AC76" s="252"/>
      <c r="AD76" s="252"/>
      <c r="AE76" s="252"/>
      <c r="AF76" s="252"/>
      <c r="AG76" s="252"/>
      <c r="AH76" s="252"/>
      <c r="AI76" s="252"/>
      <c r="AJ76" s="252"/>
      <c r="AK76" s="252"/>
      <c r="AL76" s="252"/>
      <c r="AM76" s="252"/>
      <c r="AN76" s="252"/>
      <c r="AO76" s="252"/>
    </row>
    <row r="77" spans="3:41" ht="13.5" customHeight="1">
      <c r="C77" s="252"/>
      <c r="D77" s="252"/>
      <c r="E77" s="252"/>
      <c r="F77" s="252"/>
      <c r="G77" s="252"/>
      <c r="H77" s="252"/>
      <c r="I77" s="252"/>
      <c r="J77" s="252"/>
      <c r="K77" s="252"/>
      <c r="L77" s="252"/>
      <c r="M77" s="252"/>
      <c r="N77" s="252"/>
      <c r="O77" s="252"/>
      <c r="P77" s="252"/>
      <c r="Q77" s="252"/>
      <c r="R77" s="252"/>
      <c r="S77" s="252"/>
      <c r="T77" s="252"/>
      <c r="U77" s="252"/>
      <c r="V77" s="252"/>
      <c r="W77" s="252"/>
      <c r="X77" s="252"/>
      <c r="Y77" s="252"/>
      <c r="Z77" s="252"/>
      <c r="AA77" s="252"/>
      <c r="AB77" s="252"/>
      <c r="AC77" s="252"/>
      <c r="AD77" s="252"/>
      <c r="AE77" s="252"/>
      <c r="AF77" s="252"/>
      <c r="AG77" s="252"/>
      <c r="AH77" s="252"/>
      <c r="AI77" s="252"/>
      <c r="AJ77" s="252"/>
      <c r="AK77" s="252"/>
      <c r="AL77" s="252"/>
      <c r="AM77" s="252"/>
      <c r="AN77" s="252"/>
      <c r="AO77" s="252"/>
    </row>
    <row r="78" spans="3:41" ht="13.5" customHeight="1">
      <c r="C78" s="252"/>
      <c r="D78" s="252"/>
      <c r="E78" s="252"/>
      <c r="F78" s="252"/>
      <c r="G78" s="252"/>
      <c r="H78" s="252"/>
      <c r="I78" s="252"/>
      <c r="J78" s="252"/>
      <c r="K78" s="252"/>
      <c r="L78" s="252"/>
      <c r="M78" s="252"/>
      <c r="N78" s="252"/>
      <c r="O78" s="252"/>
      <c r="P78" s="252"/>
      <c r="Q78" s="252"/>
      <c r="R78" s="252"/>
      <c r="S78" s="252"/>
      <c r="T78" s="252"/>
      <c r="U78" s="252"/>
      <c r="V78" s="252"/>
      <c r="W78" s="252"/>
      <c r="X78" s="252"/>
      <c r="Y78" s="252"/>
      <c r="Z78" s="252"/>
      <c r="AA78" s="252"/>
      <c r="AB78" s="252"/>
      <c r="AC78" s="252"/>
      <c r="AD78" s="252"/>
      <c r="AE78" s="252"/>
      <c r="AF78" s="252"/>
      <c r="AG78" s="252"/>
      <c r="AH78" s="252"/>
      <c r="AI78" s="252"/>
      <c r="AJ78" s="252"/>
      <c r="AK78" s="252"/>
      <c r="AL78" s="252"/>
      <c r="AM78" s="252"/>
      <c r="AN78" s="252"/>
      <c r="AO78" s="252"/>
    </row>
    <row r="79" spans="3:41" ht="13.5" customHeight="1">
      <c r="C79" s="252"/>
      <c r="D79" s="252"/>
      <c r="E79" s="252"/>
      <c r="F79" s="252"/>
      <c r="G79" s="252"/>
      <c r="H79" s="252"/>
      <c r="I79" s="252"/>
      <c r="J79" s="252"/>
      <c r="K79" s="252"/>
      <c r="L79" s="252"/>
      <c r="M79" s="252"/>
      <c r="N79" s="252"/>
      <c r="O79" s="252"/>
      <c r="P79" s="252"/>
      <c r="Q79" s="252"/>
      <c r="R79" s="252"/>
      <c r="S79" s="252"/>
      <c r="T79" s="252"/>
      <c r="U79" s="252"/>
      <c r="V79" s="252"/>
      <c r="W79" s="252"/>
      <c r="X79" s="252"/>
      <c r="Y79" s="252"/>
      <c r="Z79" s="252"/>
      <c r="AA79" s="252"/>
      <c r="AB79" s="252"/>
      <c r="AC79" s="252"/>
      <c r="AD79" s="252"/>
      <c r="AE79" s="252"/>
      <c r="AF79" s="252"/>
      <c r="AG79" s="252"/>
      <c r="AH79" s="252"/>
      <c r="AI79" s="252"/>
      <c r="AJ79" s="252"/>
      <c r="AK79" s="252"/>
      <c r="AL79" s="252"/>
      <c r="AM79" s="252"/>
      <c r="AN79" s="252"/>
      <c r="AO79" s="252"/>
    </row>
    <row r="80" spans="3:41" ht="13.5" customHeight="1">
      <c r="C80" s="252"/>
      <c r="D80" s="252"/>
      <c r="E80" s="252"/>
      <c r="F80" s="252"/>
      <c r="G80" s="252"/>
      <c r="H80" s="252"/>
      <c r="I80" s="252"/>
      <c r="J80" s="252"/>
      <c r="K80" s="252"/>
      <c r="L80" s="252"/>
      <c r="M80" s="252"/>
      <c r="N80" s="252"/>
      <c r="O80" s="252"/>
      <c r="P80" s="252"/>
      <c r="Q80" s="252"/>
      <c r="R80" s="252"/>
      <c r="S80" s="252"/>
      <c r="T80" s="252"/>
      <c r="U80" s="252"/>
      <c r="V80" s="252"/>
      <c r="W80" s="252"/>
      <c r="X80" s="252"/>
      <c r="Y80" s="252"/>
      <c r="Z80" s="252"/>
      <c r="AA80" s="252"/>
      <c r="AB80" s="252"/>
      <c r="AC80" s="252"/>
      <c r="AD80" s="252"/>
      <c r="AE80" s="252"/>
      <c r="AF80" s="252"/>
      <c r="AG80" s="252"/>
      <c r="AH80" s="252"/>
      <c r="AI80" s="252"/>
      <c r="AJ80" s="252"/>
      <c r="AK80" s="252"/>
      <c r="AL80" s="252"/>
      <c r="AM80" s="252"/>
      <c r="AN80" s="252"/>
      <c r="AO80" s="252"/>
    </row>
    <row r="81" spans="3:41" ht="13.5" customHeight="1">
      <c r="C81" s="252"/>
      <c r="D81" s="252"/>
      <c r="E81" s="252"/>
      <c r="F81" s="252"/>
      <c r="G81" s="252"/>
      <c r="H81" s="252"/>
      <c r="I81" s="252"/>
      <c r="J81" s="252"/>
      <c r="K81" s="252"/>
      <c r="L81" s="252"/>
      <c r="M81" s="252"/>
      <c r="N81" s="252"/>
      <c r="O81" s="252"/>
      <c r="P81" s="252"/>
      <c r="Q81" s="252"/>
      <c r="R81" s="252"/>
      <c r="S81" s="252"/>
      <c r="T81" s="252"/>
      <c r="U81" s="252"/>
      <c r="V81" s="252"/>
      <c r="W81" s="252"/>
      <c r="X81" s="252"/>
      <c r="Y81" s="252"/>
      <c r="Z81" s="252"/>
      <c r="AA81" s="252"/>
      <c r="AB81" s="252"/>
      <c r="AC81" s="252"/>
      <c r="AD81" s="252"/>
      <c r="AE81" s="252"/>
      <c r="AF81" s="252"/>
      <c r="AG81" s="252"/>
      <c r="AH81" s="252"/>
      <c r="AI81" s="252"/>
      <c r="AJ81" s="252"/>
      <c r="AK81" s="252"/>
      <c r="AL81" s="252"/>
      <c r="AM81" s="252"/>
      <c r="AN81" s="252"/>
      <c r="AO81" s="252"/>
    </row>
    <row r="82" spans="3:41" ht="13.5" customHeight="1">
      <c r="C82" s="252"/>
      <c r="D82" s="252"/>
      <c r="E82" s="252"/>
      <c r="F82" s="252"/>
      <c r="G82" s="252"/>
      <c r="H82" s="252"/>
      <c r="I82" s="252"/>
      <c r="J82" s="252"/>
      <c r="K82" s="252"/>
      <c r="L82" s="252"/>
      <c r="M82" s="252"/>
      <c r="N82" s="252"/>
      <c r="O82" s="252"/>
      <c r="P82" s="252"/>
      <c r="Q82" s="252"/>
      <c r="R82" s="252"/>
      <c r="S82" s="252"/>
      <c r="T82" s="252"/>
      <c r="U82" s="252"/>
      <c r="V82" s="252"/>
      <c r="W82" s="252"/>
      <c r="X82" s="252"/>
      <c r="Y82" s="252"/>
      <c r="Z82" s="252"/>
      <c r="AA82" s="252"/>
      <c r="AB82" s="252"/>
      <c r="AC82" s="252"/>
      <c r="AD82" s="252"/>
      <c r="AE82" s="252"/>
      <c r="AF82" s="252"/>
      <c r="AG82" s="252"/>
      <c r="AH82" s="252"/>
      <c r="AI82" s="252"/>
      <c r="AJ82" s="252"/>
      <c r="AK82" s="252"/>
      <c r="AL82" s="252"/>
      <c r="AM82" s="252"/>
      <c r="AN82" s="252"/>
      <c r="AO82" s="252"/>
    </row>
    <row r="83" spans="3:41" ht="13.5" customHeight="1">
      <c r="C83" s="252"/>
      <c r="D83" s="252"/>
      <c r="E83" s="252"/>
      <c r="F83" s="252"/>
      <c r="G83" s="252"/>
      <c r="H83" s="252"/>
      <c r="I83" s="252"/>
      <c r="J83" s="252"/>
      <c r="K83" s="252"/>
      <c r="L83" s="252"/>
      <c r="M83" s="252"/>
      <c r="N83" s="252"/>
      <c r="O83" s="252"/>
      <c r="P83" s="252"/>
      <c r="Q83" s="252"/>
      <c r="R83" s="252"/>
      <c r="S83" s="252"/>
      <c r="T83" s="252"/>
      <c r="U83" s="252"/>
      <c r="V83" s="252"/>
      <c r="W83" s="252"/>
      <c r="X83" s="252"/>
      <c r="Y83" s="252"/>
      <c r="Z83" s="252"/>
      <c r="AA83" s="252"/>
      <c r="AB83" s="252"/>
      <c r="AC83" s="252"/>
      <c r="AD83" s="252"/>
      <c r="AE83" s="252"/>
      <c r="AF83" s="252"/>
      <c r="AG83" s="252"/>
      <c r="AH83" s="252"/>
      <c r="AI83" s="252"/>
      <c r="AJ83" s="252"/>
      <c r="AK83" s="252"/>
      <c r="AL83" s="252"/>
      <c r="AM83" s="252"/>
      <c r="AN83" s="252"/>
      <c r="AO83" s="252"/>
    </row>
    <row r="84" spans="3:41" ht="13.5" customHeight="1">
      <c r="C84" s="252"/>
      <c r="D84" s="252"/>
      <c r="E84" s="252"/>
      <c r="F84" s="252"/>
      <c r="G84" s="252"/>
      <c r="H84" s="252"/>
      <c r="I84" s="252"/>
      <c r="J84" s="252"/>
      <c r="K84" s="252"/>
      <c r="L84" s="252"/>
      <c r="M84" s="252"/>
      <c r="N84" s="252"/>
      <c r="O84" s="252"/>
      <c r="P84" s="252"/>
      <c r="Q84" s="252"/>
      <c r="R84" s="252"/>
      <c r="S84" s="252"/>
      <c r="T84" s="252"/>
      <c r="U84" s="252"/>
      <c r="V84" s="252"/>
      <c r="W84" s="252"/>
      <c r="X84" s="252"/>
      <c r="Y84" s="252"/>
      <c r="Z84" s="252"/>
      <c r="AA84" s="252"/>
      <c r="AB84" s="252"/>
      <c r="AC84" s="252"/>
      <c r="AD84" s="252"/>
      <c r="AE84" s="252"/>
      <c r="AF84" s="252"/>
      <c r="AG84" s="252"/>
      <c r="AH84" s="252"/>
      <c r="AI84" s="252"/>
      <c r="AJ84" s="252"/>
      <c r="AK84" s="252"/>
      <c r="AL84" s="252"/>
      <c r="AM84" s="252"/>
      <c r="AN84" s="252"/>
      <c r="AO84" s="252"/>
    </row>
    <row r="85" spans="3:41" ht="13.5" customHeight="1">
      <c r="C85" s="252"/>
      <c r="D85" s="252"/>
      <c r="E85" s="252"/>
      <c r="F85" s="252"/>
      <c r="G85" s="252"/>
      <c r="H85" s="252"/>
      <c r="I85" s="252"/>
      <c r="J85" s="252"/>
      <c r="K85" s="252"/>
      <c r="L85" s="252"/>
      <c r="M85" s="252"/>
      <c r="N85" s="252"/>
      <c r="O85" s="252"/>
      <c r="P85" s="252"/>
      <c r="Q85" s="252"/>
      <c r="R85" s="252"/>
      <c r="S85" s="252"/>
      <c r="T85" s="252"/>
      <c r="U85" s="252"/>
      <c r="V85" s="252"/>
      <c r="W85" s="252"/>
      <c r="X85" s="252"/>
      <c r="Y85" s="252"/>
      <c r="Z85" s="252"/>
      <c r="AA85" s="252"/>
      <c r="AB85" s="252"/>
      <c r="AC85" s="252"/>
      <c r="AD85" s="252"/>
      <c r="AE85" s="252"/>
      <c r="AF85" s="252"/>
      <c r="AG85" s="252"/>
      <c r="AH85" s="252"/>
      <c r="AI85" s="252"/>
      <c r="AJ85" s="252"/>
      <c r="AK85" s="252"/>
      <c r="AL85" s="252"/>
      <c r="AM85" s="252"/>
      <c r="AN85" s="252"/>
      <c r="AO85" s="252"/>
    </row>
    <row r="86" spans="3:41" ht="13.5" customHeight="1">
      <c r="C86" s="252"/>
      <c r="D86" s="252"/>
      <c r="E86" s="252"/>
      <c r="F86" s="252"/>
      <c r="G86" s="252"/>
      <c r="H86" s="252"/>
      <c r="I86" s="252"/>
      <c r="J86" s="252"/>
      <c r="K86" s="252"/>
      <c r="L86" s="252"/>
      <c r="M86" s="252"/>
      <c r="N86" s="252"/>
      <c r="O86" s="252"/>
      <c r="P86" s="252"/>
      <c r="Q86" s="252"/>
      <c r="R86" s="252"/>
      <c r="S86" s="252"/>
      <c r="T86" s="252"/>
      <c r="U86" s="252"/>
      <c r="V86" s="252"/>
      <c r="W86" s="252"/>
      <c r="X86" s="252"/>
      <c r="Y86" s="252"/>
      <c r="Z86" s="252"/>
      <c r="AA86" s="252"/>
      <c r="AB86" s="252"/>
      <c r="AC86" s="252"/>
      <c r="AD86" s="252"/>
      <c r="AE86" s="252"/>
      <c r="AF86" s="252"/>
      <c r="AG86" s="252"/>
      <c r="AH86" s="252"/>
      <c r="AI86" s="252"/>
      <c r="AJ86" s="252"/>
      <c r="AK86" s="252"/>
      <c r="AL86" s="252"/>
      <c r="AM86" s="252"/>
      <c r="AN86" s="252"/>
      <c r="AO86" s="252"/>
    </row>
    <row r="87" spans="3:41" ht="13.5" customHeight="1">
      <c r="C87" s="252"/>
      <c r="D87" s="252"/>
      <c r="E87" s="252"/>
      <c r="F87" s="252"/>
      <c r="G87" s="252"/>
      <c r="H87" s="252"/>
      <c r="I87" s="252"/>
      <c r="J87" s="252"/>
      <c r="K87" s="252"/>
      <c r="L87" s="252"/>
      <c r="M87" s="252"/>
      <c r="N87" s="252"/>
      <c r="O87" s="252"/>
      <c r="P87" s="252"/>
      <c r="Q87" s="252"/>
      <c r="R87" s="252"/>
      <c r="S87" s="252"/>
      <c r="T87" s="252"/>
      <c r="U87" s="252"/>
      <c r="V87" s="252"/>
      <c r="W87" s="252"/>
      <c r="X87" s="252"/>
      <c r="Y87" s="252"/>
      <c r="Z87" s="252"/>
      <c r="AA87" s="252"/>
      <c r="AB87" s="252"/>
      <c r="AC87" s="252"/>
      <c r="AD87" s="252"/>
      <c r="AE87" s="252"/>
      <c r="AF87" s="252"/>
      <c r="AG87" s="252"/>
      <c r="AH87" s="252"/>
      <c r="AI87" s="252"/>
      <c r="AJ87" s="252"/>
      <c r="AK87" s="252"/>
      <c r="AL87" s="252"/>
      <c r="AM87" s="252"/>
      <c r="AN87" s="252"/>
      <c r="AO87" s="252"/>
    </row>
    <row r="88" spans="3:41" ht="13.5" customHeight="1">
      <c r="C88" s="252"/>
      <c r="D88" s="252"/>
      <c r="E88" s="252"/>
      <c r="F88" s="252"/>
      <c r="G88" s="252"/>
      <c r="H88" s="252"/>
      <c r="I88" s="252"/>
      <c r="J88" s="252"/>
      <c r="K88" s="252"/>
      <c r="L88" s="252"/>
      <c r="M88" s="252"/>
      <c r="N88" s="252"/>
      <c r="O88" s="252"/>
      <c r="P88" s="252"/>
      <c r="Q88" s="252"/>
      <c r="R88" s="252"/>
      <c r="S88" s="252"/>
      <c r="T88" s="252"/>
      <c r="U88" s="252"/>
      <c r="V88" s="252"/>
      <c r="W88" s="252"/>
      <c r="X88" s="252"/>
      <c r="Y88" s="252"/>
      <c r="Z88" s="252"/>
      <c r="AA88" s="252"/>
      <c r="AB88" s="252"/>
      <c r="AC88" s="252"/>
      <c r="AD88" s="252"/>
      <c r="AE88" s="252"/>
      <c r="AF88" s="252"/>
      <c r="AG88" s="252"/>
      <c r="AH88" s="252"/>
      <c r="AI88" s="252"/>
      <c r="AJ88" s="252"/>
      <c r="AK88" s="252"/>
      <c r="AL88" s="252"/>
      <c r="AM88" s="252"/>
      <c r="AN88" s="252"/>
      <c r="AO88" s="252"/>
    </row>
    <row r="89" spans="3:41" ht="13.5" customHeight="1">
      <c r="C89" s="252"/>
      <c r="D89" s="252"/>
      <c r="E89" s="252"/>
      <c r="F89" s="252"/>
      <c r="G89" s="252"/>
      <c r="H89" s="252"/>
      <c r="I89" s="252"/>
      <c r="J89" s="252"/>
      <c r="K89" s="252"/>
      <c r="L89" s="252"/>
      <c r="M89" s="252"/>
      <c r="N89" s="252"/>
      <c r="O89" s="252"/>
      <c r="P89" s="252"/>
      <c r="Q89" s="252"/>
      <c r="R89" s="252"/>
      <c r="S89" s="252"/>
      <c r="T89" s="252"/>
      <c r="U89" s="252"/>
      <c r="V89" s="252"/>
      <c r="W89" s="252"/>
      <c r="X89" s="252"/>
      <c r="Y89" s="252"/>
      <c r="Z89" s="252"/>
      <c r="AA89" s="252"/>
      <c r="AB89" s="252"/>
      <c r="AC89" s="252"/>
      <c r="AD89" s="252"/>
      <c r="AE89" s="252"/>
      <c r="AF89" s="252"/>
      <c r="AG89" s="252"/>
      <c r="AH89" s="252"/>
      <c r="AI89" s="252"/>
      <c r="AJ89" s="252"/>
      <c r="AK89" s="252"/>
      <c r="AL89" s="252"/>
      <c r="AM89" s="252"/>
      <c r="AN89" s="252"/>
      <c r="AO89" s="252"/>
    </row>
    <row r="90" spans="3:25" ht="13.5" customHeight="1">
      <c r="C90" s="252"/>
      <c r="D90" s="252"/>
      <c r="E90" s="252"/>
      <c r="F90" s="252"/>
      <c r="G90" s="252"/>
      <c r="H90" s="252"/>
      <c r="I90" s="252"/>
      <c r="J90" s="252"/>
      <c r="K90" s="252"/>
      <c r="L90" s="252"/>
      <c r="M90" s="252"/>
      <c r="N90" s="252"/>
      <c r="O90" s="252"/>
      <c r="P90" s="252"/>
      <c r="Q90" s="252"/>
      <c r="R90" s="252"/>
      <c r="S90" s="252"/>
      <c r="T90" s="252"/>
      <c r="U90" s="252"/>
      <c r="V90" s="252"/>
      <c r="W90" s="252"/>
      <c r="X90" s="252"/>
      <c r="Y90" s="252"/>
    </row>
    <row r="91" spans="3:25" ht="13.5" customHeight="1">
      <c r="C91" s="252"/>
      <c r="D91" s="252"/>
      <c r="E91" s="252"/>
      <c r="F91" s="252"/>
      <c r="G91" s="252"/>
      <c r="H91" s="252"/>
      <c r="I91" s="252"/>
      <c r="J91" s="252"/>
      <c r="K91" s="252"/>
      <c r="L91" s="252"/>
      <c r="M91" s="252"/>
      <c r="N91" s="252"/>
      <c r="O91" s="252"/>
      <c r="P91" s="252"/>
      <c r="Q91" s="252"/>
      <c r="R91" s="252"/>
      <c r="S91" s="252"/>
      <c r="T91" s="252"/>
      <c r="U91" s="252"/>
      <c r="V91" s="252"/>
      <c r="W91" s="252"/>
      <c r="X91" s="252"/>
      <c r="Y91" s="252"/>
    </row>
    <row r="92" spans="3:25" ht="13.5" customHeight="1">
      <c r="C92" s="252"/>
      <c r="D92" s="252"/>
      <c r="E92" s="252"/>
      <c r="F92" s="252"/>
      <c r="G92" s="252"/>
      <c r="H92" s="252"/>
      <c r="I92" s="252"/>
      <c r="J92" s="252"/>
      <c r="K92" s="252"/>
      <c r="L92" s="252"/>
      <c r="M92" s="252"/>
      <c r="N92" s="252"/>
      <c r="O92" s="252"/>
      <c r="P92" s="252"/>
      <c r="Q92" s="252"/>
      <c r="R92" s="252"/>
      <c r="S92" s="252"/>
      <c r="T92" s="252"/>
      <c r="U92" s="252"/>
      <c r="V92" s="252"/>
      <c r="W92" s="252"/>
      <c r="X92" s="252"/>
      <c r="Y92" s="252"/>
    </row>
    <row r="93" spans="3:25" ht="13.5" customHeight="1">
      <c r="C93" s="252"/>
      <c r="D93" s="252"/>
      <c r="E93" s="252"/>
      <c r="F93" s="252"/>
      <c r="G93" s="252"/>
      <c r="H93" s="252"/>
      <c r="I93" s="252"/>
      <c r="J93" s="252"/>
      <c r="K93" s="252"/>
      <c r="L93" s="252"/>
      <c r="M93" s="252"/>
      <c r="N93" s="252"/>
      <c r="O93" s="252"/>
      <c r="P93" s="252"/>
      <c r="Q93" s="252"/>
      <c r="R93" s="252"/>
      <c r="S93" s="252"/>
      <c r="T93" s="252"/>
      <c r="U93" s="252"/>
      <c r="V93" s="252"/>
      <c r="W93" s="252"/>
      <c r="X93" s="252"/>
      <c r="Y93" s="252"/>
    </row>
    <row r="94" spans="3:25" ht="13.5" customHeight="1">
      <c r="C94" s="252"/>
      <c r="D94" s="252"/>
      <c r="E94" s="252"/>
      <c r="F94" s="252"/>
      <c r="G94" s="252"/>
      <c r="H94" s="252"/>
      <c r="I94" s="252"/>
      <c r="J94" s="252"/>
      <c r="K94" s="252"/>
      <c r="L94" s="252"/>
      <c r="M94" s="252"/>
      <c r="N94" s="252"/>
      <c r="O94" s="252"/>
      <c r="P94" s="252"/>
      <c r="Q94" s="252"/>
      <c r="R94" s="252"/>
      <c r="S94" s="252"/>
      <c r="T94" s="252"/>
      <c r="U94" s="252"/>
      <c r="V94" s="252"/>
      <c r="W94" s="252"/>
      <c r="X94" s="252"/>
      <c r="Y94" s="252"/>
    </row>
    <row r="95" spans="3:25" ht="13.5" customHeight="1">
      <c r="C95" s="252"/>
      <c r="D95" s="252"/>
      <c r="E95" s="252"/>
      <c r="F95" s="252"/>
      <c r="G95" s="252"/>
      <c r="H95" s="252"/>
      <c r="I95" s="252"/>
      <c r="J95" s="252"/>
      <c r="K95" s="252"/>
      <c r="L95" s="252"/>
      <c r="M95" s="252"/>
      <c r="N95" s="252"/>
      <c r="O95" s="252"/>
      <c r="P95" s="252"/>
      <c r="Q95" s="252"/>
      <c r="R95" s="252"/>
      <c r="S95" s="252"/>
      <c r="T95" s="252"/>
      <c r="U95" s="252"/>
      <c r="V95" s="252"/>
      <c r="W95" s="252"/>
      <c r="X95" s="252"/>
      <c r="Y95" s="252"/>
    </row>
    <row r="96" spans="3:25" ht="13.5" customHeight="1">
      <c r="C96" s="252"/>
      <c r="D96" s="252"/>
      <c r="E96" s="252"/>
      <c r="F96" s="252"/>
      <c r="G96" s="252"/>
      <c r="H96" s="252"/>
      <c r="I96" s="252"/>
      <c r="J96" s="252"/>
      <c r="K96" s="252"/>
      <c r="L96" s="252"/>
      <c r="M96" s="252"/>
      <c r="N96" s="252"/>
      <c r="O96" s="252"/>
      <c r="P96" s="252"/>
      <c r="Q96" s="252"/>
      <c r="R96" s="252"/>
      <c r="S96" s="252"/>
      <c r="T96" s="252"/>
      <c r="U96" s="252"/>
      <c r="V96" s="252"/>
      <c r="W96" s="252"/>
      <c r="X96" s="252"/>
      <c r="Y96" s="252"/>
    </row>
    <row r="97" spans="3:25" ht="13.5" customHeight="1">
      <c r="C97" s="252"/>
      <c r="D97" s="252"/>
      <c r="E97" s="252"/>
      <c r="F97" s="252"/>
      <c r="G97" s="252"/>
      <c r="H97" s="252"/>
      <c r="I97" s="252"/>
      <c r="J97" s="252"/>
      <c r="K97" s="252"/>
      <c r="L97" s="252"/>
      <c r="M97" s="252"/>
      <c r="N97" s="252"/>
      <c r="O97" s="252"/>
      <c r="P97" s="252"/>
      <c r="Q97" s="252"/>
      <c r="R97" s="252"/>
      <c r="S97" s="252"/>
      <c r="T97" s="252"/>
      <c r="U97" s="252"/>
      <c r="V97" s="252"/>
      <c r="W97" s="252"/>
      <c r="X97" s="252"/>
      <c r="Y97" s="252"/>
    </row>
    <row r="98" spans="3:25" ht="13.5" customHeight="1">
      <c r="C98" s="252"/>
      <c r="D98" s="252"/>
      <c r="E98" s="252"/>
      <c r="F98" s="252"/>
      <c r="G98" s="252"/>
      <c r="H98" s="252"/>
      <c r="I98" s="252"/>
      <c r="J98" s="252"/>
      <c r="K98" s="252"/>
      <c r="L98" s="252"/>
      <c r="M98" s="252"/>
      <c r="N98" s="252"/>
      <c r="O98" s="252"/>
      <c r="P98" s="252"/>
      <c r="Q98" s="252"/>
      <c r="R98" s="252"/>
      <c r="S98" s="252"/>
      <c r="T98" s="252"/>
      <c r="U98" s="252"/>
      <c r="V98" s="252"/>
      <c r="W98" s="252"/>
      <c r="X98" s="252"/>
      <c r="Y98" s="252"/>
    </row>
    <row r="99" spans="3:25" ht="13.5" customHeight="1">
      <c r="C99" s="252"/>
      <c r="D99" s="252"/>
      <c r="E99" s="252"/>
      <c r="F99" s="252"/>
      <c r="G99" s="252"/>
      <c r="H99" s="252"/>
      <c r="I99" s="252"/>
      <c r="J99" s="252"/>
      <c r="K99" s="252"/>
      <c r="L99" s="252"/>
      <c r="M99" s="252"/>
      <c r="N99" s="252"/>
      <c r="O99" s="252"/>
      <c r="P99" s="252"/>
      <c r="Q99" s="252"/>
      <c r="R99" s="252"/>
      <c r="S99" s="252"/>
      <c r="T99" s="252"/>
      <c r="U99" s="252"/>
      <c r="V99" s="252"/>
      <c r="W99" s="252"/>
      <c r="X99" s="252"/>
      <c r="Y99" s="252"/>
    </row>
    <row r="100" spans="3:25" ht="13.5" customHeight="1">
      <c r="C100" s="252"/>
      <c r="D100" s="252"/>
      <c r="E100" s="252"/>
      <c r="F100" s="252"/>
      <c r="G100" s="252"/>
      <c r="H100" s="252"/>
      <c r="I100" s="252"/>
      <c r="J100" s="252"/>
      <c r="K100" s="252"/>
      <c r="L100" s="252"/>
      <c r="M100" s="252"/>
      <c r="N100" s="252"/>
      <c r="O100" s="252"/>
      <c r="P100" s="252"/>
      <c r="Q100" s="252"/>
      <c r="R100" s="252"/>
      <c r="S100" s="252"/>
      <c r="T100" s="252"/>
      <c r="U100" s="252"/>
      <c r="V100" s="252"/>
      <c r="W100" s="252"/>
      <c r="X100" s="252"/>
      <c r="Y100" s="252"/>
    </row>
    <row r="101" spans="3:25" ht="13.5" customHeight="1">
      <c r="C101" s="252"/>
      <c r="D101" s="252"/>
      <c r="E101" s="252"/>
      <c r="F101" s="252"/>
      <c r="G101" s="252"/>
      <c r="H101" s="252"/>
      <c r="I101" s="252"/>
      <c r="J101" s="252"/>
      <c r="K101" s="252"/>
      <c r="L101" s="252"/>
      <c r="M101" s="252"/>
      <c r="N101" s="252"/>
      <c r="O101" s="252"/>
      <c r="P101" s="252"/>
      <c r="Q101" s="252"/>
      <c r="R101" s="252"/>
      <c r="S101" s="252"/>
      <c r="T101" s="252"/>
      <c r="U101" s="252"/>
      <c r="V101" s="252"/>
      <c r="W101" s="252"/>
      <c r="X101" s="252"/>
      <c r="Y101" s="252"/>
    </row>
    <row r="102" spans="3:25" ht="13.5" customHeight="1">
      <c r="C102" s="252"/>
      <c r="D102" s="252"/>
      <c r="E102" s="252"/>
      <c r="F102" s="252"/>
      <c r="G102" s="252"/>
      <c r="H102" s="252"/>
      <c r="I102" s="252"/>
      <c r="J102" s="252"/>
      <c r="K102" s="252"/>
      <c r="L102" s="252"/>
      <c r="M102" s="252"/>
      <c r="N102" s="252"/>
      <c r="O102" s="252"/>
      <c r="P102" s="252"/>
      <c r="Q102" s="252"/>
      <c r="R102" s="252"/>
      <c r="S102" s="252"/>
      <c r="T102" s="252"/>
      <c r="U102" s="252"/>
      <c r="V102" s="252"/>
      <c r="W102" s="252"/>
      <c r="X102" s="252"/>
      <c r="Y102" s="252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List20">
    <tabColor theme="7" tint="0.399980008602142"/>
  </sheetPr>
  <dimension ref="A1:AO24"/>
  <sheetViews>
    <sheetView showGridLines="0" zoomScale="160" zoomScaleNormal="160" workbookViewId="0" topLeftCell="A1">
      <selection pane="topLeft" activeCell="B1" sqref="B1"/>
    </sheetView>
  </sheetViews>
  <sheetFormatPr defaultColWidth="7.33203125" defaultRowHeight="13.5" customHeight="1"/>
  <cols>
    <col min="1" max="1" width="20.3333333333333" style="252" customWidth="1"/>
    <col min="2" max="2" width="7.33333333333333" style="252" customWidth="1"/>
    <col min="3" max="16384" width="7.33333333333333" style="252"/>
  </cols>
  <sheetData>
    <row r="1" spans="1:8" ht="13.5" customHeight="1">
      <c r="A1" s="176" t="s">
        <v>180</v>
      </c>
      <c r="H1" s="3" t="s">
        <v>30</v>
      </c>
    </row>
    <row r="2" ht="13.5" customHeight="1">
      <c r="A2" s="177" t="s">
        <v>181</v>
      </c>
    </row>
    <row r="3" ht="13.5" customHeight="1">
      <c r="A3" s="177" t="s">
        <v>182</v>
      </c>
    </row>
    <row r="18" spans="2:41" ht="13.5" customHeight="1">
      <c r="B18" s="183" t="s">
        <v>942</v>
      </c>
      <c r="C18" s="183" t="s">
        <v>976</v>
      </c>
      <c r="D18" s="183" t="s">
        <v>977</v>
      </c>
      <c r="E18" s="183" t="s">
        <v>978</v>
      </c>
      <c r="F18" s="183" t="s">
        <v>946</v>
      </c>
      <c r="G18" s="183" t="s">
        <v>979</v>
      </c>
      <c r="H18" s="183" t="s">
        <v>980</v>
      </c>
      <c r="I18" s="183" t="s">
        <v>981</v>
      </c>
      <c r="J18" s="183" t="s">
        <v>947</v>
      </c>
      <c r="K18" s="183" t="s">
        <v>982</v>
      </c>
      <c r="L18" s="183" t="s">
        <v>983</v>
      </c>
      <c r="M18" s="183" t="s">
        <v>984</v>
      </c>
      <c r="N18" s="183" t="s">
        <v>948</v>
      </c>
      <c r="O18" s="183" t="s">
        <v>985</v>
      </c>
      <c r="P18" s="183" t="s">
        <v>986</v>
      </c>
      <c r="Q18" s="183" t="s">
        <v>987</v>
      </c>
      <c r="R18" s="183" t="s">
        <v>949</v>
      </c>
      <c r="S18" s="183" t="s">
        <v>988</v>
      </c>
      <c r="T18" s="183" t="s">
        <v>989</v>
      </c>
      <c r="U18" s="183" t="s">
        <v>990</v>
      </c>
      <c r="V18" s="183" t="s">
        <v>950</v>
      </c>
      <c r="W18" s="183" t="s">
        <v>973</v>
      </c>
      <c r="X18" s="183" t="s">
        <v>974</v>
      </c>
      <c r="Y18" s="183" t="s">
        <v>975</v>
      </c>
      <c r="Z18" s="183"/>
      <c r="AA18" s="183"/>
      <c r="AB18" s="183"/>
      <c r="AC18" s="183"/>
      <c r="AD18" s="183"/>
      <c r="AE18" s="183"/>
      <c r="AF18" s="183"/>
      <c r="AG18" s="183"/>
      <c r="AH18" s="183"/>
      <c r="AI18" s="183"/>
      <c r="AJ18" s="183"/>
      <c r="AK18" s="183"/>
      <c r="AL18" s="183"/>
      <c r="AM18" s="183"/>
      <c r="AN18" s="183"/>
      <c r="AO18" s="183"/>
    </row>
    <row r="19" spans="1:41" ht="13.5" customHeight="1">
      <c r="A19" s="176" t="s">
        <v>516</v>
      </c>
      <c r="B19" s="184">
        <v>0.30</v>
      </c>
      <c r="C19" s="184">
        <v>15.29</v>
      </c>
      <c r="D19" s="184">
        <v>5.17</v>
      </c>
      <c r="E19" s="184">
        <v>5.63</v>
      </c>
      <c r="F19" s="184">
        <v>5.57</v>
      </c>
      <c r="G19" s="184">
        <v>4.30</v>
      </c>
      <c r="H19" s="184">
        <v>2.96</v>
      </c>
      <c r="I19" s="184">
        <v>2.08</v>
      </c>
      <c r="J19" s="184">
        <v>1.32</v>
      </c>
      <c r="K19" s="184">
        <v>0.57999999999999996</v>
      </c>
      <c r="L19" s="184">
        <v>0.11</v>
      </c>
      <c r="M19" s="184">
        <v>0.22</v>
      </c>
      <c r="N19" s="184">
        <v>0.51</v>
      </c>
      <c r="O19" s="184">
        <v>0.54</v>
      </c>
      <c r="P19" s="184">
        <v>1.01</v>
      </c>
      <c r="Q19" s="184">
        <v>1.34</v>
      </c>
      <c r="R19" s="184">
        <v>1.63</v>
      </c>
      <c r="S19" s="184">
        <v>1.55</v>
      </c>
      <c r="T19" s="184">
        <v>1.36</v>
      </c>
      <c r="U19" s="184">
        <v>1.28</v>
      </c>
      <c r="V19" s="184">
        <v>1.01</v>
      </c>
      <c r="W19" s="184">
        <v>1.32</v>
      </c>
      <c r="X19" s="184">
        <v>1.66</v>
      </c>
      <c r="Y19" s="184">
        <v>1.92</v>
      </c>
      <c r="Z19" s="184"/>
      <c r="AA19" s="184"/>
      <c r="AB19" s="184"/>
      <c r="AC19" s="184"/>
      <c r="AD19" s="184"/>
      <c r="AE19" s="184"/>
      <c r="AF19" s="184"/>
      <c r="AG19" s="184"/>
      <c r="AH19" s="184"/>
      <c r="AI19" s="184"/>
      <c r="AJ19" s="184"/>
      <c r="AK19" s="184"/>
      <c r="AL19" s="184"/>
      <c r="AM19" s="184"/>
      <c r="AN19" s="184"/>
      <c r="AO19" s="184"/>
    </row>
    <row r="20" spans="1:41" ht="13.5" customHeight="1">
      <c r="A20" s="176" t="s">
        <v>518</v>
      </c>
      <c r="B20" s="184">
        <v>-0.63</v>
      </c>
      <c r="C20" s="184">
        <v>11.62</v>
      </c>
      <c r="D20" s="184">
        <v>2.79</v>
      </c>
      <c r="E20" s="184">
        <v>2.36</v>
      </c>
      <c r="F20" s="184">
        <v>3.69</v>
      </c>
      <c r="G20" s="184">
        <v>1.46</v>
      </c>
      <c r="H20" s="184">
        <v>1.67</v>
      </c>
      <c r="I20" s="184">
        <v>0.77</v>
      </c>
      <c r="J20" s="184">
        <v>-0.38</v>
      </c>
      <c r="K20" s="184">
        <v>-0.60</v>
      </c>
      <c r="L20" s="184">
        <v>-0.89</v>
      </c>
      <c r="M20" s="184">
        <v>-0.82</v>
      </c>
      <c r="N20" s="184">
        <v>-0.46</v>
      </c>
      <c r="O20" s="184">
        <v>-0.64</v>
      </c>
      <c r="P20" s="184">
        <v>-0.62</v>
      </c>
      <c r="Q20" s="184">
        <v>-0.16</v>
      </c>
      <c r="R20" s="184">
        <v>0.25</v>
      </c>
      <c r="S20" s="184">
        <v>0.30</v>
      </c>
      <c r="T20" s="184">
        <v>0.28000000000000003</v>
      </c>
      <c r="U20" s="184">
        <v>0.30</v>
      </c>
      <c r="V20" s="184">
        <v>0.28999999999999998</v>
      </c>
      <c r="W20" s="184">
        <v>1</v>
      </c>
      <c r="X20" s="184">
        <v>1.61</v>
      </c>
      <c r="Y20" s="184">
        <v>2.0099999999999998</v>
      </c>
      <c r="Z20" s="184"/>
      <c r="AA20" s="184"/>
      <c r="AB20" s="184"/>
      <c r="AC20" s="184"/>
      <c r="AD20" s="184"/>
      <c r="AE20" s="184"/>
      <c r="AF20" s="184"/>
      <c r="AG20" s="184"/>
      <c r="AH20" s="184"/>
      <c r="AI20" s="184"/>
      <c r="AJ20" s="184"/>
      <c r="AK20" s="184"/>
      <c r="AL20" s="184"/>
      <c r="AM20" s="184"/>
      <c r="AN20" s="184"/>
      <c r="AO20" s="184"/>
    </row>
    <row r="21" spans="1:41" ht="13.5" customHeight="1">
      <c r="A21" s="176" t="s">
        <v>526</v>
      </c>
      <c r="B21" s="184">
        <v>-4.9400000000000004</v>
      </c>
      <c r="C21" s="184">
        <v>13.80</v>
      </c>
      <c r="D21" s="184">
        <v>5.26</v>
      </c>
      <c r="E21" s="184">
        <v>7.12</v>
      </c>
      <c r="F21" s="184">
        <v>8.50</v>
      </c>
      <c r="G21" s="184">
        <v>6.77</v>
      </c>
      <c r="H21" s="184">
        <v>3.53</v>
      </c>
      <c r="I21" s="184">
        <v>3.20</v>
      </c>
      <c r="J21" s="184">
        <v>2.80</v>
      </c>
      <c r="K21" s="184">
        <v>-1.35</v>
      </c>
      <c r="L21" s="184">
        <v>-1.82</v>
      </c>
      <c r="M21" s="184">
        <v>-2.25</v>
      </c>
      <c r="N21" s="184">
        <v>-2.0299999999999998</v>
      </c>
      <c r="O21" s="184">
        <v>-1.02</v>
      </c>
      <c r="P21" s="184">
        <v>-0.57999999999999996</v>
      </c>
      <c r="Q21" s="184">
        <v>0.32</v>
      </c>
      <c r="R21" s="184">
        <v>0.33</v>
      </c>
      <c r="S21" s="184">
        <v>0.49</v>
      </c>
      <c r="T21" s="184">
        <v>0.97</v>
      </c>
      <c r="U21" s="184">
        <v>0.75</v>
      </c>
      <c r="V21" s="184">
        <v>0.90</v>
      </c>
      <c r="W21" s="184">
        <v>1.43</v>
      </c>
      <c r="X21" s="184">
        <v>1.61</v>
      </c>
      <c r="Y21" s="184">
        <v>2.0099999999999998</v>
      </c>
      <c r="Z21" s="184"/>
      <c r="AA21" s="184"/>
      <c r="AB21" s="184"/>
      <c r="AC21" s="184"/>
      <c r="AD21" s="184"/>
      <c r="AE21" s="184"/>
      <c r="AF21" s="184"/>
      <c r="AG21" s="184"/>
      <c r="AH21" s="184"/>
      <c r="AI21" s="184"/>
      <c r="AJ21" s="184"/>
      <c r="AK21" s="184"/>
      <c r="AL21" s="184"/>
      <c r="AM21" s="184"/>
      <c r="AN21" s="184"/>
      <c r="AO21" s="184"/>
    </row>
    <row r="22" spans="1:41" ht="13.5" customHeight="1">
      <c r="A22" s="176" t="s">
        <v>530</v>
      </c>
      <c r="B22" s="184">
        <v>-0.60</v>
      </c>
      <c r="C22" s="184">
        <v>12</v>
      </c>
      <c r="D22" s="184">
        <v>7.26</v>
      </c>
      <c r="E22" s="184">
        <v>9.25</v>
      </c>
      <c r="F22" s="184">
        <v>10.27</v>
      </c>
      <c r="G22" s="184">
        <v>6.34</v>
      </c>
      <c r="H22" s="184">
        <v>4.7699999999999996</v>
      </c>
      <c r="I22" s="184">
        <v>1.05</v>
      </c>
      <c r="J22" s="184">
        <v>-1.23</v>
      </c>
      <c r="K22" s="184">
        <v>-0.73</v>
      </c>
      <c r="L22" s="184">
        <v>0.62</v>
      </c>
      <c r="M22" s="184">
        <v>1.94</v>
      </c>
      <c r="N22" s="184">
        <v>1.85</v>
      </c>
      <c r="O22" s="184">
        <v>4.0199999999999996</v>
      </c>
      <c r="P22" s="184">
        <v>2.08</v>
      </c>
      <c r="Q22" s="184">
        <v>3.93</v>
      </c>
      <c r="R22" s="184">
        <v>3.71</v>
      </c>
      <c r="S22" s="184">
        <v>2.98</v>
      </c>
      <c r="T22" s="184">
        <v>3.85</v>
      </c>
      <c r="U22" s="184">
        <v>2.95</v>
      </c>
      <c r="V22" s="184">
        <v>3.09</v>
      </c>
      <c r="W22" s="184">
        <v>3.20</v>
      </c>
      <c r="X22" s="184">
        <v>3.24</v>
      </c>
      <c r="Y22" s="184">
        <v>3.65</v>
      </c>
      <c r="Z22" s="184"/>
      <c r="AA22" s="184"/>
      <c r="AB22" s="184"/>
      <c r="AC22" s="184"/>
      <c r="AD22" s="184"/>
      <c r="AE22" s="184"/>
      <c r="AF22" s="184"/>
      <c r="AG22" s="184"/>
      <c r="AH22" s="184"/>
      <c r="AI22" s="184"/>
      <c r="AJ22" s="184"/>
      <c r="AK22" s="184"/>
      <c r="AL22" s="184"/>
      <c r="AM22" s="184"/>
      <c r="AN22" s="184"/>
      <c r="AO22" s="184"/>
    </row>
    <row r="23" spans="1:41" ht="13.5" customHeight="1">
      <c r="A23" s="176" t="s">
        <v>532</v>
      </c>
      <c r="B23" s="184">
        <v>3.37</v>
      </c>
      <c r="C23" s="184">
        <v>13.21</v>
      </c>
      <c r="D23" s="184">
        <v>3.62</v>
      </c>
      <c r="E23" s="184">
        <v>3.09</v>
      </c>
      <c r="F23" s="184">
        <v>1.76</v>
      </c>
      <c r="G23" s="184">
        <v>0.41</v>
      </c>
      <c r="H23" s="184">
        <v>-0.02</v>
      </c>
      <c r="I23" s="184">
        <v>0.05</v>
      </c>
      <c r="J23" s="184">
        <v>0.86</v>
      </c>
      <c r="K23" s="184">
        <v>2.11</v>
      </c>
      <c r="L23" s="184">
        <v>2.70</v>
      </c>
      <c r="M23" s="184">
        <v>2.78</v>
      </c>
      <c r="N23" s="184">
        <v>2.85</v>
      </c>
      <c r="O23" s="184">
        <v>2.16</v>
      </c>
      <c r="P23" s="184">
        <v>1.47</v>
      </c>
      <c r="Q23" s="184">
        <v>1.29</v>
      </c>
      <c r="R23" s="184">
        <v>0.77</v>
      </c>
      <c r="S23" s="184">
        <v>0.68</v>
      </c>
      <c r="T23" s="184">
        <v>0.82</v>
      </c>
      <c r="U23" s="184">
        <v>0.70</v>
      </c>
      <c r="V23" s="184">
        <v>0.99</v>
      </c>
      <c r="W23" s="184">
        <v>1.43</v>
      </c>
      <c r="X23" s="184">
        <v>1.88</v>
      </c>
      <c r="Y23" s="184">
        <v>2.42</v>
      </c>
      <c r="Z23" s="184"/>
      <c r="AA23" s="184"/>
      <c r="AB23" s="184"/>
      <c r="AC23" s="184"/>
      <c r="AD23" s="184"/>
      <c r="AE23" s="184"/>
      <c r="AF23" s="184"/>
      <c r="AG23" s="184"/>
      <c r="AH23" s="184"/>
      <c r="AI23" s="184"/>
      <c r="AJ23" s="184"/>
      <c r="AK23" s="184"/>
      <c r="AL23" s="184"/>
      <c r="AM23" s="184"/>
      <c r="AN23" s="184"/>
      <c r="AO23" s="184"/>
    </row>
    <row r="24" spans="1:41" ht="13.5" customHeight="1">
      <c r="A24" s="176" t="s">
        <v>991</v>
      </c>
      <c r="B24" s="184">
        <v>-1.27</v>
      </c>
      <c r="C24" s="184">
        <v>9.73</v>
      </c>
      <c r="D24" s="184">
        <v>4</v>
      </c>
      <c r="E24" s="184">
        <v>3.92</v>
      </c>
      <c r="F24" s="184">
        <v>4.8499999999999996</v>
      </c>
      <c r="G24" s="184">
        <v>3.66</v>
      </c>
      <c r="H24" s="184">
        <v>2.0299999999999998</v>
      </c>
      <c r="I24" s="184">
        <v>0.95</v>
      </c>
      <c r="J24" s="184">
        <v>0.26</v>
      </c>
      <c r="K24" s="184">
        <v>0.22</v>
      </c>
      <c r="L24" s="184">
        <v>-0.28000000000000003</v>
      </c>
      <c r="M24" s="184">
        <v>0.49</v>
      </c>
      <c r="N24" s="184">
        <v>0.50</v>
      </c>
      <c r="O24" s="184">
        <v>0.54</v>
      </c>
      <c r="P24" s="184">
        <v>1.52</v>
      </c>
      <c r="Q24" s="184">
        <v>1.95</v>
      </c>
      <c r="R24" s="184">
        <v>2.40</v>
      </c>
      <c r="S24" s="184">
        <v>2.56</v>
      </c>
      <c r="T24" s="184">
        <v>2.76</v>
      </c>
      <c r="U24" s="184">
        <v>2.56</v>
      </c>
      <c r="V24" s="184">
        <v>2.48</v>
      </c>
      <c r="W24" s="184">
        <v>2.61</v>
      </c>
      <c r="X24" s="184">
        <v>2.50</v>
      </c>
      <c r="Y24" s="184">
        <v>2.4500000000000002</v>
      </c>
      <c r="Z24" s="184"/>
      <c r="AA24" s="184"/>
      <c r="AB24" s="184"/>
      <c r="AC24" s="184"/>
      <c r="AD24" s="184"/>
      <c r="AE24" s="184"/>
      <c r="AF24" s="184"/>
      <c r="AG24" s="184"/>
      <c r="AH24" s="184"/>
      <c r="AI24" s="184"/>
      <c r="AJ24" s="184"/>
      <c r="AK24" s="184"/>
      <c r="AL24" s="184"/>
      <c r="AM24" s="184"/>
      <c r="AN24" s="184"/>
      <c r="AO24" s="184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List23">
    <tabColor theme="7" tint="0.399980008602142"/>
  </sheetPr>
  <dimension ref="A1:AO24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52" customWidth="1"/>
    <col min="2" max="2" width="7.33333333333333" style="252" customWidth="1"/>
    <col min="3" max="16384" width="7.33333333333333" style="252"/>
  </cols>
  <sheetData>
    <row r="1" spans="1:8" ht="13.5" customHeight="1">
      <c r="A1" s="176" t="s">
        <v>184</v>
      </c>
      <c r="H1" s="3" t="s">
        <v>30</v>
      </c>
    </row>
    <row r="2" ht="13.5" customHeight="1">
      <c r="A2" s="177" t="s">
        <v>185</v>
      </c>
    </row>
    <row r="3" ht="13.5" customHeight="1">
      <c r="A3" s="177" t="s">
        <v>89</v>
      </c>
    </row>
    <row r="18" spans="2:41" ht="13.5" customHeight="1">
      <c r="B18" s="183" t="s">
        <v>992</v>
      </c>
      <c r="C18" s="183" t="s">
        <v>993</v>
      </c>
      <c r="D18" s="183" t="s">
        <v>994</v>
      </c>
      <c r="E18" s="183" t="s">
        <v>995</v>
      </c>
      <c r="F18" s="183" t="s">
        <v>942</v>
      </c>
      <c r="G18" s="183" t="s">
        <v>976</v>
      </c>
      <c r="H18" s="183" t="s">
        <v>977</v>
      </c>
      <c r="I18" s="183" t="s">
        <v>978</v>
      </c>
      <c r="J18" s="183" t="s">
        <v>946</v>
      </c>
      <c r="K18" s="183" t="s">
        <v>979</v>
      </c>
      <c r="L18" s="183" t="s">
        <v>980</v>
      </c>
      <c r="M18" s="183" t="s">
        <v>981</v>
      </c>
      <c r="N18" s="183" t="s">
        <v>947</v>
      </c>
      <c r="O18" s="183" t="s">
        <v>982</v>
      </c>
      <c r="P18" s="183" t="s">
        <v>983</v>
      </c>
      <c r="Q18" s="183" t="s">
        <v>984</v>
      </c>
      <c r="R18" s="183" t="s">
        <v>948</v>
      </c>
      <c r="S18" s="183" t="s">
        <v>985</v>
      </c>
      <c r="T18" s="183" t="s">
        <v>986</v>
      </c>
      <c r="U18" s="183" t="s">
        <v>987</v>
      </c>
      <c r="V18" s="183" t="s">
        <v>949</v>
      </c>
      <c r="W18" s="183" t="s">
        <v>988</v>
      </c>
      <c r="X18" s="183" t="s">
        <v>989</v>
      </c>
      <c r="Y18" s="183"/>
      <c r="Z18" s="183"/>
      <c r="AA18" s="183"/>
      <c r="AB18" s="183"/>
      <c r="AC18" s="183"/>
      <c r="AD18" s="183"/>
      <c r="AE18" s="183"/>
      <c r="AF18" s="183"/>
      <c r="AG18" s="183"/>
      <c r="AH18" s="183"/>
      <c r="AI18" s="183"/>
      <c r="AJ18" s="183"/>
      <c r="AK18" s="183"/>
      <c r="AL18" s="183"/>
      <c r="AM18" s="183"/>
      <c r="AN18" s="183"/>
      <c r="AO18" s="183"/>
    </row>
    <row r="19" spans="1:41" ht="13.5" customHeight="1">
      <c r="A19" s="176" t="s">
        <v>516</v>
      </c>
      <c r="B19" s="184">
        <v>1.1000000000000001</v>
      </c>
      <c r="C19" s="184">
        <v>0.23</v>
      </c>
      <c r="D19" s="184">
        <v>-0.03</v>
      </c>
      <c r="E19" s="184">
        <v>-0.30</v>
      </c>
      <c r="F19" s="184">
        <v>1.03</v>
      </c>
      <c r="G19" s="184">
        <v>1.83</v>
      </c>
      <c r="H19" s="184">
        <v>2.87</v>
      </c>
      <c r="I19" s="184">
        <v>4.67</v>
      </c>
      <c r="J19" s="184">
        <v>6.13</v>
      </c>
      <c r="K19" s="184">
        <v>8.10</v>
      </c>
      <c r="L19" s="184">
        <v>9.33</v>
      </c>
      <c r="M19" s="184">
        <v>9.9700000000000006</v>
      </c>
      <c r="N19" s="184">
        <v>8.0299999999999994</v>
      </c>
      <c r="O19" s="184">
        <v>6.20</v>
      </c>
      <c r="P19" s="184">
        <v>4.93</v>
      </c>
      <c r="Q19" s="184">
        <v>2.73</v>
      </c>
      <c r="R19" s="184">
        <v>2.60</v>
      </c>
      <c r="S19" s="184">
        <v>2.50</v>
      </c>
      <c r="T19" s="184">
        <v>2.17</v>
      </c>
      <c r="U19" s="184">
        <v>2.2000000000000002</v>
      </c>
      <c r="V19" s="184">
        <v>2.33</v>
      </c>
      <c r="W19" s="184">
        <v>2.0299999999999998</v>
      </c>
      <c r="X19" s="184">
        <v>2.0699999999999998</v>
      </c>
      <c r="Y19" s="184"/>
      <c r="Z19" s="184"/>
      <c r="AA19" s="184"/>
      <c r="AB19" s="184"/>
      <c r="AC19" s="184"/>
      <c r="AD19" s="184"/>
      <c r="AE19" s="184"/>
      <c r="AF19" s="184"/>
      <c r="AG19" s="184"/>
      <c r="AH19" s="184"/>
      <c r="AI19" s="184"/>
      <c r="AJ19" s="184"/>
      <c r="AK19" s="184"/>
      <c r="AL19" s="184"/>
      <c r="AM19" s="184"/>
      <c r="AN19" s="184"/>
      <c r="AO19" s="184"/>
    </row>
    <row r="20" spans="1:41" ht="13.5" customHeight="1">
      <c r="A20" s="176" t="s">
        <v>518</v>
      </c>
      <c r="B20" s="184">
        <v>1.53</v>
      </c>
      <c r="C20" s="184">
        <v>0.70</v>
      </c>
      <c r="D20" s="184">
        <v>-0.17</v>
      </c>
      <c r="E20" s="184">
        <v>-0.63</v>
      </c>
      <c r="F20" s="184">
        <v>1.73</v>
      </c>
      <c r="G20" s="184">
        <v>2.2000000000000002</v>
      </c>
      <c r="H20" s="184">
        <v>3.53</v>
      </c>
      <c r="I20" s="184">
        <v>5.43</v>
      </c>
      <c r="J20" s="184">
        <v>6.07</v>
      </c>
      <c r="K20" s="184">
        <v>8.23</v>
      </c>
      <c r="L20" s="184">
        <v>9.40</v>
      </c>
      <c r="M20" s="184">
        <v>10.83</v>
      </c>
      <c r="N20" s="184">
        <v>8.77</v>
      </c>
      <c r="O20" s="184">
        <v>6.90</v>
      </c>
      <c r="P20" s="184">
        <v>5.73</v>
      </c>
      <c r="Q20" s="184">
        <v>3.03</v>
      </c>
      <c r="R20" s="184">
        <v>2.70</v>
      </c>
      <c r="S20" s="184">
        <v>2.57</v>
      </c>
      <c r="T20" s="184">
        <v>2.13</v>
      </c>
      <c r="U20" s="184">
        <v>2.5299999999999998</v>
      </c>
      <c r="V20" s="184">
        <v>2.57</v>
      </c>
      <c r="W20" s="184">
        <v>2.10</v>
      </c>
      <c r="X20" s="184">
        <v>2.10</v>
      </c>
      <c r="Y20" s="184"/>
      <c r="Z20" s="184"/>
      <c r="AA20" s="184"/>
      <c r="AB20" s="184"/>
      <c r="AC20" s="184"/>
      <c r="AD20" s="184"/>
      <c r="AE20" s="184"/>
      <c r="AF20" s="184"/>
      <c r="AG20" s="184"/>
      <c r="AH20" s="184"/>
      <c r="AI20" s="184"/>
      <c r="AJ20" s="184"/>
      <c r="AK20" s="184"/>
      <c r="AL20" s="184"/>
      <c r="AM20" s="184"/>
      <c r="AN20" s="184"/>
      <c r="AO20" s="184"/>
    </row>
    <row r="21" spans="1:41" ht="13.5" customHeight="1">
      <c r="A21" s="176" t="s">
        <v>526</v>
      </c>
      <c r="B21" s="184">
        <v>2</v>
      </c>
      <c r="C21" s="184">
        <v>1.07</v>
      </c>
      <c r="D21" s="184">
        <v>1.47</v>
      </c>
      <c r="E21" s="184">
        <v>1.07</v>
      </c>
      <c r="F21" s="184">
        <v>1.50</v>
      </c>
      <c r="G21" s="184">
        <v>2.57</v>
      </c>
      <c r="H21" s="184">
        <v>3.10</v>
      </c>
      <c r="I21" s="184">
        <v>3.90</v>
      </c>
      <c r="J21" s="184">
        <v>5.53</v>
      </c>
      <c r="K21" s="184">
        <v>7.83</v>
      </c>
      <c r="L21" s="184">
        <v>9.90</v>
      </c>
      <c r="M21" s="184">
        <v>11.10</v>
      </c>
      <c r="N21" s="184">
        <v>10.60</v>
      </c>
      <c r="O21" s="184">
        <v>8.6300000000000008</v>
      </c>
      <c r="P21" s="184">
        <v>6.77</v>
      </c>
      <c r="Q21" s="184">
        <v>5.17</v>
      </c>
      <c r="R21" s="184">
        <v>4.13</v>
      </c>
      <c r="S21" s="184">
        <v>3.27</v>
      </c>
      <c r="T21" s="184">
        <v>2.37</v>
      </c>
      <c r="U21" s="184">
        <v>1.93</v>
      </c>
      <c r="V21" s="184">
        <v>3.30</v>
      </c>
      <c r="W21" s="184">
        <v>3.17</v>
      </c>
      <c r="X21" s="184">
        <v>3.90</v>
      </c>
      <c r="Y21" s="184"/>
      <c r="Z21" s="184"/>
      <c r="AA21" s="184"/>
      <c r="AB21" s="184"/>
      <c r="AC21" s="184"/>
      <c r="AD21" s="184"/>
      <c r="AE21" s="184"/>
      <c r="AF21" s="184"/>
      <c r="AG21" s="184"/>
      <c r="AH21" s="184"/>
      <c r="AI21" s="184"/>
      <c r="AJ21" s="184"/>
      <c r="AK21" s="184"/>
      <c r="AL21" s="184"/>
      <c r="AM21" s="184"/>
      <c r="AN21" s="184"/>
      <c r="AO21" s="184"/>
    </row>
    <row r="22" spans="1:41" ht="13.5" customHeight="1">
      <c r="A22" s="176" t="s">
        <v>530</v>
      </c>
      <c r="B22" s="184">
        <v>3.93</v>
      </c>
      <c r="C22" s="184">
        <v>3.37</v>
      </c>
      <c r="D22" s="184">
        <v>3.73</v>
      </c>
      <c r="E22" s="184">
        <v>3.63</v>
      </c>
      <c r="F22" s="184">
        <v>3.87</v>
      </c>
      <c r="G22" s="184">
        <v>4.5999999999999996</v>
      </c>
      <c r="H22" s="184">
        <v>5.0999999999999996</v>
      </c>
      <c r="I22" s="184">
        <v>7.27</v>
      </c>
      <c r="J22" s="184">
        <v>9</v>
      </c>
      <c r="K22" s="184">
        <v>12.80</v>
      </c>
      <c r="L22" s="184">
        <v>14.90</v>
      </c>
      <c r="M22" s="184">
        <v>15.93</v>
      </c>
      <c r="N22" s="184">
        <v>16.10</v>
      </c>
      <c r="O22" s="184">
        <v>12.50</v>
      </c>
      <c r="P22" s="184">
        <v>9.17</v>
      </c>
      <c r="Q22" s="184">
        <v>6.27</v>
      </c>
      <c r="R22" s="184">
        <v>3.63</v>
      </c>
      <c r="S22" s="184">
        <v>2.90</v>
      </c>
      <c r="T22" s="184">
        <v>4.07</v>
      </c>
      <c r="U22" s="184">
        <v>4</v>
      </c>
      <c r="V22" s="184">
        <v>4.33</v>
      </c>
      <c r="W22" s="184">
        <v>3.53</v>
      </c>
      <c r="X22" s="184">
        <v>2.83</v>
      </c>
      <c r="Y22" s="184"/>
      <c r="Z22" s="184"/>
      <c r="AA22" s="184"/>
      <c r="AB22" s="184"/>
      <c r="AC22" s="184"/>
      <c r="AD22" s="184"/>
      <c r="AE22" s="184"/>
      <c r="AF22" s="184"/>
      <c r="AG22" s="184"/>
      <c r="AH22" s="184"/>
      <c r="AI22" s="184"/>
      <c r="AJ22" s="184"/>
      <c r="AK22" s="184"/>
      <c r="AL22" s="184"/>
      <c r="AM22" s="184"/>
      <c r="AN22" s="184"/>
      <c r="AO22" s="184"/>
    </row>
    <row r="23" spans="1:41" ht="13.5" customHeight="1">
      <c r="A23" s="176" t="s">
        <v>532</v>
      </c>
      <c r="B23" s="184">
        <v>2.90</v>
      </c>
      <c r="C23" s="184">
        <v>2</v>
      </c>
      <c r="D23" s="184">
        <v>1.53</v>
      </c>
      <c r="E23" s="184">
        <v>1.60</v>
      </c>
      <c r="F23" s="184">
        <v>1.03</v>
      </c>
      <c r="G23" s="184">
        <v>2.0699999999999998</v>
      </c>
      <c r="H23" s="184">
        <v>3.40</v>
      </c>
      <c r="I23" s="184">
        <v>4.7699999999999996</v>
      </c>
      <c r="J23" s="184">
        <v>8.5299999999999994</v>
      </c>
      <c r="K23" s="184">
        <v>11.77</v>
      </c>
      <c r="L23" s="184">
        <v>13.27</v>
      </c>
      <c r="M23" s="184">
        <v>14.87</v>
      </c>
      <c r="N23" s="184">
        <v>15.10</v>
      </c>
      <c r="O23" s="184">
        <v>12.53</v>
      </c>
      <c r="P23" s="184">
        <v>9.6300000000000008</v>
      </c>
      <c r="Q23" s="184">
        <v>7.10</v>
      </c>
      <c r="R23" s="184">
        <v>3.63</v>
      </c>
      <c r="S23" s="184">
        <v>2.4700000000000002</v>
      </c>
      <c r="T23" s="184">
        <v>3.03</v>
      </c>
      <c r="U23" s="184">
        <v>3.43</v>
      </c>
      <c r="V23" s="184">
        <v>4.17</v>
      </c>
      <c r="W23" s="184">
        <v>4.2699999999999996</v>
      </c>
      <c r="X23" s="184">
        <v>4.53</v>
      </c>
      <c r="Y23" s="184"/>
      <c r="Z23" s="184"/>
      <c r="AA23" s="184"/>
      <c r="AB23" s="184"/>
      <c r="AC23" s="184"/>
      <c r="AD23" s="184"/>
      <c r="AE23" s="184"/>
      <c r="AF23" s="184"/>
      <c r="AG23" s="184"/>
      <c r="AH23" s="184"/>
      <c r="AI23" s="184"/>
      <c r="AJ23" s="184"/>
      <c r="AK23" s="184"/>
      <c r="AL23" s="184"/>
      <c r="AM23" s="184"/>
      <c r="AN23" s="184"/>
      <c r="AO23" s="184"/>
    </row>
    <row r="24" spans="1:41" ht="13.5" customHeight="1">
      <c r="A24" s="176" t="s">
        <v>991</v>
      </c>
      <c r="B24" s="184">
        <v>3.70</v>
      </c>
      <c r="C24" s="184">
        <v>3.27</v>
      </c>
      <c r="D24" s="184">
        <v>3.47</v>
      </c>
      <c r="E24" s="184">
        <v>2.70</v>
      </c>
      <c r="F24" s="184">
        <v>2.2000000000000002</v>
      </c>
      <c r="G24" s="184">
        <v>2.77</v>
      </c>
      <c r="H24" s="184">
        <v>3.27</v>
      </c>
      <c r="I24" s="184">
        <v>5</v>
      </c>
      <c r="J24" s="184">
        <v>10.23</v>
      </c>
      <c r="K24" s="184">
        <v>15</v>
      </c>
      <c r="L24" s="184">
        <v>17.40</v>
      </c>
      <c r="M24" s="184">
        <v>16.50</v>
      </c>
      <c r="N24" s="184">
        <v>18</v>
      </c>
      <c r="O24" s="184">
        <v>12.67</v>
      </c>
      <c r="P24" s="184">
        <v>9.5299999999999994</v>
      </c>
      <c r="Q24" s="184">
        <v>8.3699999999999992</v>
      </c>
      <c r="R24" s="184">
        <v>2.37</v>
      </c>
      <c r="S24" s="184">
        <v>2.70</v>
      </c>
      <c r="T24" s="184">
        <v>2.57</v>
      </c>
      <c r="U24" s="184">
        <v>3.13</v>
      </c>
      <c r="V24" s="184">
        <v>2.80</v>
      </c>
      <c r="W24" s="184">
        <v>2.27</v>
      </c>
      <c r="X24" s="184">
        <v>2.2999999999999998</v>
      </c>
      <c r="Y24" s="184"/>
      <c r="Z24" s="184"/>
      <c r="AA24" s="184"/>
      <c r="AB24" s="184"/>
      <c r="AC24" s="184"/>
      <c r="AD24" s="184"/>
      <c r="AE24" s="184"/>
      <c r="AF24" s="184"/>
      <c r="AG24" s="184"/>
      <c r="AH24" s="184"/>
      <c r="AI24" s="184"/>
      <c r="AJ24" s="184"/>
      <c r="AK24" s="184"/>
      <c r="AL24" s="184"/>
      <c r="AM24" s="184"/>
      <c r="AN24" s="184"/>
      <c r="AO24" s="184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List25">
    <tabColor theme="7" tint="0.399980008602142"/>
  </sheetPr>
  <dimension ref="A1:AO24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52" customWidth="1"/>
    <col min="2" max="2" width="7.33333333333333" style="252" customWidth="1"/>
    <col min="3" max="16384" width="7.33333333333333" style="252"/>
  </cols>
  <sheetData>
    <row r="1" spans="1:8" ht="13.5" customHeight="1">
      <c r="A1" s="176" t="s">
        <v>187</v>
      </c>
      <c r="H1" s="3" t="s">
        <v>30</v>
      </c>
    </row>
    <row r="2" ht="13.5" customHeight="1">
      <c r="A2" s="486" t="s">
        <v>188</v>
      </c>
    </row>
    <row r="3" ht="13.5" customHeight="1">
      <c r="A3" s="486" t="s">
        <v>90</v>
      </c>
    </row>
    <row r="18" spans="2:41" ht="13.5" customHeight="1">
      <c r="B18" s="183" t="s">
        <v>992</v>
      </c>
      <c r="C18" s="183" t="s">
        <v>993</v>
      </c>
      <c r="D18" s="183" t="s">
        <v>994</v>
      </c>
      <c r="E18" s="183" t="s">
        <v>995</v>
      </c>
      <c r="F18" s="183" t="s">
        <v>942</v>
      </c>
      <c r="G18" s="183" t="s">
        <v>976</v>
      </c>
      <c r="H18" s="183" t="s">
        <v>977</v>
      </c>
      <c r="I18" s="183" t="s">
        <v>978</v>
      </c>
      <c r="J18" s="183" t="s">
        <v>946</v>
      </c>
      <c r="K18" s="183" t="s">
        <v>979</v>
      </c>
      <c r="L18" s="183" t="s">
        <v>980</v>
      </c>
      <c r="M18" s="183" t="s">
        <v>981</v>
      </c>
      <c r="N18" s="183" t="s">
        <v>947</v>
      </c>
      <c r="O18" s="183" t="s">
        <v>982</v>
      </c>
      <c r="P18" s="183" t="s">
        <v>983</v>
      </c>
      <c r="Q18" s="183" t="s">
        <v>984</v>
      </c>
      <c r="R18" s="183" t="s">
        <v>948</v>
      </c>
      <c r="S18" s="183" t="s">
        <v>985</v>
      </c>
      <c r="T18" s="183" t="s">
        <v>986</v>
      </c>
      <c r="U18" s="183" t="s">
        <v>987</v>
      </c>
      <c r="V18" s="183" t="s">
        <v>949</v>
      </c>
      <c r="W18" s="183" t="s">
        <v>988</v>
      </c>
      <c r="X18" s="183" t="s">
        <v>989</v>
      </c>
      <c r="Y18" s="183"/>
      <c r="Z18" s="183"/>
      <c r="AA18" s="183"/>
      <c r="AB18" s="183"/>
      <c r="AC18" s="183"/>
      <c r="AD18" s="183"/>
      <c r="AE18" s="183"/>
      <c r="AF18" s="183"/>
      <c r="AG18" s="183"/>
      <c r="AH18" s="183"/>
      <c r="AI18" s="183"/>
      <c r="AJ18" s="183"/>
      <c r="AK18" s="183"/>
      <c r="AL18" s="183"/>
      <c r="AM18" s="183"/>
      <c r="AN18" s="183"/>
      <c r="AO18" s="183"/>
    </row>
    <row r="19" spans="1:41" ht="13.5" customHeight="1">
      <c r="A19" s="176" t="s">
        <v>516</v>
      </c>
      <c r="B19" s="184">
        <v>7.40</v>
      </c>
      <c r="C19" s="184">
        <v>7.60</v>
      </c>
      <c r="D19" s="184">
        <v>8.6999999999999993</v>
      </c>
      <c r="E19" s="184">
        <v>8.1999999999999993</v>
      </c>
      <c r="F19" s="184">
        <v>8.3000000000000007</v>
      </c>
      <c r="G19" s="184">
        <v>8.10</v>
      </c>
      <c r="H19" s="184">
        <v>7.60</v>
      </c>
      <c r="I19" s="184">
        <v>7.20</v>
      </c>
      <c r="J19" s="184">
        <v>6.90</v>
      </c>
      <c r="K19" s="184">
        <v>6.80</v>
      </c>
      <c r="L19" s="184">
        <v>6.80</v>
      </c>
      <c r="M19" s="184">
        <v>6.70</v>
      </c>
      <c r="N19" s="184">
        <v>6.60</v>
      </c>
      <c r="O19" s="184">
        <v>6.50</v>
      </c>
      <c r="P19" s="184">
        <v>6.60</v>
      </c>
      <c r="Q19" s="184">
        <v>6.60</v>
      </c>
      <c r="R19" s="184">
        <v>6.50</v>
      </c>
      <c r="S19" s="184">
        <v>6.40</v>
      </c>
      <c r="T19" s="184">
        <v>6.30</v>
      </c>
      <c r="U19" s="184">
        <v>6.20</v>
      </c>
      <c r="V19" s="184">
        <v>6.40</v>
      </c>
      <c r="W19" s="184">
        <v>6.40</v>
      </c>
      <c r="X19" s="184">
        <v>6.40</v>
      </c>
      <c r="Y19" s="184"/>
      <c r="Z19" s="184"/>
      <c r="AA19" s="184"/>
      <c r="AB19" s="184"/>
      <c r="AC19" s="184"/>
      <c r="AD19" s="184"/>
      <c r="AE19" s="184"/>
      <c r="AF19" s="184"/>
      <c r="AG19" s="184"/>
      <c r="AH19" s="184"/>
      <c r="AI19" s="184"/>
      <c r="AJ19" s="184"/>
      <c r="AK19" s="184"/>
      <c r="AL19" s="184"/>
      <c r="AM19" s="184"/>
      <c r="AN19" s="184"/>
      <c r="AO19" s="184"/>
    </row>
    <row r="20" spans="1:41" ht="13.5" customHeight="1">
      <c r="A20" s="176" t="s">
        <v>518</v>
      </c>
      <c r="B20" s="184">
        <v>3.30</v>
      </c>
      <c r="C20" s="184">
        <v>3.60</v>
      </c>
      <c r="D20" s="184">
        <v>3.90</v>
      </c>
      <c r="E20" s="184">
        <v>3.70</v>
      </c>
      <c r="F20" s="184">
        <v>4</v>
      </c>
      <c r="G20" s="184">
        <v>3.70</v>
      </c>
      <c r="H20" s="184">
        <v>3.40</v>
      </c>
      <c r="I20" s="184">
        <v>3.40</v>
      </c>
      <c r="J20" s="184">
        <v>3.10</v>
      </c>
      <c r="K20" s="184">
        <v>3.10</v>
      </c>
      <c r="L20" s="184">
        <v>3.20</v>
      </c>
      <c r="M20" s="184">
        <v>3.10</v>
      </c>
      <c r="N20" s="184">
        <v>3</v>
      </c>
      <c r="O20" s="184">
        <v>3</v>
      </c>
      <c r="P20" s="184">
        <v>3.10</v>
      </c>
      <c r="Q20" s="184">
        <v>3.20</v>
      </c>
      <c r="R20" s="184">
        <v>3.30</v>
      </c>
      <c r="S20" s="184">
        <v>3.40</v>
      </c>
      <c r="T20" s="184">
        <v>3.50</v>
      </c>
      <c r="U20" s="184">
        <v>3.40</v>
      </c>
      <c r="V20" s="184">
        <v>3.60</v>
      </c>
      <c r="W20" s="184">
        <v>3.80</v>
      </c>
      <c r="X20" s="184">
        <v>3.90</v>
      </c>
      <c r="Y20" s="184"/>
      <c r="Z20" s="184"/>
      <c r="AA20" s="184"/>
      <c r="AB20" s="184"/>
      <c r="AC20" s="184"/>
      <c r="AD20" s="184"/>
      <c r="AE20" s="184"/>
      <c r="AF20" s="184"/>
      <c r="AG20" s="184"/>
      <c r="AH20" s="184"/>
      <c r="AI20" s="184"/>
      <c r="AJ20" s="184"/>
      <c r="AK20" s="184"/>
      <c r="AL20" s="184"/>
      <c r="AM20" s="184"/>
      <c r="AN20" s="184"/>
      <c r="AO20" s="184"/>
    </row>
    <row r="21" spans="1:41" ht="13.5" customHeight="1">
      <c r="A21" s="176" t="s">
        <v>526</v>
      </c>
      <c r="B21" s="184">
        <v>4.70</v>
      </c>
      <c r="C21" s="184">
        <v>6.90</v>
      </c>
      <c r="D21" s="184">
        <v>6.40</v>
      </c>
      <c r="E21" s="184">
        <v>6.30</v>
      </c>
      <c r="F21" s="184">
        <v>7.10</v>
      </c>
      <c r="G21" s="184">
        <v>6.70</v>
      </c>
      <c r="H21" s="184">
        <v>5.50</v>
      </c>
      <c r="I21" s="184">
        <v>5.30</v>
      </c>
      <c r="J21" s="184">
        <v>4.70</v>
      </c>
      <c r="K21" s="184">
        <v>4.4000000000000004</v>
      </c>
      <c r="L21" s="184">
        <v>4.9000000000000004</v>
      </c>
      <c r="M21" s="184">
        <v>5</v>
      </c>
      <c r="N21" s="184">
        <v>5</v>
      </c>
      <c r="O21" s="184">
        <v>5</v>
      </c>
      <c r="P21" s="184">
        <v>5.30</v>
      </c>
      <c r="Q21" s="184">
        <v>5.0999999999999996</v>
      </c>
      <c r="R21" s="184">
        <v>5</v>
      </c>
      <c r="S21" s="184">
        <v>5.0999999999999996</v>
      </c>
      <c r="T21" s="184">
        <v>5.30</v>
      </c>
      <c r="U21" s="184">
        <v>5.30</v>
      </c>
      <c r="V21" s="184">
        <v>5.50</v>
      </c>
      <c r="W21" s="184">
        <v>5.70</v>
      </c>
      <c r="X21" s="184">
        <v>5.70</v>
      </c>
      <c r="Y21" s="184"/>
      <c r="Z21" s="184"/>
      <c r="AA21" s="184"/>
      <c r="AB21" s="184"/>
      <c r="AC21" s="184"/>
      <c r="AD21" s="184"/>
      <c r="AE21" s="184"/>
      <c r="AF21" s="184"/>
      <c r="AG21" s="184"/>
      <c r="AH21" s="184"/>
      <c r="AI21" s="184"/>
      <c r="AJ21" s="184"/>
      <c r="AK21" s="184"/>
      <c r="AL21" s="184"/>
      <c r="AM21" s="184"/>
      <c r="AN21" s="184"/>
      <c r="AO21" s="184"/>
    </row>
    <row r="22" spans="1:41" ht="13.5" customHeight="1">
      <c r="A22" s="176" t="s">
        <v>530</v>
      </c>
      <c r="B22" s="184">
        <v>3</v>
      </c>
      <c r="C22" s="184">
        <v>3.20</v>
      </c>
      <c r="D22" s="184">
        <v>3.40</v>
      </c>
      <c r="E22" s="184">
        <v>3.30</v>
      </c>
      <c r="F22" s="184">
        <v>3.80</v>
      </c>
      <c r="G22" s="184">
        <v>3.60</v>
      </c>
      <c r="H22" s="184">
        <v>3.20</v>
      </c>
      <c r="I22" s="184">
        <v>2.90</v>
      </c>
      <c r="J22" s="184">
        <v>2.90</v>
      </c>
      <c r="K22" s="184">
        <v>2.80</v>
      </c>
      <c r="L22" s="184">
        <v>2.90</v>
      </c>
      <c r="M22" s="184">
        <v>2.80</v>
      </c>
      <c r="N22" s="184">
        <v>2.70</v>
      </c>
      <c r="O22" s="184">
        <v>2.80</v>
      </c>
      <c r="P22" s="184">
        <v>2.80</v>
      </c>
      <c r="Q22" s="184">
        <v>3</v>
      </c>
      <c r="R22" s="184">
        <v>2.90</v>
      </c>
      <c r="S22" s="184">
        <v>2.90</v>
      </c>
      <c r="T22" s="184">
        <v>3</v>
      </c>
      <c r="U22" s="184">
        <v>2.90</v>
      </c>
      <c r="V22" s="184">
        <v>3.10</v>
      </c>
      <c r="W22" s="184">
        <v>3</v>
      </c>
      <c r="X22" s="184">
        <v>3.20</v>
      </c>
      <c r="Y22" s="184"/>
      <c r="Z22" s="184"/>
      <c r="AA22" s="184"/>
      <c r="AB22" s="184"/>
      <c r="AC22" s="184"/>
      <c r="AD22" s="184"/>
      <c r="AE22" s="184"/>
      <c r="AF22" s="184"/>
      <c r="AG22" s="184"/>
      <c r="AH22" s="184"/>
      <c r="AI22" s="184"/>
      <c r="AJ22" s="184"/>
      <c r="AK22" s="184"/>
      <c r="AL22" s="184"/>
      <c r="AM22" s="184"/>
      <c r="AN22" s="184"/>
      <c r="AO22" s="184"/>
    </row>
    <row r="23" spans="1:41" ht="13.5" customHeight="1">
      <c r="A23" s="176" t="s">
        <v>532</v>
      </c>
      <c r="B23" s="184">
        <v>6</v>
      </c>
      <c r="C23" s="184">
        <v>6.50</v>
      </c>
      <c r="D23" s="184">
        <v>7</v>
      </c>
      <c r="E23" s="184">
        <v>7</v>
      </c>
      <c r="F23" s="184">
        <v>7.20</v>
      </c>
      <c r="G23" s="184">
        <v>7</v>
      </c>
      <c r="H23" s="184">
        <v>6.70</v>
      </c>
      <c r="I23" s="184">
        <v>6.50</v>
      </c>
      <c r="J23" s="184">
        <v>6.30</v>
      </c>
      <c r="K23" s="184">
        <v>6.30</v>
      </c>
      <c r="L23" s="184">
        <v>6</v>
      </c>
      <c r="M23" s="184">
        <v>6</v>
      </c>
      <c r="N23" s="184">
        <v>6.10</v>
      </c>
      <c r="O23" s="184">
        <v>5.90</v>
      </c>
      <c r="P23" s="184">
        <v>5.80</v>
      </c>
      <c r="Q23" s="184">
        <v>5.60</v>
      </c>
      <c r="R23" s="184">
        <v>5.60</v>
      </c>
      <c r="S23" s="184">
        <v>5.40</v>
      </c>
      <c r="T23" s="184">
        <v>5.30</v>
      </c>
      <c r="U23" s="184">
        <v>5.20</v>
      </c>
      <c r="V23" s="184">
        <v>5.30</v>
      </c>
      <c r="W23" s="184">
        <v>5.40</v>
      </c>
      <c r="X23" s="184">
        <v>5.40</v>
      </c>
      <c r="Y23" s="184"/>
      <c r="Z23" s="184"/>
      <c r="AA23" s="184"/>
      <c r="AB23" s="184"/>
      <c r="AC23" s="184"/>
      <c r="AD23" s="184"/>
      <c r="AE23" s="184"/>
      <c r="AF23" s="184"/>
      <c r="AG23" s="184"/>
      <c r="AH23" s="184"/>
      <c r="AI23" s="184"/>
      <c r="AJ23" s="184"/>
      <c r="AK23" s="184"/>
      <c r="AL23" s="184"/>
      <c r="AM23" s="184"/>
      <c r="AN23" s="184"/>
      <c r="AO23" s="184"/>
    </row>
    <row r="24" spans="1:41" ht="13.5" customHeight="1">
      <c r="A24" s="176" t="s">
        <v>991</v>
      </c>
      <c r="B24" s="184">
        <v>1.90</v>
      </c>
      <c r="C24" s="184">
        <v>2.50</v>
      </c>
      <c r="D24" s="184">
        <v>2.80</v>
      </c>
      <c r="E24" s="184">
        <v>3.10</v>
      </c>
      <c r="F24" s="184">
        <v>3.30</v>
      </c>
      <c r="G24" s="184">
        <v>3</v>
      </c>
      <c r="H24" s="184">
        <v>2.70</v>
      </c>
      <c r="I24" s="184">
        <v>2.2999999999999998</v>
      </c>
      <c r="J24" s="184">
        <v>2.2000000000000002</v>
      </c>
      <c r="K24" s="184">
        <v>2.2999999999999998</v>
      </c>
      <c r="L24" s="184">
        <v>2.2000000000000002</v>
      </c>
      <c r="M24" s="184">
        <v>2.2999999999999998</v>
      </c>
      <c r="N24" s="184">
        <v>2.50</v>
      </c>
      <c r="O24" s="184">
        <v>2.60</v>
      </c>
      <c r="P24" s="184">
        <v>2.60</v>
      </c>
      <c r="Q24" s="184">
        <v>2.60</v>
      </c>
      <c r="R24" s="184">
        <v>2.70</v>
      </c>
      <c r="S24" s="184">
        <v>2.60</v>
      </c>
      <c r="T24" s="184">
        <v>2.50</v>
      </c>
      <c r="U24" s="184">
        <v>2.60</v>
      </c>
      <c r="V24" s="184">
        <v>2.50</v>
      </c>
      <c r="W24" s="184">
        <v>2.80</v>
      </c>
      <c r="X24" s="184">
        <v>2.90</v>
      </c>
      <c r="Y24" s="184"/>
      <c r="Z24" s="184"/>
      <c r="AA24" s="184"/>
      <c r="AB24" s="184"/>
      <c r="AC24" s="184"/>
      <c r="AD24" s="184"/>
      <c r="AE24" s="184"/>
      <c r="AF24" s="184"/>
      <c r="AG24" s="184"/>
      <c r="AH24" s="184"/>
      <c r="AI24" s="184"/>
      <c r="AJ24" s="184"/>
      <c r="AK24" s="184"/>
      <c r="AL24" s="184"/>
      <c r="AM24" s="184"/>
      <c r="AN24" s="184"/>
      <c r="AO24" s="184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List29">
    <tabColor theme="7" tint="0.399980008602142"/>
  </sheetPr>
  <dimension ref="A1:AO24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52" customWidth="1"/>
    <col min="2" max="2" width="7.33333333333333" style="252" customWidth="1"/>
    <col min="3" max="16384" width="7.33333333333333" style="252"/>
  </cols>
  <sheetData>
    <row r="1" spans="1:8" ht="13.5" customHeight="1">
      <c r="A1" s="176" t="s">
        <v>190</v>
      </c>
      <c r="H1" s="3" t="s">
        <v>30</v>
      </c>
    </row>
    <row r="2" ht="13.5" customHeight="1">
      <c r="A2" s="177" t="s">
        <v>191</v>
      </c>
    </row>
    <row r="3" ht="13.5" customHeight="1">
      <c r="A3" s="177" t="s">
        <v>89</v>
      </c>
    </row>
    <row r="18" spans="2:41" ht="13.5" customHeight="1">
      <c r="B18" s="183" t="s">
        <v>992</v>
      </c>
      <c r="C18" s="183" t="s">
        <v>993</v>
      </c>
      <c r="D18" s="183" t="s">
        <v>994</v>
      </c>
      <c r="E18" s="183" t="s">
        <v>995</v>
      </c>
      <c r="F18" s="183" t="s">
        <v>942</v>
      </c>
      <c r="G18" s="183" t="s">
        <v>976</v>
      </c>
      <c r="H18" s="183" t="s">
        <v>977</v>
      </c>
      <c r="I18" s="183" t="s">
        <v>978</v>
      </c>
      <c r="J18" s="183" t="s">
        <v>946</v>
      </c>
      <c r="K18" s="183" t="s">
        <v>979</v>
      </c>
      <c r="L18" s="183" t="s">
        <v>980</v>
      </c>
      <c r="M18" s="183" t="s">
        <v>981</v>
      </c>
      <c r="N18" s="183" t="s">
        <v>947</v>
      </c>
      <c r="O18" s="183" t="s">
        <v>982</v>
      </c>
      <c r="P18" s="183" t="s">
        <v>983</v>
      </c>
      <c r="Q18" s="183" t="s">
        <v>984</v>
      </c>
      <c r="R18" s="183" t="s">
        <v>948</v>
      </c>
      <c r="S18" s="183" t="s">
        <v>985</v>
      </c>
      <c r="T18" s="183" t="s">
        <v>986</v>
      </c>
      <c r="U18" s="183" t="s">
        <v>987</v>
      </c>
      <c r="V18" s="183" t="s">
        <v>949</v>
      </c>
      <c r="W18" s="183" t="s">
        <v>988</v>
      </c>
      <c r="X18" s="183" t="s">
        <v>989</v>
      </c>
      <c r="Y18" s="183" t="s">
        <v>990</v>
      </c>
      <c r="Z18" s="183"/>
      <c r="AA18" s="183"/>
      <c r="AB18" s="183"/>
      <c r="AC18" s="183"/>
      <c r="AD18" s="183"/>
      <c r="AE18" s="183"/>
      <c r="AF18" s="183"/>
      <c r="AG18" s="183"/>
      <c r="AH18" s="183"/>
      <c r="AI18" s="183"/>
      <c r="AJ18" s="183"/>
      <c r="AK18" s="183"/>
      <c r="AL18" s="183"/>
      <c r="AM18" s="183"/>
      <c r="AN18" s="183"/>
      <c r="AO18" s="183"/>
    </row>
    <row r="19" spans="1:41" ht="13.5" customHeight="1">
      <c r="A19" s="176" t="s">
        <v>516</v>
      </c>
      <c r="B19" s="184">
        <v>101.37</v>
      </c>
      <c r="C19" s="184">
        <v>65.70</v>
      </c>
      <c r="D19" s="184">
        <v>89.67</v>
      </c>
      <c r="E19" s="184">
        <v>94.70</v>
      </c>
      <c r="F19" s="184">
        <v>98.87</v>
      </c>
      <c r="G19" s="184">
        <v>111.07</v>
      </c>
      <c r="H19" s="184">
        <v>118.73</v>
      </c>
      <c r="I19" s="184">
        <v>117.47</v>
      </c>
      <c r="J19" s="184">
        <v>111.63</v>
      </c>
      <c r="K19" s="184">
        <v>104.63</v>
      </c>
      <c r="L19" s="184">
        <v>97.57</v>
      </c>
      <c r="M19" s="184">
        <v>95.30</v>
      </c>
      <c r="N19" s="184">
        <v>98.87</v>
      </c>
      <c r="O19" s="184">
        <v>97.03</v>
      </c>
      <c r="P19" s="184">
        <v>94.23</v>
      </c>
      <c r="Q19" s="184">
        <v>94.63</v>
      </c>
      <c r="R19" s="184">
        <v>95.63</v>
      </c>
      <c r="S19" s="184">
        <v>96</v>
      </c>
      <c r="T19" s="184">
        <v>96.10</v>
      </c>
      <c r="U19" s="184">
        <v>95.13</v>
      </c>
      <c r="V19" s="184">
        <v>95.53</v>
      </c>
      <c r="W19" s="184">
        <v>94.37</v>
      </c>
      <c r="X19" s="184">
        <v>95.67</v>
      </c>
      <c r="Y19" s="184">
        <v>96.90</v>
      </c>
      <c r="Z19" s="184"/>
      <c r="AA19" s="184"/>
      <c r="AB19" s="184"/>
      <c r="AC19" s="184"/>
      <c r="AD19" s="184"/>
      <c r="AE19" s="184"/>
      <c r="AF19" s="184"/>
      <c r="AG19" s="184"/>
      <c r="AH19" s="184"/>
      <c r="AI19" s="184"/>
      <c r="AJ19" s="184"/>
      <c r="AK19" s="184"/>
      <c r="AL19" s="184"/>
      <c r="AM19" s="184"/>
      <c r="AN19" s="184"/>
      <c r="AO19" s="184"/>
    </row>
    <row r="20" spans="1:41" ht="13.5" customHeight="1">
      <c r="A20" s="176" t="s">
        <v>518</v>
      </c>
      <c r="B20" s="184">
        <v>99.37</v>
      </c>
      <c r="C20" s="184">
        <v>73.50</v>
      </c>
      <c r="D20" s="184">
        <v>94.80</v>
      </c>
      <c r="E20" s="184">
        <v>98.70</v>
      </c>
      <c r="F20" s="184">
        <v>100.53</v>
      </c>
      <c r="G20" s="184">
        <v>109.83</v>
      </c>
      <c r="H20" s="184">
        <v>117.27</v>
      </c>
      <c r="I20" s="184">
        <v>115.20</v>
      </c>
      <c r="J20" s="184">
        <v>111.67</v>
      </c>
      <c r="K20" s="184">
        <v>105.90</v>
      </c>
      <c r="L20" s="184">
        <v>97.53</v>
      </c>
      <c r="M20" s="184">
        <v>94.50</v>
      </c>
      <c r="N20" s="184">
        <v>98.13</v>
      </c>
      <c r="O20" s="184">
        <v>95.80</v>
      </c>
      <c r="P20" s="184">
        <v>90.33</v>
      </c>
      <c r="Q20" s="184">
        <v>91.20</v>
      </c>
      <c r="R20" s="184">
        <v>90.13</v>
      </c>
      <c r="S20" s="184">
        <v>92.17</v>
      </c>
      <c r="T20" s="184">
        <v>91.03</v>
      </c>
      <c r="U20" s="184">
        <v>88.80</v>
      </c>
      <c r="V20" s="184">
        <v>88.90</v>
      </c>
      <c r="W20" s="184">
        <v>90.80</v>
      </c>
      <c r="X20" s="184">
        <v>91.10</v>
      </c>
      <c r="Y20" s="184">
        <v>90.90</v>
      </c>
      <c r="Z20" s="184"/>
      <c r="AA20" s="184"/>
      <c r="AB20" s="184"/>
      <c r="AC20" s="184"/>
      <c r="AD20" s="184"/>
      <c r="AE20" s="184"/>
      <c r="AF20" s="184"/>
      <c r="AG20" s="184"/>
      <c r="AH20" s="184"/>
      <c r="AI20" s="184"/>
      <c r="AJ20" s="184"/>
      <c r="AK20" s="184"/>
      <c r="AL20" s="184"/>
      <c r="AM20" s="184"/>
      <c r="AN20" s="184"/>
      <c r="AO20" s="184"/>
    </row>
    <row r="21" spans="1:41" ht="13.5" customHeight="1">
      <c r="A21" s="176" t="s">
        <v>526</v>
      </c>
      <c r="B21" s="184">
        <v>101.53</v>
      </c>
      <c r="C21" s="184">
        <v>69.73</v>
      </c>
      <c r="D21" s="184">
        <v>90.90</v>
      </c>
      <c r="E21" s="184">
        <v>93.07</v>
      </c>
      <c r="F21" s="184">
        <v>99.23</v>
      </c>
      <c r="G21" s="184">
        <v>115.80</v>
      </c>
      <c r="H21" s="184">
        <v>119.90</v>
      </c>
      <c r="I21" s="184">
        <v>115.43</v>
      </c>
      <c r="J21" s="184">
        <v>109.10</v>
      </c>
      <c r="K21" s="184">
        <v>102.53</v>
      </c>
      <c r="L21" s="184">
        <v>92.37</v>
      </c>
      <c r="M21" s="184">
        <v>88.47</v>
      </c>
      <c r="N21" s="184">
        <v>93.23</v>
      </c>
      <c r="O21" s="184">
        <v>88.17</v>
      </c>
      <c r="P21" s="184">
        <v>84.83</v>
      </c>
      <c r="Q21" s="184">
        <v>83.83</v>
      </c>
      <c r="R21" s="184">
        <v>87.87</v>
      </c>
      <c r="S21" s="184">
        <v>90.03</v>
      </c>
      <c r="T21" s="184">
        <v>87.30</v>
      </c>
      <c r="U21" s="184">
        <v>86.80</v>
      </c>
      <c r="V21" s="184">
        <v>89.73</v>
      </c>
      <c r="W21" s="184">
        <v>90.40</v>
      </c>
      <c r="X21" s="184">
        <v>91.47</v>
      </c>
      <c r="Y21" s="184">
        <v>92.90</v>
      </c>
      <c r="Z21" s="184"/>
      <c r="AA21" s="184"/>
      <c r="AB21" s="184"/>
      <c r="AC21" s="184"/>
      <c r="AD21" s="184"/>
      <c r="AE21" s="184"/>
      <c r="AF21" s="184"/>
      <c r="AG21" s="184"/>
      <c r="AH21" s="184"/>
      <c r="AI21" s="184"/>
      <c r="AJ21" s="184"/>
      <c r="AK21" s="184"/>
      <c r="AL21" s="184"/>
      <c r="AM21" s="184"/>
      <c r="AN21" s="184"/>
      <c r="AO21" s="184"/>
    </row>
    <row r="22" spans="1:41" ht="13.5" customHeight="1">
      <c r="A22" s="176" t="s">
        <v>530</v>
      </c>
      <c r="B22" s="184">
        <v>102.53</v>
      </c>
      <c r="C22" s="184">
        <v>54.93</v>
      </c>
      <c r="D22" s="184">
        <v>83.10</v>
      </c>
      <c r="E22" s="184">
        <v>85.77</v>
      </c>
      <c r="F22" s="184">
        <v>91.67</v>
      </c>
      <c r="G22" s="184">
        <v>100.90</v>
      </c>
      <c r="H22" s="184">
        <v>106.17</v>
      </c>
      <c r="I22" s="184">
        <v>105.63</v>
      </c>
      <c r="J22" s="184">
        <v>99.90</v>
      </c>
      <c r="K22" s="184">
        <v>96.80</v>
      </c>
      <c r="L22" s="184">
        <v>90.80</v>
      </c>
      <c r="M22" s="184">
        <v>89.30</v>
      </c>
      <c r="N22" s="184">
        <v>89.23</v>
      </c>
      <c r="O22" s="184">
        <v>92.60</v>
      </c>
      <c r="P22" s="184">
        <v>95.20</v>
      </c>
      <c r="Q22" s="184">
        <v>98.37</v>
      </c>
      <c r="R22" s="184">
        <v>101.43</v>
      </c>
      <c r="S22" s="184">
        <v>101.57</v>
      </c>
      <c r="T22" s="184">
        <v>100.37</v>
      </c>
      <c r="U22" s="184">
        <v>99.13</v>
      </c>
      <c r="V22" s="184">
        <v>99.73</v>
      </c>
      <c r="W22" s="184">
        <v>100.93</v>
      </c>
      <c r="X22" s="184">
        <v>99.70</v>
      </c>
      <c r="Y22" s="184">
        <v>99.10</v>
      </c>
      <c r="Z22" s="184"/>
      <c r="AA22" s="184"/>
      <c r="AB22" s="184"/>
      <c r="AC22" s="184"/>
      <c r="AD22" s="184"/>
      <c r="AE22" s="184"/>
      <c r="AF22" s="184"/>
      <c r="AG22" s="184"/>
      <c r="AH22" s="184"/>
      <c r="AI22" s="184"/>
      <c r="AJ22" s="184"/>
      <c r="AK22" s="184"/>
      <c r="AL22" s="184"/>
      <c r="AM22" s="184"/>
      <c r="AN22" s="184"/>
      <c r="AO22" s="184"/>
    </row>
    <row r="23" spans="1:41" ht="13.5" customHeight="1">
      <c r="A23" s="176" t="s">
        <v>532</v>
      </c>
      <c r="B23" s="184">
        <v>101.47</v>
      </c>
      <c r="C23" s="184">
        <v>59.80</v>
      </c>
      <c r="D23" s="184">
        <v>91.43</v>
      </c>
      <c r="E23" s="184">
        <v>92.70</v>
      </c>
      <c r="F23" s="184">
        <v>86.60</v>
      </c>
      <c r="G23" s="184">
        <v>99.47</v>
      </c>
      <c r="H23" s="184">
        <v>101</v>
      </c>
      <c r="I23" s="184">
        <v>97.23</v>
      </c>
      <c r="J23" s="184">
        <v>95.87</v>
      </c>
      <c r="K23" s="184">
        <v>96</v>
      </c>
      <c r="L23" s="184">
        <v>90.13</v>
      </c>
      <c r="M23" s="184">
        <v>86.30</v>
      </c>
      <c r="N23" s="184">
        <v>89.10</v>
      </c>
      <c r="O23" s="184">
        <v>88.60</v>
      </c>
      <c r="P23" s="184">
        <v>92</v>
      </c>
      <c r="Q23" s="184">
        <v>94.37</v>
      </c>
      <c r="R23" s="184">
        <v>98.70</v>
      </c>
      <c r="S23" s="184">
        <v>98.90</v>
      </c>
      <c r="T23" s="184">
        <v>100.30</v>
      </c>
      <c r="U23" s="184">
        <v>95.13</v>
      </c>
      <c r="V23" s="184">
        <v>96.17</v>
      </c>
      <c r="W23" s="184">
        <v>92.50</v>
      </c>
      <c r="X23" s="184">
        <v>96.33</v>
      </c>
      <c r="Y23" s="184">
        <v>92.73</v>
      </c>
      <c r="Z23" s="184"/>
      <c r="AA23" s="184"/>
      <c r="AB23" s="184"/>
      <c r="AC23" s="184"/>
      <c r="AD23" s="184"/>
      <c r="AE23" s="184"/>
      <c r="AF23" s="184"/>
      <c r="AG23" s="184"/>
      <c r="AH23" s="184"/>
      <c r="AI23" s="184"/>
      <c r="AJ23" s="184"/>
      <c r="AK23" s="184"/>
      <c r="AL23" s="184"/>
      <c r="AM23" s="184"/>
      <c r="AN23" s="184"/>
      <c r="AO23" s="184"/>
    </row>
    <row r="24" spans="1:41" ht="13.5" customHeight="1">
      <c r="A24" s="176" t="s">
        <v>991</v>
      </c>
      <c r="B24" s="184">
        <v>99.53</v>
      </c>
      <c r="C24" s="184">
        <v>65.63</v>
      </c>
      <c r="D24" s="184">
        <v>90</v>
      </c>
      <c r="E24" s="184">
        <v>87.03</v>
      </c>
      <c r="F24" s="184">
        <v>89.27</v>
      </c>
      <c r="G24" s="184">
        <v>98.57</v>
      </c>
      <c r="H24" s="184">
        <v>96.80</v>
      </c>
      <c r="I24" s="184">
        <v>94.27</v>
      </c>
      <c r="J24" s="184">
        <v>96.83</v>
      </c>
      <c r="K24" s="184">
        <v>96.60</v>
      </c>
      <c r="L24" s="184">
        <v>89.87</v>
      </c>
      <c r="M24" s="184">
        <v>83.47</v>
      </c>
      <c r="N24" s="184">
        <v>91.60</v>
      </c>
      <c r="O24" s="184">
        <v>87.57</v>
      </c>
      <c r="P24" s="184">
        <v>87.87</v>
      </c>
      <c r="Q24" s="184">
        <v>90.20</v>
      </c>
      <c r="R24" s="184">
        <v>91.47</v>
      </c>
      <c r="S24" s="184">
        <v>95.07</v>
      </c>
      <c r="T24" s="184">
        <v>94.77</v>
      </c>
      <c r="U24" s="184">
        <v>95.17</v>
      </c>
      <c r="V24" s="184">
        <v>98.80</v>
      </c>
      <c r="W24" s="184">
        <v>99.50</v>
      </c>
      <c r="X24" s="184">
        <v>100.77</v>
      </c>
      <c r="Y24" s="184">
        <v>99.87</v>
      </c>
      <c r="Z24" s="184"/>
      <c r="AA24" s="184"/>
      <c r="AB24" s="184"/>
      <c r="AC24" s="184"/>
      <c r="AD24" s="184"/>
      <c r="AE24" s="184"/>
      <c r="AF24" s="184"/>
      <c r="AG24" s="184"/>
      <c r="AH24" s="184"/>
      <c r="AI24" s="184"/>
      <c r="AJ24" s="184"/>
      <c r="AK24" s="184"/>
      <c r="AL24" s="184"/>
      <c r="AM24" s="184"/>
      <c r="AN24" s="184"/>
      <c r="AO24" s="184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List33">
    <tabColor theme="7" tint="0.399980008602142"/>
  </sheetPr>
  <dimension ref="A1:AO23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52" customWidth="1"/>
    <col min="2" max="2" width="7.33333333333333" style="252" customWidth="1"/>
    <col min="3" max="16384" width="7.33333333333333" style="252"/>
  </cols>
  <sheetData>
    <row r="1" spans="1:8" ht="13.5" customHeight="1">
      <c r="A1" s="176" t="s">
        <v>193</v>
      </c>
      <c r="H1" s="3" t="s">
        <v>30</v>
      </c>
    </row>
    <row r="2" ht="13.5" customHeight="1">
      <c r="A2" s="177" t="s">
        <v>194</v>
      </c>
    </row>
    <row r="3" ht="13.5" customHeight="1">
      <c r="A3" s="177" t="s">
        <v>195</v>
      </c>
    </row>
    <row r="18" spans="2:41" ht="13.5" customHeight="1">
      <c r="B18" s="183" t="s">
        <v>992</v>
      </c>
      <c r="C18" s="183" t="s">
        <v>993</v>
      </c>
      <c r="D18" s="183" t="s">
        <v>994</v>
      </c>
      <c r="E18" s="183" t="s">
        <v>995</v>
      </c>
      <c r="F18" s="183" t="s">
        <v>942</v>
      </c>
      <c r="G18" s="183" t="s">
        <v>976</v>
      </c>
      <c r="H18" s="183" t="s">
        <v>977</v>
      </c>
      <c r="I18" s="183" t="s">
        <v>978</v>
      </c>
      <c r="J18" s="183" t="s">
        <v>946</v>
      </c>
      <c r="K18" s="183" t="s">
        <v>979</v>
      </c>
      <c r="L18" s="183" t="s">
        <v>980</v>
      </c>
      <c r="M18" s="183" t="s">
        <v>981</v>
      </c>
      <c r="N18" s="183" t="s">
        <v>947</v>
      </c>
      <c r="O18" s="183" t="s">
        <v>982</v>
      </c>
      <c r="P18" s="183" t="s">
        <v>983</v>
      </c>
      <c r="Q18" s="183" t="s">
        <v>984</v>
      </c>
      <c r="R18" s="183" t="s">
        <v>948</v>
      </c>
      <c r="S18" s="183" t="s">
        <v>985</v>
      </c>
      <c r="T18" s="183" t="s">
        <v>986</v>
      </c>
      <c r="U18" s="183" t="s">
        <v>987</v>
      </c>
      <c r="V18" s="183" t="s">
        <v>949</v>
      </c>
      <c r="W18" s="183" t="s">
        <v>988</v>
      </c>
      <c r="X18" s="183" t="s">
        <v>989</v>
      </c>
      <c r="Y18" s="183" t="s">
        <v>990</v>
      </c>
      <c r="Z18" s="183"/>
      <c r="AA18" s="183"/>
      <c r="AB18" s="183"/>
      <c r="AC18" s="183"/>
      <c r="AD18" s="183"/>
      <c r="AE18" s="183"/>
      <c r="AF18" s="183"/>
      <c r="AG18" s="183"/>
      <c r="AH18" s="183"/>
      <c r="AI18" s="183"/>
      <c r="AJ18" s="183"/>
      <c r="AK18" s="183"/>
      <c r="AL18" s="183"/>
      <c r="AM18" s="183"/>
      <c r="AN18" s="183"/>
      <c r="AO18" s="183"/>
    </row>
    <row r="19" spans="1:41" ht="13.5" customHeight="1">
      <c r="A19" s="176" t="s">
        <v>516</v>
      </c>
      <c r="B19" s="184">
        <v>47.20</v>
      </c>
      <c r="C19" s="184">
        <v>40.07</v>
      </c>
      <c r="D19" s="184">
        <v>52.40</v>
      </c>
      <c r="E19" s="184">
        <v>54.60</v>
      </c>
      <c r="F19" s="184">
        <v>58.40</v>
      </c>
      <c r="G19" s="184">
        <v>63.13</v>
      </c>
      <c r="H19" s="184">
        <v>60.93</v>
      </c>
      <c r="I19" s="184">
        <v>58.23</v>
      </c>
      <c r="J19" s="184">
        <v>57.80</v>
      </c>
      <c r="K19" s="184">
        <v>54.07</v>
      </c>
      <c r="L19" s="184">
        <v>49.27</v>
      </c>
      <c r="M19" s="184">
        <v>47.17</v>
      </c>
      <c r="N19" s="184">
        <v>48.20</v>
      </c>
      <c r="O19" s="184">
        <v>44.57</v>
      </c>
      <c r="P19" s="184">
        <v>43.20</v>
      </c>
      <c r="Q19" s="184">
        <v>43.90</v>
      </c>
      <c r="R19" s="184">
        <v>46.40</v>
      </c>
      <c r="S19" s="184">
        <v>46.27</v>
      </c>
      <c r="T19" s="184">
        <v>45.53</v>
      </c>
      <c r="U19" s="184">
        <v>45.43</v>
      </c>
      <c r="V19" s="184">
        <v>47.63</v>
      </c>
      <c r="W19" s="184">
        <v>49.30</v>
      </c>
      <c r="X19" s="184">
        <v>50.10</v>
      </c>
      <c r="Y19" s="184">
        <v>49.60</v>
      </c>
      <c r="Z19" s="184"/>
      <c r="AA19" s="184"/>
      <c r="AB19" s="184"/>
      <c r="AC19" s="184"/>
      <c r="AD19" s="184"/>
      <c r="AE19" s="184"/>
      <c r="AF19" s="184"/>
      <c r="AG19" s="184"/>
      <c r="AH19" s="184"/>
      <c r="AI19" s="184"/>
      <c r="AJ19" s="184"/>
      <c r="AK19" s="184"/>
      <c r="AL19" s="184"/>
      <c r="AM19" s="184"/>
      <c r="AN19" s="184"/>
      <c r="AO19" s="184"/>
    </row>
    <row r="20" spans="1:41" ht="13.5" customHeight="1">
      <c r="A20" s="176" t="s">
        <v>518</v>
      </c>
      <c r="B20" s="184">
        <v>46.23</v>
      </c>
      <c r="C20" s="184">
        <v>38.770000000000003</v>
      </c>
      <c r="D20" s="184">
        <v>53.20</v>
      </c>
      <c r="E20" s="184">
        <v>58.10</v>
      </c>
      <c r="F20" s="184">
        <v>61.47</v>
      </c>
      <c r="G20" s="184">
        <v>65.23</v>
      </c>
      <c r="H20" s="184">
        <v>62.30</v>
      </c>
      <c r="I20" s="184">
        <v>57.53</v>
      </c>
      <c r="J20" s="184">
        <v>58.40</v>
      </c>
      <c r="K20" s="184">
        <v>53.80</v>
      </c>
      <c r="L20" s="184">
        <v>48.73</v>
      </c>
      <c r="M20" s="184">
        <v>46.13</v>
      </c>
      <c r="N20" s="184">
        <v>46.10</v>
      </c>
      <c r="O20" s="184">
        <v>42.60</v>
      </c>
      <c r="P20" s="184">
        <v>39.17</v>
      </c>
      <c r="Q20" s="184">
        <v>42.20</v>
      </c>
      <c r="R20" s="184">
        <v>43.30</v>
      </c>
      <c r="S20" s="184">
        <v>43.80</v>
      </c>
      <c r="T20" s="184">
        <v>42.07</v>
      </c>
      <c r="U20" s="184">
        <v>42.83</v>
      </c>
      <c r="V20" s="184">
        <v>46.57</v>
      </c>
      <c r="W20" s="184">
        <v>48.50</v>
      </c>
      <c r="X20" s="184">
        <v>49.47</v>
      </c>
      <c r="Y20" s="184">
        <v>48.50</v>
      </c>
      <c r="Z20" s="184"/>
      <c r="AA20" s="184"/>
      <c r="AB20" s="184"/>
      <c r="AC20" s="184"/>
      <c r="AD20" s="184"/>
      <c r="AE20" s="184"/>
      <c r="AF20" s="184"/>
      <c r="AG20" s="184"/>
      <c r="AH20" s="184"/>
      <c r="AI20" s="184"/>
      <c r="AJ20" s="184"/>
      <c r="AK20" s="184"/>
      <c r="AL20" s="184"/>
      <c r="AM20" s="184"/>
      <c r="AN20" s="184"/>
      <c r="AO20" s="184"/>
    </row>
    <row r="21" spans="1:41" ht="13.5" customHeight="1">
      <c r="A21" s="176" t="s">
        <v>526</v>
      </c>
      <c r="B21" s="184">
        <v>48.40</v>
      </c>
      <c r="C21" s="184">
        <v>39.50</v>
      </c>
      <c r="D21" s="184">
        <v>51.83</v>
      </c>
      <c r="E21" s="184">
        <v>53.07</v>
      </c>
      <c r="F21" s="184">
        <v>58.63</v>
      </c>
      <c r="G21" s="184">
        <v>66.03</v>
      </c>
      <c r="H21" s="184">
        <v>62.83</v>
      </c>
      <c r="I21" s="184">
        <v>59.13</v>
      </c>
      <c r="J21" s="184">
        <v>59.73</v>
      </c>
      <c r="K21" s="184">
        <v>55.23</v>
      </c>
      <c r="L21" s="184">
        <v>49.77</v>
      </c>
      <c r="M21" s="184">
        <v>46.83</v>
      </c>
      <c r="N21" s="184">
        <v>46.73</v>
      </c>
      <c r="O21" s="184">
        <v>40.229999999999997</v>
      </c>
      <c r="P21" s="184">
        <v>39.67</v>
      </c>
      <c r="Q21" s="184">
        <v>41.97</v>
      </c>
      <c r="R21" s="184">
        <v>42.73</v>
      </c>
      <c r="S21" s="184">
        <v>44.47</v>
      </c>
      <c r="T21" s="184">
        <v>43.43</v>
      </c>
      <c r="U21" s="184">
        <v>43.27</v>
      </c>
      <c r="V21" s="184">
        <v>46.43</v>
      </c>
      <c r="W21" s="184">
        <v>47.33</v>
      </c>
      <c r="X21" s="184">
        <v>48.30</v>
      </c>
      <c r="Y21" s="184">
        <v>49.50</v>
      </c>
      <c r="Z21" s="184"/>
      <c r="AA21" s="184"/>
      <c r="AB21" s="184"/>
      <c r="AC21" s="184"/>
      <c r="AD21" s="184"/>
      <c r="AE21" s="184"/>
      <c r="AF21" s="184"/>
      <c r="AG21" s="184"/>
      <c r="AH21" s="184"/>
      <c r="AI21" s="184"/>
      <c r="AJ21" s="184"/>
      <c r="AK21" s="184"/>
      <c r="AL21" s="184"/>
      <c r="AM21" s="184"/>
      <c r="AN21" s="184"/>
      <c r="AO21" s="184"/>
    </row>
    <row r="22" spans="1:41" ht="13.5" customHeight="1">
      <c r="A22" s="176" t="s">
        <v>530</v>
      </c>
      <c r="B22" s="184">
        <v>46</v>
      </c>
      <c r="C22" s="184">
        <v>39.90</v>
      </c>
      <c r="D22" s="184">
        <v>51.40</v>
      </c>
      <c r="E22" s="184">
        <v>51.10</v>
      </c>
      <c r="F22" s="184">
        <v>53.20</v>
      </c>
      <c r="G22" s="184">
        <v>56.77</v>
      </c>
      <c r="H22" s="184">
        <v>55.67</v>
      </c>
      <c r="I22" s="184">
        <v>54.77</v>
      </c>
      <c r="J22" s="184">
        <v>53.97</v>
      </c>
      <c r="K22" s="184">
        <v>48.43</v>
      </c>
      <c r="L22" s="184">
        <v>42</v>
      </c>
      <c r="M22" s="184">
        <v>43.67</v>
      </c>
      <c r="N22" s="184">
        <v>48.10</v>
      </c>
      <c r="O22" s="184">
        <v>46.23</v>
      </c>
      <c r="P22" s="184">
        <v>43.50</v>
      </c>
      <c r="Q22" s="184">
        <v>46.87</v>
      </c>
      <c r="R22" s="184">
        <v>47.67</v>
      </c>
      <c r="S22" s="184">
        <v>45.30</v>
      </c>
      <c r="T22" s="184">
        <v>47.90</v>
      </c>
      <c r="U22" s="184">
        <v>48.80</v>
      </c>
      <c r="V22" s="184">
        <v>50.03</v>
      </c>
      <c r="W22" s="184">
        <v>47.37</v>
      </c>
      <c r="X22" s="184">
        <v>46.83</v>
      </c>
      <c r="Y22" s="184">
        <v>48.80</v>
      </c>
      <c r="Z22" s="184"/>
      <c r="AA22" s="184"/>
      <c r="AB22" s="184"/>
      <c r="AC22" s="184"/>
      <c r="AD22" s="184"/>
      <c r="AE22" s="184"/>
      <c r="AF22" s="184"/>
      <c r="AG22" s="184"/>
      <c r="AH22" s="184"/>
      <c r="AI22" s="184"/>
      <c r="AJ22" s="184"/>
      <c r="AK22" s="184"/>
      <c r="AL22" s="184"/>
      <c r="AM22" s="184"/>
      <c r="AN22" s="184"/>
      <c r="AO22" s="184"/>
    </row>
    <row r="23" spans="1:41" ht="13.5" customHeight="1">
      <c r="A23" s="176" t="s">
        <v>991</v>
      </c>
      <c r="B23" s="184">
        <v>44.33</v>
      </c>
      <c r="C23" s="184">
        <v>39.869999999999997</v>
      </c>
      <c r="D23" s="184">
        <v>48.93</v>
      </c>
      <c r="E23" s="184">
        <v>54.27</v>
      </c>
      <c r="F23" s="184">
        <v>57.17</v>
      </c>
      <c r="G23" s="184">
        <v>61.13</v>
      </c>
      <c r="H23" s="184">
        <v>60.33</v>
      </c>
      <c r="I23" s="184">
        <v>57.10</v>
      </c>
      <c r="J23" s="184">
        <v>56.73</v>
      </c>
      <c r="K23" s="184">
        <v>51.90</v>
      </c>
      <c r="L23" s="184">
        <v>46.10</v>
      </c>
      <c r="M23" s="184">
        <v>41.97</v>
      </c>
      <c r="N23" s="184">
        <v>44.40</v>
      </c>
      <c r="O23" s="184">
        <v>42.13</v>
      </c>
      <c r="P23" s="184">
        <v>42</v>
      </c>
      <c r="Q23" s="184">
        <v>42.33</v>
      </c>
      <c r="R23" s="184">
        <v>44.50</v>
      </c>
      <c r="S23" s="184">
        <v>45.37</v>
      </c>
      <c r="T23" s="184">
        <v>45.50</v>
      </c>
      <c r="U23" s="184">
        <v>46</v>
      </c>
      <c r="V23" s="184">
        <v>47.53</v>
      </c>
      <c r="W23" s="184">
        <v>49.03</v>
      </c>
      <c r="X23" s="184">
        <v>49.43</v>
      </c>
      <c r="Y23" s="184">
        <v>48.53</v>
      </c>
      <c r="Z23" s="184"/>
      <c r="AA23" s="184"/>
      <c r="AB23" s="184"/>
      <c r="AC23" s="184"/>
      <c r="AD23" s="184"/>
      <c r="AE23" s="184"/>
      <c r="AF23" s="184"/>
      <c r="AG23" s="184"/>
      <c r="AH23" s="184"/>
      <c r="AI23" s="184"/>
      <c r="AJ23" s="184"/>
      <c r="AK23" s="184"/>
      <c r="AL23" s="184"/>
      <c r="AM23" s="184"/>
      <c r="AN23" s="184"/>
      <c r="AO23" s="184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List1">
    <tabColor theme="6" tint="0.399980008602142"/>
  </sheetPr>
  <dimension ref="A1:M50"/>
  <sheetViews>
    <sheetView showGridLines="0" zoomScale="120" zoomScaleNormal="120" workbookViewId="0" topLeftCell="B1">
      <selection pane="topLeft" activeCell="D2" sqref="D2"/>
    </sheetView>
  </sheetViews>
  <sheetFormatPr defaultColWidth="0" defaultRowHeight="0" customHeight="1" zeroHeight="1"/>
  <cols>
    <col min="1" max="1" width="0" style="95" hidden="1" customWidth="1"/>
    <col min="2" max="2" width="24.8333333333333" style="95" customWidth="1"/>
    <col min="3" max="3" width="0" style="95" hidden="1" customWidth="1"/>
    <col min="4" max="4" width="25" style="95" customWidth="1"/>
    <col min="5" max="14" width="6.66666666666667" style="95" customWidth="1"/>
    <col min="15" max="16384" width="0" style="95" hidden="1"/>
  </cols>
  <sheetData>
    <row r="1" spans="1:2" ht="12.75" customHeight="1">
      <c r="A1" s="3" t="s">
        <v>31</v>
      </c>
      <c r="B1" s="3" t="s">
        <v>30</v>
      </c>
    </row>
    <row r="2" ht="12.75" customHeight="1"/>
    <row r="3" spans="1:2" ht="12.75" customHeight="1">
      <c r="A3" s="96" t="s">
        <v>2</v>
      </c>
      <c r="B3" s="96" t="s">
        <v>32</v>
      </c>
    </row>
    <row r="4" spans="1:2" ht="12.75" customHeight="1">
      <c r="A4" s="73" t="s">
        <v>167</v>
      </c>
      <c r="B4" s="73" t="s">
        <v>168</v>
      </c>
    </row>
    <row r="5" spans="1:2" ht="12.75" customHeight="1">
      <c r="A5" s="96"/>
      <c r="B5" s="96"/>
    </row>
    <row r="6" ht="1.5" customHeight="1" thickBot="1"/>
    <row r="7" spans="1:13" ht="11.25" customHeight="1">
      <c r="A7" s="297"/>
      <c r="B7" s="297"/>
      <c r="C7" s="304"/>
      <c r="D7" s="304"/>
      <c r="E7" s="272">
        <v>2020</v>
      </c>
      <c r="F7" s="272">
        <v>2021</v>
      </c>
      <c r="G7" s="272">
        <v>2022</v>
      </c>
      <c r="H7" s="272">
        <v>2023</v>
      </c>
      <c r="I7" s="272">
        <v>2024</v>
      </c>
      <c r="J7" s="303">
        <v>2025</v>
      </c>
      <c r="K7" s="303">
        <v>2026</v>
      </c>
      <c r="L7" s="555">
        <v>2025</v>
      </c>
      <c r="M7" s="302">
        <v>2026</v>
      </c>
    </row>
    <row r="8" spans="1:13" ht="11.25" customHeight="1">
      <c r="A8" s="298"/>
      <c r="B8" s="298"/>
      <c r="C8" s="556"/>
      <c r="D8" s="556"/>
      <c r="E8" s="541"/>
      <c r="F8" s="541"/>
      <c r="G8" s="541"/>
      <c r="H8" s="541"/>
      <c r="I8" s="541"/>
      <c r="J8" s="977" t="s">
        <v>413</v>
      </c>
      <c r="K8" s="978"/>
      <c r="L8" s="973" t="s">
        <v>414</v>
      </c>
      <c r="M8" s="974"/>
    </row>
    <row r="9" spans="1:13" ht="11.25" customHeight="1" hidden="1">
      <c r="A9" s="269"/>
      <c r="B9" s="269"/>
      <c r="C9" s="584"/>
      <c r="D9" s="584"/>
      <c r="E9" s="542"/>
      <c r="F9" s="542"/>
      <c r="G9" s="542"/>
      <c r="H9" s="542"/>
      <c r="I9" s="542"/>
      <c r="J9" s="979" t="s">
        <v>415</v>
      </c>
      <c r="K9" s="980"/>
      <c r="L9" s="975" t="s">
        <v>416</v>
      </c>
      <c r="M9" s="976"/>
    </row>
    <row r="10" spans="1:13" ht="12.75" customHeight="1">
      <c r="A10" s="515" t="s">
        <v>327</v>
      </c>
      <c r="B10" s="515" t="s">
        <v>328</v>
      </c>
      <c r="C10" s="516" t="s">
        <v>329</v>
      </c>
      <c r="D10" s="516" t="s">
        <v>330</v>
      </c>
      <c r="E10" s="491">
        <v>5828</v>
      </c>
      <c r="F10" s="491">
        <v>6308</v>
      </c>
      <c r="G10" s="491">
        <v>7050</v>
      </c>
      <c r="H10" s="491">
        <v>7660</v>
      </c>
      <c r="I10" s="491">
        <v>8058</v>
      </c>
      <c r="J10" s="492">
        <v>8524</v>
      </c>
      <c r="K10" s="492">
        <v>8957</v>
      </c>
      <c r="L10" s="575">
        <v>8510</v>
      </c>
      <c r="M10" s="493">
        <v>8940</v>
      </c>
    </row>
    <row r="11" spans="1:13" ht="12.75" customHeight="1">
      <c r="A11" s="517"/>
      <c r="B11" s="517"/>
      <c r="C11" s="518" t="s">
        <v>331</v>
      </c>
      <c r="D11" s="518" t="s">
        <v>332</v>
      </c>
      <c r="E11" s="494">
        <v>-1</v>
      </c>
      <c r="F11" s="494">
        <v>8.1999999999999993</v>
      </c>
      <c r="G11" s="494">
        <v>11.80</v>
      </c>
      <c r="H11" s="494">
        <v>8.60</v>
      </c>
      <c r="I11" s="494">
        <v>5.20</v>
      </c>
      <c r="J11" s="495">
        <v>5.80</v>
      </c>
      <c r="K11" s="495">
        <v>5.0999999999999996</v>
      </c>
      <c r="L11" s="576">
        <v>5.60</v>
      </c>
      <c r="M11" s="496">
        <v>5.0999999999999996</v>
      </c>
    </row>
    <row r="12" spans="1:13" ht="12.75" customHeight="1">
      <c r="A12" s="211" t="s">
        <v>333</v>
      </c>
      <c r="B12" s="211" t="s">
        <v>334</v>
      </c>
      <c r="C12" s="519" t="s">
        <v>335</v>
      </c>
      <c r="D12" s="519" t="s">
        <v>336</v>
      </c>
      <c r="E12" s="497">
        <v>-5.30</v>
      </c>
      <c r="F12" s="497">
        <v>4</v>
      </c>
      <c r="G12" s="497">
        <v>2.80</v>
      </c>
      <c r="H12" s="497">
        <v>0</v>
      </c>
      <c r="I12" s="497">
        <v>1.30</v>
      </c>
      <c r="J12" s="498">
        <v>2.50</v>
      </c>
      <c r="K12" s="498">
        <v>2.40</v>
      </c>
      <c r="L12" s="577">
        <v>2.40</v>
      </c>
      <c r="M12" s="499">
        <v>2.2000000000000002</v>
      </c>
    </row>
    <row r="13" spans="1:13" ht="12.75" customHeight="1">
      <c r="A13" s="520" t="s">
        <v>337</v>
      </c>
      <c r="B13" s="520" t="s">
        <v>338</v>
      </c>
      <c r="C13" s="519" t="s">
        <v>335</v>
      </c>
      <c r="D13" s="519" t="s">
        <v>336</v>
      </c>
      <c r="E13" s="500">
        <v>-6.40</v>
      </c>
      <c r="F13" s="500">
        <v>4.20</v>
      </c>
      <c r="G13" s="500">
        <v>0.50</v>
      </c>
      <c r="H13" s="500">
        <v>-2.60</v>
      </c>
      <c r="I13" s="500">
        <v>2.40</v>
      </c>
      <c r="J13" s="501">
        <v>2.90</v>
      </c>
      <c r="K13" s="501">
        <v>3</v>
      </c>
      <c r="L13" s="577">
        <v>3.10</v>
      </c>
      <c r="M13" s="499">
        <v>3</v>
      </c>
    </row>
    <row r="14" spans="1:13" ht="12.75" customHeight="1">
      <c r="A14" s="520" t="s">
        <v>339</v>
      </c>
      <c r="B14" s="520" t="s">
        <v>340</v>
      </c>
      <c r="C14" s="519" t="s">
        <v>335</v>
      </c>
      <c r="D14" s="519" t="s">
        <v>336</v>
      </c>
      <c r="E14" s="500">
        <v>4.0999999999999996</v>
      </c>
      <c r="F14" s="500">
        <v>1.50</v>
      </c>
      <c r="G14" s="500">
        <v>0.40</v>
      </c>
      <c r="H14" s="500">
        <v>3.20</v>
      </c>
      <c r="I14" s="500">
        <v>3.10</v>
      </c>
      <c r="J14" s="501">
        <v>2.10</v>
      </c>
      <c r="K14" s="501">
        <v>1.90</v>
      </c>
      <c r="L14" s="577">
        <v>2.10</v>
      </c>
      <c r="M14" s="499">
        <v>1.60</v>
      </c>
    </row>
    <row r="15" spans="1:13" ht="12.75" customHeight="1">
      <c r="A15" s="520" t="s">
        <v>341</v>
      </c>
      <c r="B15" s="520" t="s">
        <v>342</v>
      </c>
      <c r="C15" s="519" t="s">
        <v>335</v>
      </c>
      <c r="D15" s="519" t="s">
        <v>336</v>
      </c>
      <c r="E15" s="500">
        <v>-4.80</v>
      </c>
      <c r="F15" s="500">
        <v>6.70</v>
      </c>
      <c r="G15" s="500">
        <v>6.30</v>
      </c>
      <c r="H15" s="500">
        <v>4.20</v>
      </c>
      <c r="I15" s="500">
        <v>-2.70</v>
      </c>
      <c r="J15" s="501">
        <v>0.90</v>
      </c>
      <c r="K15" s="501">
        <v>3.10</v>
      </c>
      <c r="L15" s="577">
        <v>0.20</v>
      </c>
      <c r="M15" s="499">
        <v>3</v>
      </c>
    </row>
    <row r="16" spans="1:13" ht="12.75" customHeight="1">
      <c r="A16" s="520" t="s">
        <v>343</v>
      </c>
      <c r="B16" s="520" t="s">
        <v>344</v>
      </c>
      <c r="C16" s="519" t="s">
        <v>345</v>
      </c>
      <c r="D16" s="519" t="s">
        <v>346</v>
      </c>
      <c r="E16" s="500">
        <v>-0.60</v>
      </c>
      <c r="F16" s="500">
        <v>-2.80</v>
      </c>
      <c r="G16" s="500">
        <v>-0.30</v>
      </c>
      <c r="H16" s="500">
        <v>2.60</v>
      </c>
      <c r="I16" s="500">
        <v>0.70</v>
      </c>
      <c r="J16" s="501">
        <v>-0.40</v>
      </c>
      <c r="K16" s="501">
        <v>-0.30</v>
      </c>
      <c r="L16" s="577">
        <v>-0.40</v>
      </c>
      <c r="M16" s="499">
        <v>-0.30</v>
      </c>
    </row>
    <row r="17" spans="1:13" ht="12.75" customHeight="1">
      <c r="A17" s="521" t="s">
        <v>347</v>
      </c>
      <c r="B17" s="521" t="s">
        <v>348</v>
      </c>
      <c r="C17" s="522" t="s">
        <v>345</v>
      </c>
      <c r="D17" s="522" t="s">
        <v>346</v>
      </c>
      <c r="E17" s="502">
        <v>-1.20</v>
      </c>
      <c r="F17" s="502">
        <v>2.80</v>
      </c>
      <c r="G17" s="502">
        <v>1.20</v>
      </c>
      <c r="H17" s="502">
        <v>-3</v>
      </c>
      <c r="I17" s="502">
        <v>-0.50</v>
      </c>
      <c r="J17" s="503">
        <v>0.90</v>
      </c>
      <c r="K17" s="503">
        <v>0.10</v>
      </c>
      <c r="L17" s="578">
        <v>0.90</v>
      </c>
      <c r="M17" s="504">
        <v>0</v>
      </c>
    </row>
    <row r="18" spans="1:13" ht="12.75" customHeight="1">
      <c r="A18" s="211" t="s">
        <v>349</v>
      </c>
      <c r="B18" s="211" t="s">
        <v>350</v>
      </c>
      <c r="C18" s="519" t="s">
        <v>351</v>
      </c>
      <c r="D18" s="519" t="s">
        <v>352</v>
      </c>
      <c r="E18" s="497">
        <v>4.50</v>
      </c>
      <c r="F18" s="497">
        <v>4</v>
      </c>
      <c r="G18" s="497">
        <v>8.6999999999999993</v>
      </c>
      <c r="H18" s="497">
        <v>8.60</v>
      </c>
      <c r="I18" s="497">
        <v>3.90</v>
      </c>
      <c r="J18" s="498">
        <v>3.20</v>
      </c>
      <c r="K18" s="498">
        <v>2.60</v>
      </c>
      <c r="L18" s="577">
        <v>3.10</v>
      </c>
      <c r="M18" s="499">
        <v>2.80</v>
      </c>
    </row>
    <row r="19" spans="1:13" ht="12.75" customHeight="1">
      <c r="A19" s="517" t="s">
        <v>353</v>
      </c>
      <c r="B19" s="517" t="s">
        <v>354</v>
      </c>
      <c r="C19" s="522" t="s">
        <v>355</v>
      </c>
      <c r="D19" s="522" t="s">
        <v>356</v>
      </c>
      <c r="E19" s="505">
        <v>3.20</v>
      </c>
      <c r="F19" s="505">
        <v>3.80</v>
      </c>
      <c r="G19" s="505">
        <v>15.10</v>
      </c>
      <c r="H19" s="505">
        <v>10.70</v>
      </c>
      <c r="I19" s="505">
        <v>2.40</v>
      </c>
      <c r="J19" s="506">
        <v>2.50</v>
      </c>
      <c r="K19" s="506">
        <v>2.10</v>
      </c>
      <c r="L19" s="578">
        <v>2.40</v>
      </c>
      <c r="M19" s="504">
        <v>2.2999999999999998</v>
      </c>
    </row>
    <row r="20" spans="1:13" ht="12.75" customHeight="1">
      <c r="A20" s="211" t="s">
        <v>434</v>
      </c>
      <c r="B20" s="211" t="s">
        <v>435</v>
      </c>
      <c r="C20" s="519" t="s">
        <v>351</v>
      </c>
      <c r="D20" s="519" t="s">
        <v>352</v>
      </c>
      <c r="E20" s="497">
        <v>-2.2999999999999998</v>
      </c>
      <c r="F20" s="497">
        <v>1</v>
      </c>
      <c r="G20" s="497">
        <v>1</v>
      </c>
      <c r="H20" s="497">
        <v>1.60</v>
      </c>
      <c r="I20" s="497">
        <v>0.60</v>
      </c>
      <c r="J20" s="498">
        <v>1</v>
      </c>
      <c r="K20" s="498">
        <v>0.10</v>
      </c>
      <c r="L20" s="577">
        <v>0.90</v>
      </c>
      <c r="M20" s="499">
        <v>0.10</v>
      </c>
    </row>
    <row r="21" spans="1:13" ht="12.75" customHeight="1">
      <c r="A21" s="211" t="s">
        <v>432</v>
      </c>
      <c r="B21" s="211" t="s">
        <v>433</v>
      </c>
      <c r="C21" s="519" t="s">
        <v>355</v>
      </c>
      <c r="D21" s="519" t="s">
        <v>357</v>
      </c>
      <c r="E21" s="497">
        <v>2.60</v>
      </c>
      <c r="F21" s="497">
        <v>2.80</v>
      </c>
      <c r="G21" s="497">
        <v>2.2000000000000002</v>
      </c>
      <c r="H21" s="497">
        <v>2.60</v>
      </c>
      <c r="I21" s="497">
        <v>2.60</v>
      </c>
      <c r="J21" s="498">
        <v>2.80</v>
      </c>
      <c r="K21" s="498">
        <v>2.80</v>
      </c>
      <c r="L21" s="577">
        <v>2.70</v>
      </c>
      <c r="M21" s="499">
        <v>2.80</v>
      </c>
    </row>
    <row r="22" spans="1:13" ht="12.75" customHeight="1">
      <c r="A22" s="517" t="s">
        <v>436</v>
      </c>
      <c r="B22" s="517" t="s">
        <v>437</v>
      </c>
      <c r="C22" s="522" t="s">
        <v>331</v>
      </c>
      <c r="D22" s="522" t="s">
        <v>352</v>
      </c>
      <c r="E22" s="505">
        <v>0.40</v>
      </c>
      <c r="F22" s="505">
        <v>7.20</v>
      </c>
      <c r="G22" s="505">
        <v>9.10</v>
      </c>
      <c r="H22" s="505">
        <v>8.8000000000000007</v>
      </c>
      <c r="I22" s="505">
        <v>6.80</v>
      </c>
      <c r="J22" s="506">
        <v>7.30</v>
      </c>
      <c r="K22" s="506">
        <v>6.30</v>
      </c>
      <c r="L22" s="578">
        <v>7.10</v>
      </c>
      <c r="M22" s="504">
        <v>5.90</v>
      </c>
    </row>
    <row r="23" spans="1:13" ht="12.75" customHeight="1">
      <c r="A23" s="523" t="s">
        <v>358</v>
      </c>
      <c r="B23" s="523" t="s">
        <v>359</v>
      </c>
      <c r="C23" s="524" t="s">
        <v>360</v>
      </c>
      <c r="D23" s="524" t="s">
        <v>361</v>
      </c>
      <c r="E23" s="507">
        <v>1.80</v>
      </c>
      <c r="F23" s="507">
        <v>-2.10</v>
      </c>
      <c r="G23" s="507">
        <v>-4.70</v>
      </c>
      <c r="H23" s="507">
        <v>-0.10</v>
      </c>
      <c r="I23" s="507">
        <v>1.70</v>
      </c>
      <c r="J23" s="508">
        <v>0.60</v>
      </c>
      <c r="K23" s="508">
        <v>0.30</v>
      </c>
      <c r="L23" s="579">
        <v>0.80</v>
      </c>
      <c r="M23" s="509">
        <v>0.30</v>
      </c>
    </row>
    <row r="24" spans="1:13" ht="12.75" customHeight="1">
      <c r="A24" s="515" t="s">
        <v>362</v>
      </c>
      <c r="B24" s="515" t="s">
        <v>363</v>
      </c>
      <c r="C24" s="516" t="s">
        <v>360</v>
      </c>
      <c r="D24" s="516" t="s">
        <v>361</v>
      </c>
      <c r="E24" s="615">
        <v>-5.60</v>
      </c>
      <c r="F24" s="610">
        <v>-5</v>
      </c>
      <c r="G24" s="610">
        <v>-3.10</v>
      </c>
      <c r="H24" s="610">
        <v>-3.70</v>
      </c>
      <c r="I24" s="610">
        <v>-2</v>
      </c>
      <c r="J24" s="351">
        <v>-2</v>
      </c>
      <c r="K24" s="351" t="s">
        <v>447</v>
      </c>
      <c r="L24" s="616">
        <v>-1.90</v>
      </c>
      <c r="M24" s="617">
        <v>-1.90</v>
      </c>
    </row>
    <row r="25" spans="1:13" ht="12.75" customHeight="1">
      <c r="A25" s="517" t="s">
        <v>417</v>
      </c>
      <c r="B25" s="517" t="s">
        <v>418</v>
      </c>
      <c r="C25" s="522" t="s">
        <v>360</v>
      </c>
      <c r="D25" s="522" t="s">
        <v>361</v>
      </c>
      <c r="E25" s="505">
        <v>36.90</v>
      </c>
      <c r="F25" s="611">
        <v>40.700000000000003</v>
      </c>
      <c r="G25" s="611">
        <v>42.50</v>
      </c>
      <c r="H25" s="611">
        <v>42.20</v>
      </c>
      <c r="I25" s="611">
        <v>43.30</v>
      </c>
      <c r="J25" s="612">
        <v>44.60</v>
      </c>
      <c r="K25" s="612" t="s">
        <v>447</v>
      </c>
      <c r="L25" s="613">
        <v>43.90</v>
      </c>
      <c r="M25" s="614">
        <v>45.30</v>
      </c>
    </row>
    <row r="26" spans="1:13" ht="12.75" customHeight="1">
      <c r="A26" s="580" t="s">
        <v>364</v>
      </c>
      <c r="B26" s="580" t="s">
        <v>365</v>
      </c>
      <c r="C26" s="834"/>
      <c r="D26" s="581"/>
      <c r="E26" s="497"/>
      <c r="F26" s="497"/>
      <c r="G26" s="497"/>
      <c r="H26" s="497"/>
      <c r="I26" s="497"/>
      <c r="J26" s="498"/>
      <c r="K26" s="498"/>
      <c r="L26" s="577"/>
      <c r="M26" s="499"/>
    </row>
    <row r="27" spans="1:13" ht="12.75" customHeight="1">
      <c r="A27" s="211" t="s">
        <v>366</v>
      </c>
      <c r="B27" s="211" t="s">
        <v>367</v>
      </c>
      <c r="C27" s="519"/>
      <c r="D27" s="519"/>
      <c r="E27" s="497">
        <v>26.40</v>
      </c>
      <c r="F27" s="497">
        <v>25.60</v>
      </c>
      <c r="G27" s="497">
        <v>24.60</v>
      </c>
      <c r="H27" s="497">
        <v>24</v>
      </c>
      <c r="I27" s="497">
        <v>25.10</v>
      </c>
      <c r="J27" s="498">
        <v>24.70</v>
      </c>
      <c r="K27" s="498">
        <v>24.10</v>
      </c>
      <c r="L27" s="577">
        <v>24.70</v>
      </c>
      <c r="M27" s="499">
        <v>24.30</v>
      </c>
    </row>
    <row r="28" spans="1:13" ht="12.75" customHeight="1">
      <c r="A28" s="211" t="s">
        <v>368</v>
      </c>
      <c r="B28" s="211" t="s">
        <v>369</v>
      </c>
      <c r="C28" s="519" t="s">
        <v>370</v>
      </c>
      <c r="D28" s="519" t="s">
        <v>370</v>
      </c>
      <c r="E28" s="497">
        <v>1.1000000000000001</v>
      </c>
      <c r="F28" s="497">
        <v>1.90</v>
      </c>
      <c r="G28" s="497">
        <v>4.30</v>
      </c>
      <c r="H28" s="497">
        <v>4.4000000000000004</v>
      </c>
      <c r="I28" s="497">
        <v>4</v>
      </c>
      <c r="J28" s="498">
        <v>4.30</v>
      </c>
      <c r="K28" s="498">
        <v>4.5999999999999996</v>
      </c>
      <c r="L28" s="577">
        <v>4.30</v>
      </c>
      <c r="M28" s="499">
        <v>4.30</v>
      </c>
    </row>
    <row r="29" spans="1:13" ht="12.75" customHeight="1">
      <c r="A29" s="211" t="s">
        <v>371</v>
      </c>
      <c r="B29" s="211" t="s">
        <v>372</v>
      </c>
      <c r="C29" s="519" t="s">
        <v>0</v>
      </c>
      <c r="D29" s="519" t="s">
        <v>1</v>
      </c>
      <c r="E29" s="510">
        <v>42</v>
      </c>
      <c r="F29" s="510">
        <v>71</v>
      </c>
      <c r="G29" s="510">
        <v>101</v>
      </c>
      <c r="H29" s="510">
        <v>82</v>
      </c>
      <c r="I29" s="510">
        <v>81</v>
      </c>
      <c r="J29" s="554">
        <v>69</v>
      </c>
      <c r="K29" s="554">
        <v>61</v>
      </c>
      <c r="L29" s="582">
        <v>70</v>
      </c>
      <c r="M29" s="511">
        <v>66</v>
      </c>
    </row>
    <row r="30" spans="1:13" ht="12.75" customHeight="1" thickBot="1">
      <c r="A30" s="525" t="s">
        <v>373</v>
      </c>
      <c r="B30" s="525" t="s">
        <v>374</v>
      </c>
      <c r="C30" s="526" t="s">
        <v>335</v>
      </c>
      <c r="D30" s="526" t="s">
        <v>336</v>
      </c>
      <c r="E30" s="512">
        <v>-6.20</v>
      </c>
      <c r="F30" s="512">
        <v>6.40</v>
      </c>
      <c r="G30" s="512">
        <v>3.70</v>
      </c>
      <c r="H30" s="512">
        <v>0.60</v>
      </c>
      <c r="I30" s="512">
        <v>0.80</v>
      </c>
      <c r="J30" s="513">
        <v>1.50</v>
      </c>
      <c r="K30" s="513">
        <v>1.50</v>
      </c>
      <c r="L30" s="583">
        <v>1.40</v>
      </c>
      <c r="M30" s="514">
        <v>1.40</v>
      </c>
    </row>
    <row r="31" ht="12.75" customHeight="1"/>
    <row r="32" ht="12.75" customHeight="1"/>
    <row r="33" spans="5:13" ht="12.75" customHeight="1" hidden="1">
      <c r="E33" s="179"/>
      <c r="F33" s="179"/>
      <c r="G33" s="179"/>
      <c r="H33" s="179"/>
      <c r="I33" s="179"/>
      <c r="J33" s="179"/>
      <c r="K33" s="179"/>
      <c r="L33" s="179"/>
      <c r="M33" s="179"/>
    </row>
    <row r="34" spans="5:13" ht="12.75" customHeight="1" hidden="1">
      <c r="E34" s="179"/>
      <c r="F34" s="179"/>
      <c r="G34" s="179"/>
      <c r="H34" s="179"/>
      <c r="I34" s="179"/>
      <c r="J34" s="179"/>
      <c r="K34" s="179"/>
      <c r="L34" s="179"/>
      <c r="M34" s="179"/>
    </row>
    <row r="35" spans="5:13" ht="12.75" customHeight="1" hidden="1">
      <c r="E35" s="179"/>
      <c r="F35" s="179"/>
      <c r="G35" s="179"/>
      <c r="H35" s="179"/>
      <c r="I35" s="179"/>
      <c r="J35" s="179"/>
      <c r="K35" s="179"/>
      <c r="L35" s="179"/>
      <c r="M35" s="179"/>
    </row>
    <row r="36" spans="5:13" ht="12.75" customHeight="1" hidden="1">
      <c r="E36" s="179"/>
      <c r="F36" s="179"/>
      <c r="G36" s="179"/>
      <c r="H36" s="179"/>
      <c r="I36" s="179"/>
      <c r="J36" s="179"/>
      <c r="K36" s="179"/>
      <c r="L36" s="179"/>
      <c r="M36" s="179"/>
    </row>
    <row r="37" spans="5:13" ht="12.75" customHeight="1" hidden="1">
      <c r="E37" s="179"/>
      <c r="F37" s="179"/>
      <c r="G37" s="179"/>
      <c r="H37" s="179"/>
      <c r="I37" s="179"/>
      <c r="J37" s="179"/>
      <c r="K37" s="179"/>
      <c r="L37" s="179"/>
      <c r="M37" s="179"/>
    </row>
    <row r="38" spans="5:13" ht="12.75" customHeight="1" hidden="1">
      <c r="E38" s="179"/>
      <c r="F38" s="179"/>
      <c r="G38" s="179"/>
      <c r="H38" s="179"/>
      <c r="I38" s="179"/>
      <c r="J38" s="179"/>
      <c r="K38" s="179"/>
      <c r="L38" s="179"/>
      <c r="M38" s="179"/>
    </row>
    <row r="39" spans="5:13" ht="12.75" customHeight="1" hidden="1">
      <c r="E39" s="179"/>
      <c r="F39" s="179"/>
      <c r="G39" s="179"/>
      <c r="H39" s="179"/>
      <c r="I39" s="179"/>
      <c r="J39" s="179"/>
      <c r="K39" s="179"/>
      <c r="L39" s="179"/>
      <c r="M39" s="179"/>
    </row>
    <row r="40" spans="5:13" ht="12.75" customHeight="1" hidden="1">
      <c r="E40" s="179"/>
      <c r="F40" s="179"/>
      <c r="G40" s="179"/>
      <c r="H40" s="179"/>
      <c r="I40" s="179"/>
      <c r="J40" s="179"/>
      <c r="K40" s="179"/>
      <c r="L40" s="179"/>
      <c r="M40" s="179"/>
    </row>
    <row r="41" spans="5:13" ht="12.75" customHeight="1" hidden="1">
      <c r="E41" s="179"/>
      <c r="F41" s="179"/>
      <c r="G41" s="179"/>
      <c r="H41" s="179"/>
      <c r="I41" s="179"/>
      <c r="J41" s="179"/>
      <c r="K41" s="179"/>
      <c r="L41" s="179"/>
      <c r="M41" s="179"/>
    </row>
    <row r="42" spans="5:13" ht="12.75" customHeight="1" hidden="1">
      <c r="E42" s="179"/>
      <c r="F42" s="179"/>
      <c r="G42" s="179"/>
      <c r="H42" s="179"/>
      <c r="I42" s="179"/>
      <c r="J42" s="179"/>
      <c r="K42" s="179"/>
      <c r="L42" s="179"/>
      <c r="M42" s="179"/>
    </row>
    <row r="43" spans="5:13" ht="12.75" customHeight="1" hidden="1">
      <c r="E43" s="179"/>
      <c r="F43" s="179"/>
      <c r="G43" s="179"/>
      <c r="H43" s="179"/>
      <c r="I43" s="179"/>
      <c r="J43" s="179"/>
      <c r="K43" s="179"/>
      <c r="L43" s="179"/>
      <c r="M43" s="179"/>
    </row>
    <row r="44" spans="5:13" ht="12.75" customHeight="1" hidden="1">
      <c r="E44" s="179"/>
      <c r="F44" s="179"/>
      <c r="G44" s="179"/>
      <c r="H44" s="179"/>
      <c r="I44" s="179"/>
      <c r="J44" s="179"/>
      <c r="K44" s="179"/>
      <c r="L44" s="179"/>
      <c r="M44" s="179"/>
    </row>
    <row r="45" spans="5:13" ht="12.75" customHeight="1" hidden="1">
      <c r="E45" s="179"/>
      <c r="F45" s="179"/>
      <c r="G45" s="179"/>
      <c r="H45" s="179"/>
      <c r="I45" s="179"/>
      <c r="J45" s="179"/>
      <c r="K45" s="179"/>
      <c r="L45" s="179"/>
      <c r="M45" s="179"/>
    </row>
    <row r="46" spans="5:13" ht="12.75" customHeight="1" hidden="1">
      <c r="E46" s="179"/>
      <c r="F46" s="179"/>
      <c r="G46" s="179"/>
      <c r="H46" s="179"/>
      <c r="I46" s="179"/>
      <c r="J46" s="179"/>
      <c r="K46" s="179"/>
      <c r="L46" s="179"/>
      <c r="M46" s="179"/>
    </row>
    <row r="47" spans="5:13" ht="12.75" customHeight="1" hidden="1">
      <c r="E47" s="179"/>
      <c r="F47" s="179"/>
      <c r="G47" s="179"/>
      <c r="H47" s="179"/>
      <c r="I47" s="179"/>
      <c r="J47" s="179"/>
      <c r="K47" s="179"/>
      <c r="L47" s="179"/>
      <c r="M47" s="179"/>
    </row>
    <row r="48" spans="5:13" ht="12.75" customHeight="1" hidden="1">
      <c r="E48" s="179"/>
      <c r="F48" s="179"/>
      <c r="G48" s="179"/>
      <c r="H48" s="179"/>
      <c r="I48" s="179"/>
      <c r="J48" s="179"/>
      <c r="K48" s="179"/>
      <c r="L48" s="179"/>
      <c r="M48" s="179"/>
    </row>
    <row r="49" spans="5:13" ht="12.75" customHeight="1" hidden="1">
      <c r="E49" s="179"/>
      <c r="F49" s="179"/>
      <c r="G49" s="179"/>
      <c r="H49" s="179"/>
      <c r="I49" s="179"/>
      <c r="J49" s="179"/>
      <c r="K49" s="179"/>
      <c r="L49" s="179"/>
      <c r="M49" s="179"/>
    </row>
    <row r="50" spans="5:13" ht="12.75" customHeight="1" hidden="1">
      <c r="E50" s="179"/>
      <c r="F50" s="179"/>
      <c r="G50" s="179"/>
      <c r="H50" s="179"/>
      <c r="I50" s="179"/>
      <c r="J50" s="179"/>
      <c r="K50" s="179"/>
      <c r="L50" s="179"/>
      <c r="M50" s="179"/>
    </row>
  </sheetData>
  <sheetProtection sheet="1" objects="1" scenarios="1"/>
  <customSheetViews>
    <customSheetView guid="{b9de4fc9-ea8a-44c6-aa42-44110b1fdc9d}" hiddenColumns="1" hiddenRows="1" scale="130" showGridLines="0" topLeftCell="A1">
      <selection pane="topLeft" activeCell="G2" sqref="G2"/>
      <pageMargins left="0.7" right="0.7" top="0.75" bottom="0.75" header="0.3" footer="0.3"/>
      <pageSetup orientation="portrait" paperSize="9" r:id="rId2"/>
    </customSheetView>
    <customSheetView guid="{f44a9633-fd68-456a-b174-64a3c0f2db51}" hiddenColumns="1" hiddenRows="1" scale="130" showGridLines="0" topLeftCell="A1">
      <selection pane="topLeft" activeCell="G2" sqref="G2"/>
      <pageMargins left="0.7" right="0.7" top="0.75" bottom="0.75" header="0.3" footer="0.3"/>
      <pageSetup orientation="portrait" paperSize="9" r:id="rId3"/>
    </customSheetView>
    <customSheetView guid="{8b932041-d103-4244-8f3f-8a721a5de28f}" hiddenColumns="1" hiddenRows="1" scale="130" showGridLines="0" topLeftCell="B1">
      <selection pane="topLeft" activeCell="I4" sqref="I4"/>
      <pageMargins left="0.7" right="0.7" top="0.75" bottom="0.75" header="0.3" footer="0.3"/>
      <pageSetup orientation="portrait" paperSize="9" r:id="rId4"/>
    </customSheetView>
  </customSheetViews>
  <mergeCells count="4">
    <mergeCell ref="L8:M8"/>
    <mergeCell ref="L9:M9"/>
    <mergeCell ref="J8:K8"/>
    <mergeCell ref="J9:K9"/>
  </mergeCells>
  <hyperlinks>
    <hyperlink ref="A1" location="Obsah_Contents!A1" display="Zpátky na obsah"/>
    <hyperlink ref="B1" location="Obsah_Contents!A1" display="Back to Contents"/>
  </hyperlinks>
  <pageMargins left="0.7" right="0.7" top="0.75" bottom="0.75" header="0.3" footer="0.3"/>
  <pageSetup orientation="portrait" paperSize="9" r:id="rId1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List63">
    <tabColor theme="7" tint="0.399980008602142"/>
  </sheetPr>
  <dimension ref="A1:AO24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52" customWidth="1"/>
    <col min="2" max="2" width="7.33333333333333" style="252" customWidth="1"/>
    <col min="3" max="16384" width="7.33333333333333" style="252"/>
  </cols>
  <sheetData>
    <row r="1" spans="1:8" ht="13.5" customHeight="1">
      <c r="A1" s="176" t="s">
        <v>197</v>
      </c>
      <c r="H1" s="3" t="s">
        <v>30</v>
      </c>
    </row>
    <row r="2" ht="13.5" customHeight="1">
      <c r="A2" s="177" t="s">
        <v>198</v>
      </c>
    </row>
    <row r="3" ht="13.5" customHeight="1">
      <c r="A3" s="177" t="s">
        <v>199</v>
      </c>
    </row>
    <row r="18" spans="2:41" ht="13.5" customHeight="1">
      <c r="B18" s="183" t="s">
        <v>992</v>
      </c>
      <c r="C18" s="183" t="s">
        <v>993</v>
      </c>
      <c r="D18" s="183" t="s">
        <v>994</v>
      </c>
      <c r="E18" s="183" t="s">
        <v>995</v>
      </c>
      <c r="F18" s="183" t="s">
        <v>942</v>
      </c>
      <c r="G18" s="183" t="s">
        <v>976</v>
      </c>
      <c r="H18" s="183" t="s">
        <v>977</v>
      </c>
      <c r="I18" s="183" t="s">
        <v>978</v>
      </c>
      <c r="J18" s="183" t="s">
        <v>946</v>
      </c>
      <c r="K18" s="183" t="s">
        <v>979</v>
      </c>
      <c r="L18" s="183" t="s">
        <v>980</v>
      </c>
      <c r="M18" s="183" t="s">
        <v>981</v>
      </c>
      <c r="N18" s="183" t="s">
        <v>947</v>
      </c>
      <c r="O18" s="183" t="s">
        <v>982</v>
      </c>
      <c r="P18" s="183" t="s">
        <v>983</v>
      </c>
      <c r="Q18" s="183" t="s">
        <v>984</v>
      </c>
      <c r="R18" s="183" t="s">
        <v>948</v>
      </c>
      <c r="S18" s="183" t="s">
        <v>985</v>
      </c>
      <c r="T18" s="183" t="s">
        <v>986</v>
      </c>
      <c r="U18" s="183" t="s">
        <v>987</v>
      </c>
      <c r="V18" s="183" t="s">
        <v>949</v>
      </c>
      <c r="W18" s="183" t="s">
        <v>988</v>
      </c>
      <c r="X18" s="183" t="s">
        <v>989</v>
      </c>
      <c r="Y18" s="183" t="s">
        <v>990</v>
      </c>
      <c r="Z18" s="183"/>
      <c r="AA18" s="183"/>
      <c r="AB18" s="183"/>
      <c r="AC18" s="183"/>
      <c r="AD18" s="183"/>
      <c r="AE18" s="183"/>
      <c r="AF18" s="183"/>
      <c r="AG18" s="183"/>
      <c r="AH18" s="183"/>
      <c r="AI18" s="183"/>
      <c r="AJ18" s="183"/>
      <c r="AK18" s="183"/>
      <c r="AL18" s="183"/>
      <c r="AM18" s="183"/>
      <c r="AN18" s="183"/>
      <c r="AO18" s="183"/>
    </row>
    <row r="19" spans="1:41" ht="13.5" customHeight="1">
      <c r="A19" s="176" t="s">
        <v>516</v>
      </c>
      <c r="B19" s="184">
        <v>-7.10</v>
      </c>
      <c r="C19" s="184">
        <v>-29.20</v>
      </c>
      <c r="D19" s="184">
        <v>-11.13</v>
      </c>
      <c r="E19" s="184">
        <v>-5.20</v>
      </c>
      <c r="F19" s="184">
        <v>0.43</v>
      </c>
      <c r="G19" s="184">
        <v>9.4700000000000006</v>
      </c>
      <c r="H19" s="184">
        <v>14.33</v>
      </c>
      <c r="I19" s="184">
        <v>14.47</v>
      </c>
      <c r="J19" s="184">
        <v>11.63</v>
      </c>
      <c r="K19" s="184">
        <v>7.03</v>
      </c>
      <c r="L19" s="184">
        <v>1.93</v>
      </c>
      <c r="M19" s="184">
        <v>-0.80</v>
      </c>
      <c r="N19" s="184">
        <v>-0.40</v>
      </c>
      <c r="O19" s="184">
        <v>-5.53</v>
      </c>
      <c r="P19" s="184">
        <v>-9.3000000000000007</v>
      </c>
      <c r="Q19" s="184">
        <v>-9.23</v>
      </c>
      <c r="R19" s="184">
        <v>-9.83</v>
      </c>
      <c r="S19" s="184">
        <v>-10.60</v>
      </c>
      <c r="T19" s="184">
        <v>-10.93</v>
      </c>
      <c r="U19" s="184">
        <v>-12.77</v>
      </c>
      <c r="V19" s="184">
        <v>-11.40</v>
      </c>
      <c r="W19" s="184">
        <v>-11.03</v>
      </c>
      <c r="X19" s="184">
        <v>-10.27</v>
      </c>
      <c r="Y19" s="184">
        <v>-8.90</v>
      </c>
      <c r="Z19" s="184"/>
      <c r="AA19" s="184"/>
      <c r="AB19" s="184"/>
      <c r="AC19" s="184"/>
      <c r="AD19" s="184"/>
      <c r="AE19" s="184"/>
      <c r="AF19" s="184"/>
      <c r="AG19" s="184"/>
      <c r="AH19" s="184"/>
      <c r="AI19" s="184"/>
      <c r="AJ19" s="184"/>
      <c r="AK19" s="184"/>
      <c r="AL19" s="184"/>
      <c r="AM19" s="184"/>
      <c r="AN19" s="184"/>
      <c r="AO19" s="184"/>
    </row>
    <row r="20" spans="1:41" ht="13.5" customHeight="1">
      <c r="A20" s="176" t="s">
        <v>518</v>
      </c>
      <c r="B20" s="184">
        <v>-12.73</v>
      </c>
      <c r="C20" s="184">
        <v>-29.23</v>
      </c>
      <c r="D20" s="184">
        <v>-10.90</v>
      </c>
      <c r="E20" s="184">
        <v>-2.37</v>
      </c>
      <c r="F20" s="184">
        <v>6.77</v>
      </c>
      <c r="G20" s="184">
        <v>16.77</v>
      </c>
      <c r="H20" s="184">
        <v>23.07</v>
      </c>
      <c r="I20" s="184">
        <v>22.07</v>
      </c>
      <c r="J20" s="184">
        <v>20.10</v>
      </c>
      <c r="K20" s="184">
        <v>14.63</v>
      </c>
      <c r="L20" s="184">
        <v>7.90</v>
      </c>
      <c r="M20" s="184">
        <v>3.57</v>
      </c>
      <c r="N20" s="184">
        <v>2.0699999999999998</v>
      </c>
      <c r="O20" s="184">
        <v>-5.53</v>
      </c>
      <c r="P20" s="184">
        <v>-14.43</v>
      </c>
      <c r="Q20" s="184">
        <v>-14.73</v>
      </c>
      <c r="R20" s="184">
        <v>-16.93</v>
      </c>
      <c r="S20" s="184">
        <v>-18.13</v>
      </c>
      <c r="T20" s="184">
        <v>-20.67</v>
      </c>
      <c r="U20" s="184">
        <v>-24.70</v>
      </c>
      <c r="V20" s="184">
        <v>-22.87</v>
      </c>
      <c r="W20" s="184">
        <v>-19.47</v>
      </c>
      <c r="X20" s="184">
        <v>-19.329999999999998</v>
      </c>
      <c r="Y20" s="184">
        <v>-19.07</v>
      </c>
      <c r="Z20" s="184"/>
      <c r="AA20" s="184"/>
      <c r="AB20" s="184"/>
      <c r="AC20" s="184"/>
      <c r="AD20" s="184"/>
      <c r="AE20" s="184"/>
      <c r="AF20" s="184"/>
      <c r="AG20" s="184"/>
      <c r="AH20" s="184"/>
      <c r="AI20" s="184"/>
      <c r="AJ20" s="184"/>
      <c r="AK20" s="184"/>
      <c r="AL20" s="184"/>
      <c r="AM20" s="184"/>
      <c r="AN20" s="184"/>
      <c r="AO20" s="184"/>
    </row>
    <row r="21" spans="1:41" ht="13.5" customHeight="1">
      <c r="A21" s="176" t="s">
        <v>526</v>
      </c>
      <c r="B21" s="184">
        <v>-8.3000000000000007</v>
      </c>
      <c r="C21" s="184">
        <v>-29.07</v>
      </c>
      <c r="D21" s="184">
        <v>-15</v>
      </c>
      <c r="E21" s="184">
        <v>-8.10</v>
      </c>
      <c r="F21" s="184">
        <v>-1.93</v>
      </c>
      <c r="G21" s="184">
        <v>13.43</v>
      </c>
      <c r="H21" s="184">
        <v>14.83</v>
      </c>
      <c r="I21" s="184">
        <v>14.77</v>
      </c>
      <c r="J21" s="184">
        <v>10.80</v>
      </c>
      <c r="K21" s="184">
        <v>6.87</v>
      </c>
      <c r="L21" s="184">
        <v>-0.93</v>
      </c>
      <c r="M21" s="184">
        <v>-7.67</v>
      </c>
      <c r="N21" s="184">
        <v>-5</v>
      </c>
      <c r="O21" s="184">
        <v>-12</v>
      </c>
      <c r="P21" s="184">
        <v>-16.47</v>
      </c>
      <c r="Q21" s="184">
        <v>-18.80</v>
      </c>
      <c r="R21" s="184">
        <v>-17.90</v>
      </c>
      <c r="S21" s="184">
        <v>-18.47</v>
      </c>
      <c r="T21" s="184">
        <v>-21.57</v>
      </c>
      <c r="U21" s="184">
        <v>-20.97</v>
      </c>
      <c r="V21" s="184">
        <v>-17.47</v>
      </c>
      <c r="W21" s="184">
        <v>-14.53</v>
      </c>
      <c r="X21" s="184">
        <v>-15.83</v>
      </c>
      <c r="Y21" s="184">
        <v>-13.30</v>
      </c>
      <c r="Z21" s="184"/>
      <c r="AA21" s="184"/>
      <c r="AB21" s="184"/>
      <c r="AC21" s="184"/>
      <c r="AD21" s="184"/>
      <c r="AE21" s="184"/>
      <c r="AF21" s="184"/>
      <c r="AG21" s="184"/>
      <c r="AH21" s="184"/>
      <c r="AI21" s="184"/>
      <c r="AJ21" s="184"/>
      <c r="AK21" s="184"/>
      <c r="AL21" s="184"/>
      <c r="AM21" s="184"/>
      <c r="AN21" s="184"/>
      <c r="AO21" s="184"/>
    </row>
    <row r="22" spans="1:41" ht="13.5" customHeight="1">
      <c r="A22" s="176" t="s">
        <v>530</v>
      </c>
      <c r="B22" s="184">
        <v>-12.37</v>
      </c>
      <c r="C22" s="184">
        <v>-36</v>
      </c>
      <c r="D22" s="184">
        <v>-19.57</v>
      </c>
      <c r="E22" s="184">
        <v>-18.63</v>
      </c>
      <c r="F22" s="184">
        <v>-15.20</v>
      </c>
      <c r="G22" s="184">
        <v>-11.83</v>
      </c>
      <c r="H22" s="184">
        <v>-11.67</v>
      </c>
      <c r="I22" s="184">
        <v>-11.17</v>
      </c>
      <c r="J22" s="184">
        <v>-14.70</v>
      </c>
      <c r="K22" s="184">
        <v>-15.63</v>
      </c>
      <c r="L22" s="184">
        <v>-20.329999999999998</v>
      </c>
      <c r="M22" s="184">
        <v>-20.80</v>
      </c>
      <c r="N22" s="184">
        <v>-18.90</v>
      </c>
      <c r="O22" s="184">
        <v>-19.97</v>
      </c>
      <c r="P22" s="184">
        <v>-19.329999999999998</v>
      </c>
      <c r="Q22" s="184">
        <v>-17</v>
      </c>
      <c r="R22" s="184">
        <v>-16.170000000000002</v>
      </c>
      <c r="S22" s="184">
        <v>-17.03</v>
      </c>
      <c r="T22" s="184">
        <v>-16.90</v>
      </c>
      <c r="U22" s="184">
        <v>-17.37</v>
      </c>
      <c r="V22" s="184">
        <v>-15.70</v>
      </c>
      <c r="W22" s="184">
        <v>-15.73</v>
      </c>
      <c r="X22" s="184">
        <v>-16.07</v>
      </c>
      <c r="Y22" s="184">
        <v>-15.53</v>
      </c>
      <c r="Z22" s="184"/>
      <c r="AA22" s="184"/>
      <c r="AB22" s="184"/>
      <c r="AC22" s="184"/>
      <c r="AD22" s="184"/>
      <c r="AE22" s="184"/>
      <c r="AF22" s="184"/>
      <c r="AG22" s="184"/>
      <c r="AH22" s="184"/>
      <c r="AI22" s="184"/>
      <c r="AJ22" s="184"/>
      <c r="AK22" s="184"/>
      <c r="AL22" s="184"/>
      <c r="AM22" s="184"/>
      <c r="AN22" s="184"/>
      <c r="AO22" s="184"/>
    </row>
    <row r="23" spans="1:41" ht="13.5" customHeight="1">
      <c r="A23" s="176" t="s">
        <v>532</v>
      </c>
      <c r="B23" s="184">
        <v>2.2999999999999998</v>
      </c>
      <c r="C23" s="184">
        <v>-31.07</v>
      </c>
      <c r="D23" s="184">
        <v>-3.13</v>
      </c>
      <c r="E23" s="184">
        <v>6.17</v>
      </c>
      <c r="F23" s="184">
        <v>-1.20</v>
      </c>
      <c r="G23" s="184">
        <v>0.47</v>
      </c>
      <c r="H23" s="184">
        <v>0.60</v>
      </c>
      <c r="I23" s="184">
        <v>-1.27</v>
      </c>
      <c r="J23" s="184">
        <v>-1.30</v>
      </c>
      <c r="K23" s="184">
        <v>-0.70</v>
      </c>
      <c r="L23" s="184">
        <v>-6.87</v>
      </c>
      <c r="M23" s="184">
        <v>-12.63</v>
      </c>
      <c r="N23" s="184">
        <v>-6.73</v>
      </c>
      <c r="O23" s="184">
        <v>-12.43</v>
      </c>
      <c r="P23" s="184">
        <v>-8.0299999999999994</v>
      </c>
      <c r="Q23" s="184">
        <v>-5.0999999999999996</v>
      </c>
      <c r="R23" s="184">
        <v>-4.67</v>
      </c>
      <c r="S23" s="184">
        <v>0.80</v>
      </c>
      <c r="T23" s="184">
        <v>0.50</v>
      </c>
      <c r="U23" s="184">
        <v>-0.97</v>
      </c>
      <c r="V23" s="184">
        <v>-3.70</v>
      </c>
      <c r="W23" s="184">
        <v>-6.20</v>
      </c>
      <c r="X23" s="184">
        <v>-0.53</v>
      </c>
      <c r="Y23" s="184">
        <v>-5.17</v>
      </c>
      <c r="Z23" s="184"/>
      <c r="AA23" s="184"/>
      <c r="AB23" s="184"/>
      <c r="AC23" s="184"/>
      <c r="AD23" s="184"/>
      <c r="AE23" s="184"/>
      <c r="AF23" s="184"/>
      <c r="AG23" s="184"/>
      <c r="AH23" s="184"/>
      <c r="AI23" s="184"/>
      <c r="AJ23" s="184"/>
      <c r="AK23" s="184"/>
      <c r="AL23" s="184"/>
      <c r="AM23" s="184"/>
      <c r="AN23" s="184"/>
      <c r="AO23" s="184"/>
    </row>
    <row r="24" spans="1:41" ht="13.5" customHeight="1">
      <c r="A24" s="176" t="s">
        <v>991</v>
      </c>
      <c r="B24" s="184">
        <v>-8.5299999999999994</v>
      </c>
      <c r="C24" s="184">
        <v>-33.299999999999997</v>
      </c>
      <c r="D24" s="184">
        <v>-4.13</v>
      </c>
      <c r="E24" s="184">
        <v>-3.43</v>
      </c>
      <c r="F24" s="184">
        <v>-2.73</v>
      </c>
      <c r="G24" s="184">
        <v>2.2999999999999998</v>
      </c>
      <c r="H24" s="184">
        <v>-4.2699999999999996</v>
      </c>
      <c r="I24" s="184">
        <v>-5.63</v>
      </c>
      <c r="J24" s="184">
        <v>-0.73</v>
      </c>
      <c r="K24" s="184">
        <v>2.67</v>
      </c>
      <c r="L24" s="184">
        <v>-3.70</v>
      </c>
      <c r="M24" s="184">
        <v>-11.43</v>
      </c>
      <c r="N24" s="184">
        <v>-3.73</v>
      </c>
      <c r="O24" s="184">
        <v>-8.90</v>
      </c>
      <c r="P24" s="184">
        <v>-12.33</v>
      </c>
      <c r="Q24" s="184">
        <v>-6.43</v>
      </c>
      <c r="R24" s="184">
        <v>-9.77</v>
      </c>
      <c r="S24" s="184">
        <v>-8.57</v>
      </c>
      <c r="T24" s="184">
        <v>-7.13</v>
      </c>
      <c r="U24" s="184">
        <v>-9.67</v>
      </c>
      <c r="V24" s="184">
        <v>-4.7699999999999996</v>
      </c>
      <c r="W24" s="184">
        <v>-6.47</v>
      </c>
      <c r="X24" s="184">
        <v>-6.80</v>
      </c>
      <c r="Y24" s="184">
        <v>-6.40</v>
      </c>
      <c r="Z24" s="184"/>
      <c r="AA24" s="184"/>
      <c r="AB24" s="184"/>
      <c r="AC24" s="184"/>
      <c r="AD24" s="184"/>
      <c r="AE24" s="184"/>
      <c r="AF24" s="184"/>
      <c r="AG24" s="184"/>
      <c r="AH24" s="184"/>
      <c r="AI24" s="184"/>
      <c r="AJ24" s="184"/>
      <c r="AK24" s="184"/>
      <c r="AL24" s="184"/>
      <c r="AM24" s="184"/>
      <c r="AN24" s="184"/>
      <c r="AO24" s="184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List74">
    <tabColor theme="7" tint="0.399980008602142"/>
  </sheetPr>
  <dimension ref="A1:FX160"/>
  <sheetViews>
    <sheetView showGridLines="0" zoomScale="160" zoomScaleNormal="160" workbookViewId="0" topLeftCell="A1">
      <selection pane="topLeft" activeCell="H1" sqref="H1"/>
    </sheetView>
  </sheetViews>
  <sheetFormatPr defaultColWidth="7.33203125" defaultRowHeight="13.5" customHeight="1"/>
  <cols>
    <col min="1" max="1" width="28.3333333333333" style="252" customWidth="1"/>
    <col min="2" max="2" width="7.33333333333333" style="252" customWidth="1"/>
    <col min="3" max="16384" width="7.33333333333333" style="252"/>
  </cols>
  <sheetData>
    <row r="1" spans="1:8" ht="13.5" customHeight="1">
      <c r="A1" s="176" t="s">
        <v>203</v>
      </c>
      <c r="H1" s="3" t="s">
        <v>30</v>
      </c>
    </row>
    <row r="2" ht="13.5" customHeight="1">
      <c r="A2" s="177" t="s">
        <v>201</v>
      </c>
    </row>
    <row r="3" ht="13.5" customHeight="1">
      <c r="A3" s="177" t="s">
        <v>202</v>
      </c>
    </row>
    <row r="5" ht="13.5" customHeight="1">
      <c r="B5" s="540"/>
    </row>
    <row r="6" ht="13.5" customHeight="1">
      <c r="B6" s="540"/>
    </row>
    <row r="7" ht="13.5" customHeight="1">
      <c r="B7" s="540"/>
    </row>
    <row r="8" ht="13.5" customHeight="1">
      <c r="B8" s="540"/>
    </row>
    <row r="9" ht="13.5" customHeight="1">
      <c r="B9" s="540"/>
    </row>
    <row r="10" ht="13.5" customHeight="1">
      <c r="B10" s="540"/>
    </row>
    <row r="11" ht="13.5" customHeight="1">
      <c r="B11" s="540"/>
    </row>
    <row r="12" ht="13.5" customHeight="1">
      <c r="B12" s="540"/>
    </row>
    <row r="13" ht="13.5" customHeight="1">
      <c r="B13" s="540"/>
    </row>
    <row r="14" ht="13.5" customHeight="1">
      <c r="B14" s="540"/>
    </row>
    <row r="15" ht="13.5" customHeight="1">
      <c r="B15" s="540"/>
    </row>
    <row r="16" ht="13.5" customHeight="1">
      <c r="B16" s="540"/>
    </row>
    <row r="17" ht="13.5" customHeight="1">
      <c r="B17" s="540"/>
    </row>
    <row r="18" spans="2:180" ht="13.5" customHeight="1">
      <c r="B18" s="185">
        <v>43861</v>
      </c>
      <c r="C18" s="185">
        <v>43890</v>
      </c>
      <c r="D18" s="185">
        <v>43921</v>
      </c>
      <c r="E18" s="185">
        <v>43951</v>
      </c>
      <c r="F18" s="185">
        <v>43982</v>
      </c>
      <c r="G18" s="185">
        <v>44012</v>
      </c>
      <c r="H18" s="185">
        <v>44043</v>
      </c>
      <c r="I18" s="185">
        <v>44074</v>
      </c>
      <c r="J18" s="185">
        <v>44104</v>
      </c>
      <c r="K18" s="185">
        <v>44135</v>
      </c>
      <c r="L18" s="185">
        <v>44165</v>
      </c>
      <c r="M18" s="185">
        <v>44196</v>
      </c>
      <c r="N18" s="185">
        <v>44227</v>
      </c>
      <c r="O18" s="185">
        <v>44255</v>
      </c>
      <c r="P18" s="185">
        <v>44286</v>
      </c>
      <c r="Q18" s="185">
        <v>44316</v>
      </c>
      <c r="R18" s="185">
        <v>44347</v>
      </c>
      <c r="S18" s="185">
        <v>44377</v>
      </c>
      <c r="T18" s="185">
        <v>44408</v>
      </c>
      <c r="U18" s="185">
        <v>44439</v>
      </c>
      <c r="V18" s="185">
        <v>44469</v>
      </c>
      <c r="W18" s="185">
        <v>44500</v>
      </c>
      <c r="X18" s="185">
        <v>44530</v>
      </c>
      <c r="Y18" s="185">
        <v>44561</v>
      </c>
      <c r="Z18" s="185">
        <v>44592</v>
      </c>
      <c r="AA18" s="185">
        <v>44620</v>
      </c>
      <c r="AB18" s="185">
        <v>44651</v>
      </c>
      <c r="AC18" s="185">
        <v>44681</v>
      </c>
      <c r="AD18" s="185">
        <v>44712</v>
      </c>
      <c r="AE18" s="185">
        <v>44742</v>
      </c>
      <c r="AF18" s="185">
        <v>44773</v>
      </c>
      <c r="AG18" s="185">
        <v>44804</v>
      </c>
      <c r="AH18" s="185">
        <v>44834</v>
      </c>
      <c r="AI18" s="185">
        <v>44865</v>
      </c>
      <c r="AJ18" s="185">
        <v>44895</v>
      </c>
      <c r="AK18" s="185">
        <v>44926</v>
      </c>
      <c r="AL18" s="185">
        <v>44957</v>
      </c>
      <c r="AM18" s="185">
        <v>44985</v>
      </c>
      <c r="AN18" s="185">
        <v>45016</v>
      </c>
      <c r="AO18" s="185">
        <v>45046</v>
      </c>
      <c r="AP18" s="185">
        <v>45077</v>
      </c>
      <c r="AQ18" s="185">
        <v>45107</v>
      </c>
      <c r="AR18" s="185">
        <v>45138</v>
      </c>
      <c r="AS18" s="185">
        <v>45169</v>
      </c>
      <c r="AT18" s="185">
        <v>45199</v>
      </c>
      <c r="AU18" s="185">
        <v>45230</v>
      </c>
      <c r="AV18" s="185">
        <v>45260</v>
      </c>
      <c r="AW18" s="185">
        <v>45291</v>
      </c>
      <c r="AX18" s="185">
        <v>45322</v>
      </c>
      <c r="AY18" s="185">
        <v>45351</v>
      </c>
      <c r="AZ18" s="185">
        <v>45382</v>
      </c>
      <c r="BA18" s="185">
        <v>45412</v>
      </c>
      <c r="BB18" s="185">
        <v>45443</v>
      </c>
      <c r="BC18" s="185">
        <v>45473</v>
      </c>
      <c r="BD18" s="185">
        <v>45504</v>
      </c>
      <c r="BE18" s="185">
        <v>45535</v>
      </c>
      <c r="BF18" s="185">
        <v>45565</v>
      </c>
      <c r="BG18" s="185">
        <v>45596</v>
      </c>
      <c r="BH18" s="185">
        <v>45626</v>
      </c>
      <c r="BI18" s="185">
        <v>45657</v>
      </c>
      <c r="BJ18" s="185">
        <v>45688</v>
      </c>
      <c r="BK18" s="185">
        <v>45716</v>
      </c>
      <c r="BL18" s="185">
        <v>45747</v>
      </c>
      <c r="BM18" s="185">
        <v>45777</v>
      </c>
      <c r="BN18" s="185">
        <v>45808</v>
      </c>
      <c r="BO18" s="185">
        <v>45838</v>
      </c>
      <c r="BP18" s="185">
        <v>45869</v>
      </c>
      <c r="BQ18" s="185">
        <v>45900</v>
      </c>
      <c r="BR18" s="185">
        <v>45930</v>
      </c>
      <c r="BS18" s="185">
        <v>45961</v>
      </c>
      <c r="BT18" s="185">
        <v>45991</v>
      </c>
      <c r="BU18" s="185">
        <v>46022</v>
      </c>
      <c r="BV18" s="185"/>
      <c r="BW18" s="185"/>
      <c r="BX18" s="185"/>
      <c r="BY18" s="185"/>
      <c r="BZ18" s="185"/>
      <c r="CA18" s="185"/>
      <c r="CB18" s="185"/>
      <c r="CC18" s="185"/>
      <c r="CD18" s="185"/>
      <c r="CE18" s="185"/>
      <c r="CF18" s="185"/>
      <c r="CG18" s="185"/>
      <c r="CH18" s="185"/>
      <c r="CI18" s="185"/>
      <c r="CJ18" s="185"/>
      <c r="CK18" s="185"/>
      <c r="CL18" s="185"/>
      <c r="CM18" s="185"/>
      <c r="CN18" s="185"/>
      <c r="CO18" s="185"/>
      <c r="CP18" s="185"/>
      <c r="CQ18" s="185"/>
      <c r="CR18" s="185"/>
      <c r="CS18" s="185"/>
      <c r="CT18" s="185"/>
      <c r="CU18" s="185"/>
      <c r="CV18" s="185"/>
      <c r="CW18" s="185"/>
      <c r="CX18" s="185"/>
      <c r="CY18" s="185"/>
      <c r="CZ18" s="185"/>
      <c r="DA18" s="185"/>
      <c r="DB18" s="185"/>
      <c r="DC18" s="185"/>
      <c r="DD18" s="185"/>
      <c r="DE18" s="185"/>
      <c r="DF18" s="185"/>
      <c r="DG18" s="185"/>
      <c r="DH18" s="185"/>
      <c r="DI18" s="185"/>
      <c r="DJ18" s="185"/>
      <c r="DK18" s="185"/>
      <c r="DL18" s="185"/>
      <c r="DM18" s="185"/>
      <c r="DN18" s="185"/>
      <c r="DO18" s="185"/>
      <c r="DP18" s="185"/>
      <c r="DQ18" s="185"/>
      <c r="DR18" s="185"/>
      <c r="DS18" s="185"/>
      <c r="DT18" s="185"/>
      <c r="DU18" s="185"/>
      <c r="DV18" s="185"/>
      <c r="DW18" s="185"/>
      <c r="DX18" s="185"/>
      <c r="DY18" s="185"/>
      <c r="DZ18" s="185"/>
      <c r="EA18" s="185"/>
      <c r="EB18" s="185"/>
      <c r="EC18" s="185"/>
      <c r="ED18" s="185"/>
      <c r="EE18" s="185"/>
      <c r="EF18" s="185"/>
      <c r="EG18" s="185"/>
      <c r="EH18" s="185"/>
      <c r="EI18" s="185"/>
      <c r="EJ18" s="185"/>
      <c r="EK18" s="185"/>
      <c r="EL18" s="185"/>
      <c r="EM18" s="185"/>
      <c r="EN18" s="185"/>
      <c r="EO18" s="185"/>
      <c r="EP18" s="185"/>
      <c r="EQ18" s="185"/>
      <c r="ER18" s="185"/>
      <c r="ES18" s="185"/>
      <c r="ET18" s="185"/>
      <c r="EU18" s="185"/>
      <c r="EV18" s="185"/>
      <c r="EW18" s="185"/>
      <c r="EX18" s="185"/>
      <c r="EY18" s="185"/>
      <c r="EZ18" s="185"/>
      <c r="FA18" s="185"/>
      <c r="FB18" s="185"/>
      <c r="FC18" s="185"/>
      <c r="FD18" s="185"/>
      <c r="FE18" s="185"/>
      <c r="FF18" s="185"/>
      <c r="FG18" s="185"/>
      <c r="FH18" s="185"/>
      <c r="FI18" s="185"/>
      <c r="FJ18" s="185"/>
      <c r="FK18" s="185"/>
      <c r="FL18" s="185"/>
      <c r="FM18" s="185"/>
      <c r="FN18" s="185"/>
      <c r="FO18" s="185"/>
      <c r="FP18" s="185"/>
      <c r="FQ18" s="185"/>
      <c r="FR18" s="185"/>
      <c r="FS18" s="185"/>
      <c r="FT18" s="185"/>
      <c r="FU18" s="185"/>
      <c r="FV18" s="185"/>
      <c r="FW18" s="185"/>
      <c r="FX18" s="185"/>
    </row>
    <row r="19" spans="1:180" ht="13.5" customHeight="1">
      <c r="A19" s="176" t="s">
        <v>996</v>
      </c>
      <c r="B19" s="540">
        <v>-5.70</v>
      </c>
      <c r="C19" s="540">
        <v>-4.9000000000000004</v>
      </c>
      <c r="D19" s="184">
        <v>-32.10</v>
      </c>
      <c r="E19" s="184">
        <v>-51.10</v>
      </c>
      <c r="F19" s="184">
        <v>-31.40</v>
      </c>
      <c r="G19" s="184">
        <v>-11.50</v>
      </c>
      <c r="H19" s="184">
        <v>-1.20</v>
      </c>
      <c r="I19" s="184">
        <v>2.60</v>
      </c>
      <c r="J19" s="184">
        <v>4.80</v>
      </c>
      <c r="K19" s="184">
        <v>0.10</v>
      </c>
      <c r="L19" s="184">
        <v>-5</v>
      </c>
      <c r="M19" s="184">
        <v>-1.50</v>
      </c>
      <c r="N19" s="184">
        <v>-7.50</v>
      </c>
      <c r="O19" s="184">
        <v>-1.90</v>
      </c>
      <c r="P19" s="184">
        <v>7.80</v>
      </c>
      <c r="Q19" s="184">
        <v>5.0999999999999996</v>
      </c>
      <c r="R19" s="184">
        <v>11.30</v>
      </c>
      <c r="S19" s="184">
        <v>13.90</v>
      </c>
      <c r="T19" s="184">
        <v>11.70</v>
      </c>
      <c r="U19" s="184">
        <v>6.60</v>
      </c>
      <c r="V19" s="184">
        <v>8.10</v>
      </c>
      <c r="W19" s="184">
        <v>3.40</v>
      </c>
      <c r="X19" s="184">
        <v>-0.70</v>
      </c>
      <c r="Y19" s="184">
        <v>-4.20</v>
      </c>
      <c r="Z19" s="184">
        <v>0.60</v>
      </c>
      <c r="AA19" s="184">
        <v>6</v>
      </c>
      <c r="AB19" s="184">
        <v>-25.40</v>
      </c>
      <c r="AC19" s="184">
        <v>-20.80</v>
      </c>
      <c r="AD19" s="184">
        <v>-21</v>
      </c>
      <c r="AE19" s="184">
        <v>-21.60</v>
      </c>
      <c r="AF19" s="184">
        <v>-31.50</v>
      </c>
      <c r="AG19" s="184">
        <v>-29.40</v>
      </c>
      <c r="AH19" s="184">
        <v>-37.60</v>
      </c>
      <c r="AI19" s="184">
        <v>-38.40</v>
      </c>
      <c r="AJ19" s="184">
        <v>-30.50</v>
      </c>
      <c r="AK19" s="184">
        <v>-22.90</v>
      </c>
      <c r="AL19" s="184">
        <v>-18.30</v>
      </c>
      <c r="AM19" s="184">
        <v>-15.10</v>
      </c>
      <c r="AN19" s="184">
        <v>-11.60</v>
      </c>
      <c r="AO19" s="184">
        <v>-9.8000000000000007</v>
      </c>
      <c r="AP19" s="184">
        <v>-17.20</v>
      </c>
      <c r="AQ19" s="184">
        <v>-26.10</v>
      </c>
      <c r="AR19" s="184">
        <v>-24.60</v>
      </c>
      <c r="AS19" s="184">
        <v>-26.40</v>
      </c>
      <c r="AT19" s="184">
        <v>-24.40</v>
      </c>
      <c r="AU19" s="184">
        <v>-22.20</v>
      </c>
      <c r="AV19" s="184">
        <v>-21.30</v>
      </c>
      <c r="AW19" s="184">
        <v>-21.50</v>
      </c>
      <c r="AX19" s="184">
        <v>-23.30</v>
      </c>
      <c r="AY19" s="184">
        <v>-22.10</v>
      </c>
      <c r="AZ19" s="184">
        <v>-16.90</v>
      </c>
      <c r="BA19" s="184">
        <v>-12.80</v>
      </c>
      <c r="BB19" s="184">
        <v>-12.50</v>
      </c>
      <c r="BC19" s="184">
        <v>-15.40</v>
      </c>
      <c r="BD19" s="184">
        <v>-17.80</v>
      </c>
      <c r="BE19" s="184">
        <v>-18.30</v>
      </c>
      <c r="BF19" s="184">
        <v>-18.10</v>
      </c>
      <c r="BG19" s="184">
        <v>-17</v>
      </c>
      <c r="BH19" s="184">
        <v>-17.30</v>
      </c>
      <c r="BI19" s="184">
        <v>-22.20</v>
      </c>
      <c r="BJ19" s="184">
        <v>-22.30</v>
      </c>
      <c r="BK19" s="184">
        <v>-20.10</v>
      </c>
      <c r="BL19" s="184">
        <v>-16</v>
      </c>
      <c r="BM19" s="184">
        <v>-16.90</v>
      </c>
      <c r="BN19" s="184">
        <v>-13.80</v>
      </c>
      <c r="BO19" s="184">
        <v>-10.50</v>
      </c>
      <c r="BP19" s="184">
        <v>-9.8000000000000007</v>
      </c>
      <c r="BQ19" s="184">
        <v>-8.40</v>
      </c>
      <c r="BR19" s="184">
        <v>-11.80</v>
      </c>
      <c r="BS19" s="184">
        <v>-7.90</v>
      </c>
      <c r="BT19" s="184">
        <v>-10.199999999999999</v>
      </c>
      <c r="BU19" s="184">
        <v>-12</v>
      </c>
      <c r="BV19" s="184"/>
      <c r="BW19" s="184"/>
      <c r="BX19" s="184"/>
      <c r="BY19" s="184"/>
      <c r="BZ19" s="184"/>
      <c r="CA19" s="184"/>
      <c r="CB19" s="184"/>
      <c r="CC19" s="184"/>
      <c r="CD19" s="184"/>
      <c r="CE19" s="184"/>
      <c r="CF19" s="184"/>
      <c r="CG19" s="184"/>
      <c r="CH19" s="184"/>
      <c r="CI19" s="184"/>
      <c r="CJ19" s="184"/>
      <c r="CK19" s="184"/>
      <c r="CL19" s="184"/>
      <c r="CM19" s="184"/>
      <c r="CN19" s="184"/>
      <c r="CO19" s="184"/>
      <c r="CP19" s="184"/>
      <c r="CQ19" s="184"/>
      <c r="CR19" s="184"/>
      <c r="CS19" s="184"/>
      <c r="CT19" s="184"/>
      <c r="CU19" s="184"/>
      <c r="CV19" s="184"/>
      <c r="CW19" s="184"/>
      <c r="CX19" s="184"/>
      <c r="CY19" s="184"/>
      <c r="CZ19" s="184"/>
      <c r="DA19" s="184"/>
      <c r="DB19" s="184"/>
      <c r="DC19" s="184"/>
      <c r="DD19" s="184"/>
      <c r="DE19" s="184"/>
      <c r="DF19" s="184"/>
      <c r="DG19" s="184"/>
      <c r="DH19" s="184"/>
      <c r="DI19" s="184"/>
      <c r="DJ19" s="184"/>
      <c r="DK19" s="184"/>
      <c r="DL19" s="184"/>
      <c r="DM19" s="184"/>
      <c r="DN19" s="184"/>
      <c r="DO19" s="184"/>
      <c r="DP19" s="184"/>
      <c r="DQ19" s="184"/>
      <c r="DR19" s="184"/>
      <c r="DS19" s="184"/>
      <c r="DT19" s="184"/>
      <c r="DU19" s="184"/>
      <c r="DV19" s="184"/>
      <c r="DW19" s="184"/>
      <c r="DX19" s="184"/>
      <c r="DY19" s="184"/>
      <c r="DZ19" s="184"/>
      <c r="EA19" s="184"/>
      <c r="EB19" s="184"/>
      <c r="EC19" s="184"/>
      <c r="ED19" s="184"/>
      <c r="EE19" s="184"/>
      <c r="EF19" s="184"/>
      <c r="EG19" s="184"/>
      <c r="EH19" s="184"/>
      <c r="EI19" s="184"/>
      <c r="EJ19" s="184"/>
      <c r="EK19" s="184"/>
      <c r="EL19" s="184"/>
      <c r="EM19" s="184"/>
      <c r="EN19" s="184"/>
      <c r="EO19" s="184"/>
      <c r="EP19" s="184"/>
      <c r="EQ19" s="184"/>
      <c r="ER19" s="184"/>
      <c r="ES19" s="184"/>
      <c r="ET19" s="184"/>
      <c r="EU19" s="184"/>
      <c r="EV19" s="184"/>
      <c r="EW19" s="184"/>
      <c r="EX19" s="184"/>
      <c r="EY19" s="184"/>
      <c r="EZ19" s="184"/>
      <c r="FA19" s="184"/>
      <c r="FB19" s="184"/>
      <c r="FC19" s="184"/>
      <c r="FD19" s="184"/>
      <c r="FE19" s="184"/>
      <c r="FF19" s="184"/>
      <c r="FG19" s="184"/>
      <c r="FH19" s="184"/>
      <c r="FI19" s="184"/>
      <c r="FJ19" s="184"/>
      <c r="FK19" s="184"/>
      <c r="FL19" s="184"/>
      <c r="FM19" s="184"/>
      <c r="FN19" s="184"/>
      <c r="FO19" s="184"/>
      <c r="FP19" s="184"/>
      <c r="FQ19" s="184"/>
      <c r="FR19" s="184"/>
      <c r="FS19" s="184"/>
      <c r="FT19" s="184"/>
      <c r="FU19" s="184"/>
      <c r="FV19" s="184"/>
      <c r="FW19" s="184"/>
      <c r="FX19" s="184"/>
    </row>
    <row r="20" spans="1:180" ht="13.5" customHeight="1">
      <c r="A20" s="176" t="s">
        <v>997</v>
      </c>
      <c r="B20" s="540">
        <v>-1.53</v>
      </c>
      <c r="C20" s="540">
        <v>-0.25</v>
      </c>
      <c r="D20" s="184">
        <v>-3.39</v>
      </c>
      <c r="E20" s="184">
        <v>-14.65</v>
      </c>
      <c r="F20" s="184">
        <v>-22.96</v>
      </c>
      <c r="G20" s="184">
        <v>-22.63</v>
      </c>
      <c r="H20" s="184">
        <v>-13.16</v>
      </c>
      <c r="I20" s="184">
        <v>-5.91</v>
      </c>
      <c r="J20" s="184">
        <v>-2.42</v>
      </c>
      <c r="K20" s="184">
        <v>0.23</v>
      </c>
      <c r="L20" s="184">
        <v>1.89</v>
      </c>
      <c r="M20" s="184">
        <v>2.87</v>
      </c>
      <c r="N20" s="184">
        <v>1.88</v>
      </c>
      <c r="O20" s="184">
        <v>-0.26</v>
      </c>
      <c r="P20" s="184">
        <v>2.90</v>
      </c>
      <c r="Q20" s="184">
        <v>17</v>
      </c>
      <c r="R20" s="184">
        <v>29.04</v>
      </c>
      <c r="S20" s="184">
        <v>28.92</v>
      </c>
      <c r="T20" s="184">
        <v>14.88</v>
      </c>
      <c r="U20" s="184">
        <v>7.01</v>
      </c>
      <c r="V20" s="184">
        <v>1.41</v>
      </c>
      <c r="W20" s="184">
        <v>-2.94</v>
      </c>
      <c r="X20" s="184">
        <v>-3.30</v>
      </c>
      <c r="Y20" s="184">
        <v>-3</v>
      </c>
      <c r="Z20" s="184">
        <v>0.11</v>
      </c>
      <c r="AA20" s="184">
        <v>0.56000000000000005</v>
      </c>
      <c r="AB20" s="184">
        <v>1.44</v>
      </c>
      <c r="AC20" s="184">
        <v>-0.74</v>
      </c>
      <c r="AD20" s="184">
        <v>-0.61</v>
      </c>
      <c r="AE20" s="184">
        <v>0.44</v>
      </c>
      <c r="AF20" s="184">
        <v>1.87</v>
      </c>
      <c r="AG20" s="184">
        <v>2.65</v>
      </c>
      <c r="AH20" s="184">
        <v>4.70</v>
      </c>
      <c r="AI20" s="184">
        <v>6.46</v>
      </c>
      <c r="AJ20" s="184">
        <v>5.61</v>
      </c>
      <c r="AK20" s="184">
        <v>4.3899999999999997</v>
      </c>
      <c r="AL20" s="184">
        <v>1.96</v>
      </c>
      <c r="AM20" s="184">
        <v>1.96</v>
      </c>
      <c r="AN20" s="184">
        <v>1.95</v>
      </c>
      <c r="AO20" s="184">
        <v>3.06</v>
      </c>
      <c r="AP20" s="184">
        <v>3.08</v>
      </c>
      <c r="AQ20" s="184">
        <v>2.15</v>
      </c>
      <c r="AR20" s="184">
        <v>1.24</v>
      </c>
      <c r="AS20" s="184">
        <v>-0.11</v>
      </c>
      <c r="AT20" s="184">
        <v>-1.94</v>
      </c>
      <c r="AU20" s="184">
        <v>-1.1200000000000001</v>
      </c>
      <c r="AV20" s="184">
        <v>-1.1200000000000001</v>
      </c>
      <c r="AW20" s="184">
        <v>0.68</v>
      </c>
      <c r="AX20" s="184">
        <v>0.43</v>
      </c>
      <c r="AY20" s="184">
        <v>1.18</v>
      </c>
      <c r="AZ20" s="184">
        <v>-0.36</v>
      </c>
      <c r="BA20" s="184">
        <v>-0.11</v>
      </c>
      <c r="BB20" s="184">
        <v>-1.33</v>
      </c>
      <c r="BC20" s="184">
        <v>-1.58</v>
      </c>
      <c r="BD20" s="184">
        <v>-2.38</v>
      </c>
      <c r="BE20" s="184">
        <v>-0.91</v>
      </c>
      <c r="BF20" s="184">
        <v>0.70</v>
      </c>
      <c r="BG20" s="184">
        <v>0.54</v>
      </c>
      <c r="BH20" s="184">
        <v>-0.73</v>
      </c>
      <c r="BI20" s="184">
        <v>-2.29</v>
      </c>
      <c r="BJ20" s="184">
        <v>-2.3199999999999998</v>
      </c>
      <c r="BK20" s="184">
        <v>-1.50</v>
      </c>
      <c r="BL20" s="184">
        <v>-0.31</v>
      </c>
      <c r="BM20" s="184">
        <v>0.24</v>
      </c>
      <c r="BN20" s="184">
        <v>0.80</v>
      </c>
      <c r="BO20" s="184">
        <v>0.95</v>
      </c>
      <c r="BP20" s="184">
        <v>1.46</v>
      </c>
      <c r="BQ20" s="184">
        <v>0.34</v>
      </c>
      <c r="BR20" s="184">
        <v>0.71</v>
      </c>
      <c r="BS20" s="184">
        <v>0.53</v>
      </c>
      <c r="BT20" s="184">
        <v>3.23</v>
      </c>
      <c r="BU20" s="184"/>
      <c r="BV20" s="184"/>
      <c r="BW20" s="184"/>
      <c r="BX20" s="184"/>
      <c r="BY20" s="184"/>
      <c r="BZ20" s="184"/>
      <c r="CA20" s="184"/>
      <c r="CB20" s="184"/>
      <c r="CC20" s="184"/>
      <c r="CD20" s="184"/>
      <c r="CE20" s="184"/>
      <c r="CF20" s="184"/>
      <c r="CG20" s="184"/>
      <c r="CH20" s="184"/>
      <c r="CI20" s="184"/>
      <c r="CJ20" s="184"/>
      <c r="CK20" s="184"/>
      <c r="CL20" s="184"/>
      <c r="CM20" s="184"/>
      <c r="CN20" s="184"/>
      <c r="CO20" s="184"/>
      <c r="CP20" s="184"/>
      <c r="CQ20" s="184"/>
      <c r="CR20" s="184"/>
      <c r="CS20" s="184"/>
      <c r="CT20" s="184"/>
      <c r="CU20" s="184"/>
      <c r="CV20" s="184"/>
      <c r="CW20" s="184"/>
      <c r="CX20" s="184"/>
      <c r="CY20" s="184"/>
      <c r="CZ20" s="184"/>
      <c r="DA20" s="184"/>
      <c r="DB20" s="184"/>
      <c r="DC20" s="184"/>
      <c r="DD20" s="184"/>
      <c r="DE20" s="184"/>
      <c r="DF20" s="184"/>
      <c r="DG20" s="184"/>
      <c r="DH20" s="184"/>
      <c r="DI20" s="184"/>
      <c r="DJ20" s="184"/>
      <c r="DK20" s="184"/>
      <c r="DL20" s="184"/>
      <c r="DM20" s="184"/>
      <c r="DN20" s="184"/>
      <c r="DO20" s="184"/>
      <c r="DP20" s="184"/>
      <c r="DQ20" s="184"/>
      <c r="DR20" s="184"/>
      <c r="DS20" s="184"/>
      <c r="DT20" s="184"/>
      <c r="DU20" s="184"/>
      <c r="DV20" s="184"/>
      <c r="DW20" s="184"/>
      <c r="DX20" s="184"/>
      <c r="DY20" s="184"/>
      <c r="DZ20" s="184"/>
      <c r="EA20" s="184"/>
      <c r="EB20" s="184"/>
      <c r="EC20" s="184"/>
      <c r="ED20" s="184"/>
      <c r="EE20" s="184"/>
      <c r="EF20" s="184"/>
      <c r="EG20" s="184"/>
      <c r="EH20" s="184"/>
      <c r="EI20" s="184"/>
      <c r="EJ20" s="184"/>
      <c r="EK20" s="184"/>
      <c r="EL20" s="184"/>
      <c r="EM20" s="184"/>
      <c r="EN20" s="184"/>
      <c r="EO20" s="184"/>
      <c r="EP20" s="184"/>
      <c r="EQ20" s="184"/>
      <c r="ER20" s="184"/>
      <c r="ES20" s="184"/>
      <c r="ET20" s="184"/>
      <c r="EU20" s="184"/>
      <c r="EV20" s="184"/>
      <c r="EW20" s="184"/>
      <c r="EX20" s="184"/>
      <c r="EY20" s="184"/>
      <c r="EZ20" s="184"/>
      <c r="FA20" s="184"/>
      <c r="FB20" s="184"/>
      <c r="FC20" s="184"/>
      <c r="FD20" s="184"/>
      <c r="FE20" s="184"/>
      <c r="FF20" s="184"/>
      <c r="FG20" s="184"/>
      <c r="FH20" s="184"/>
      <c r="FI20" s="184"/>
      <c r="FJ20" s="184"/>
      <c r="FK20" s="184"/>
      <c r="FL20" s="184"/>
      <c r="FM20" s="184"/>
      <c r="FN20" s="184"/>
      <c r="FO20" s="184"/>
      <c r="FP20" s="184"/>
      <c r="FQ20" s="184"/>
      <c r="FR20" s="184"/>
      <c r="FS20" s="184"/>
      <c r="FT20" s="184"/>
      <c r="FU20" s="184"/>
      <c r="FV20" s="184"/>
      <c r="FW20" s="184"/>
      <c r="FX20" s="184"/>
    </row>
    <row r="21" spans="1:180" ht="13.5" customHeight="1">
      <c r="A21" s="176" t="s">
        <v>998</v>
      </c>
      <c r="B21" s="540">
        <v>-2.90</v>
      </c>
      <c r="C21" s="540">
        <v>-3.40</v>
      </c>
      <c r="D21" s="184">
        <v>-18.10</v>
      </c>
      <c r="E21" s="184">
        <v>-42.60</v>
      </c>
      <c r="F21" s="184">
        <v>-36.10</v>
      </c>
      <c r="G21" s="184">
        <v>-24.10</v>
      </c>
      <c r="H21" s="184">
        <v>-13.30</v>
      </c>
      <c r="I21" s="184">
        <v>-6.20</v>
      </c>
      <c r="J21" s="184">
        <v>0.40</v>
      </c>
      <c r="K21" s="184">
        <v>3.30</v>
      </c>
      <c r="L21" s="184">
        <v>5.30</v>
      </c>
      <c r="M21" s="184">
        <v>10.50</v>
      </c>
      <c r="N21" s="184">
        <v>8.3000000000000007</v>
      </c>
      <c r="O21" s="184">
        <v>15</v>
      </c>
      <c r="P21" s="184">
        <v>22.70</v>
      </c>
      <c r="Q21" s="184">
        <v>23.90</v>
      </c>
      <c r="R21" s="184">
        <v>23.80</v>
      </c>
      <c r="S21" s="184">
        <v>28.70</v>
      </c>
      <c r="T21" s="184">
        <v>28.30</v>
      </c>
      <c r="U21" s="184">
        <v>25.70</v>
      </c>
      <c r="V21" s="184">
        <v>22.60</v>
      </c>
      <c r="W21" s="184">
        <v>19.70</v>
      </c>
      <c r="X21" s="184">
        <v>18</v>
      </c>
      <c r="Y21" s="184">
        <v>18.20</v>
      </c>
      <c r="Z21" s="184">
        <v>19.10</v>
      </c>
      <c r="AA21" s="184">
        <v>21.90</v>
      </c>
      <c r="AB21" s="184">
        <v>-4.5999999999999996</v>
      </c>
      <c r="AC21" s="184">
        <v>-2.50</v>
      </c>
      <c r="AD21" s="184">
        <v>0.90</v>
      </c>
      <c r="AE21" s="184">
        <v>-0.30</v>
      </c>
      <c r="AF21" s="184">
        <v>-6.10</v>
      </c>
      <c r="AG21" s="184">
        <v>-5.80</v>
      </c>
      <c r="AH21" s="184">
        <v>-11.30</v>
      </c>
      <c r="AI21" s="184">
        <v>-13.50</v>
      </c>
      <c r="AJ21" s="184">
        <v>-10</v>
      </c>
      <c r="AK21" s="184">
        <v>-4.30</v>
      </c>
      <c r="AL21" s="184">
        <v>-0.30</v>
      </c>
      <c r="AM21" s="184">
        <v>0.80</v>
      </c>
      <c r="AN21" s="184">
        <v>4.70</v>
      </c>
      <c r="AO21" s="184">
        <v>4.30</v>
      </c>
      <c r="AP21" s="184">
        <v>-2.60</v>
      </c>
      <c r="AQ21" s="184">
        <v>-10.10</v>
      </c>
      <c r="AR21" s="184">
        <v>-13.70</v>
      </c>
      <c r="AS21" s="184">
        <v>-15.80</v>
      </c>
      <c r="AT21" s="184">
        <v>-15.10</v>
      </c>
      <c r="AU21" s="184">
        <v>-15.50</v>
      </c>
      <c r="AV21" s="184">
        <v>-13.10</v>
      </c>
      <c r="AW21" s="184">
        <v>-16.20</v>
      </c>
      <c r="AX21" s="184">
        <v>-15</v>
      </c>
      <c r="AY21" s="184">
        <v>-16.70</v>
      </c>
      <c r="AZ21" s="184">
        <v>-10.40</v>
      </c>
      <c r="BA21" s="184">
        <v>-9.60</v>
      </c>
      <c r="BB21" s="184">
        <v>-8</v>
      </c>
      <c r="BC21" s="184">
        <v>-10.40</v>
      </c>
      <c r="BD21" s="184">
        <v>-14.40</v>
      </c>
      <c r="BE21" s="184">
        <v>-17.70</v>
      </c>
      <c r="BF21" s="184">
        <v>-21</v>
      </c>
      <c r="BG21" s="184">
        <v>-20.70</v>
      </c>
      <c r="BH21" s="184">
        <v>-21.80</v>
      </c>
      <c r="BI21" s="184">
        <v>-24.40</v>
      </c>
      <c r="BJ21" s="184">
        <v>-24.80</v>
      </c>
      <c r="BK21" s="184">
        <v>-22</v>
      </c>
      <c r="BL21" s="184">
        <v>-16.70</v>
      </c>
      <c r="BM21" s="184">
        <v>-18.40</v>
      </c>
      <c r="BN21" s="184">
        <v>-14.30</v>
      </c>
      <c r="BO21" s="184">
        <v>-14.30</v>
      </c>
      <c r="BP21" s="184">
        <v>-12.20</v>
      </c>
      <c r="BQ21" s="184">
        <v>-12.40</v>
      </c>
      <c r="BR21" s="184">
        <v>-13.50</v>
      </c>
      <c r="BS21" s="184">
        <v>-11.70</v>
      </c>
      <c r="BT21" s="184">
        <v>-13.80</v>
      </c>
      <c r="BU21" s="184">
        <v>-14.80</v>
      </c>
      <c r="BV21" s="184"/>
      <c r="BW21" s="184"/>
      <c r="BX21" s="184"/>
      <c r="BY21" s="184"/>
      <c r="BZ21" s="184"/>
      <c r="CA21" s="184"/>
      <c r="CB21" s="184"/>
      <c r="CC21" s="184"/>
      <c r="CD21" s="184"/>
      <c r="CE21" s="184"/>
      <c r="CF21" s="184"/>
      <c r="CG21" s="184"/>
      <c r="CH21" s="184"/>
      <c r="CI21" s="184"/>
      <c r="CJ21" s="184"/>
      <c r="CK21" s="184"/>
      <c r="CL21" s="184"/>
      <c r="CM21" s="184"/>
      <c r="CN21" s="184"/>
      <c r="CO21" s="184"/>
      <c r="CP21" s="184"/>
      <c r="CQ21" s="184"/>
      <c r="CR21" s="184"/>
      <c r="CS21" s="184"/>
      <c r="CT21" s="184"/>
      <c r="CU21" s="184"/>
      <c r="CV21" s="184"/>
      <c r="CW21" s="184"/>
      <c r="CX21" s="184"/>
      <c r="CY21" s="184"/>
      <c r="CZ21" s="184"/>
      <c r="DA21" s="184"/>
      <c r="DB21" s="184"/>
      <c r="DC21" s="184"/>
      <c r="DD21" s="184"/>
      <c r="DE21" s="184"/>
      <c r="DF21" s="184"/>
      <c r="DG21" s="184"/>
      <c r="DH21" s="184"/>
      <c r="DI21" s="184"/>
      <c r="DJ21" s="184"/>
      <c r="DK21" s="184"/>
      <c r="DL21" s="184"/>
      <c r="DM21" s="184"/>
      <c r="DN21" s="184"/>
      <c r="DO21" s="184"/>
      <c r="DP21" s="184"/>
      <c r="DQ21" s="184"/>
      <c r="DR21" s="184"/>
      <c r="DS21" s="184"/>
      <c r="DT21" s="184"/>
      <c r="DU21" s="184"/>
      <c r="DV21" s="184"/>
      <c r="DW21" s="184"/>
      <c r="DX21" s="184"/>
      <c r="DY21" s="184"/>
      <c r="DZ21" s="184"/>
      <c r="EA21" s="184"/>
      <c r="EB21" s="184"/>
      <c r="EC21" s="184"/>
      <c r="ED21" s="184"/>
      <c r="EE21" s="184"/>
      <c r="EF21" s="184"/>
      <c r="EG21" s="184"/>
      <c r="EH21" s="184"/>
      <c r="EI21" s="184"/>
      <c r="EJ21" s="184"/>
      <c r="EK21" s="184"/>
      <c r="EL21" s="184"/>
      <c r="EM21" s="184"/>
      <c r="EN21" s="184"/>
      <c r="EO21" s="184"/>
      <c r="EP21" s="184"/>
      <c r="EQ21" s="184"/>
      <c r="ER21" s="184"/>
      <c r="ES21" s="184"/>
      <c r="ET21" s="184"/>
      <c r="EU21" s="184"/>
      <c r="EV21" s="184"/>
      <c r="EW21" s="184"/>
      <c r="EX21" s="184"/>
      <c r="EY21" s="184"/>
      <c r="EZ21" s="184"/>
      <c r="FA21" s="184"/>
      <c r="FB21" s="184"/>
      <c r="FC21" s="184"/>
      <c r="FD21" s="184"/>
      <c r="FE21" s="184"/>
      <c r="FF21" s="184"/>
      <c r="FG21" s="184"/>
      <c r="FH21" s="184"/>
      <c r="FI21" s="184"/>
      <c r="FJ21" s="184"/>
      <c r="FK21" s="184"/>
      <c r="FL21" s="184"/>
      <c r="FM21" s="184"/>
      <c r="FN21" s="184"/>
      <c r="FO21" s="184"/>
      <c r="FP21" s="184"/>
      <c r="FQ21" s="184"/>
      <c r="FR21" s="184"/>
      <c r="FS21" s="184"/>
      <c r="FT21" s="184"/>
      <c r="FU21" s="184"/>
      <c r="FV21" s="184"/>
      <c r="FW21" s="184"/>
      <c r="FX21" s="184"/>
    </row>
    <row r="22" spans="2:3" ht="13.5" customHeight="1">
      <c r="B22" s="540"/>
      <c r="C22" s="540"/>
    </row>
    <row r="23" spans="2:3" ht="13.5" customHeight="1">
      <c r="B23" s="540"/>
      <c r="C23" s="540"/>
    </row>
    <row r="24" spans="2:3" ht="13.5" customHeight="1">
      <c r="B24" s="540"/>
      <c r="C24" s="540"/>
    </row>
    <row r="25" spans="2:3" ht="13.5" customHeight="1">
      <c r="B25" s="540"/>
      <c r="C25" s="540"/>
    </row>
    <row r="26" spans="2:3" ht="13.5" customHeight="1">
      <c r="B26" s="540"/>
      <c r="C26" s="540"/>
    </row>
    <row r="27" spans="2:3" ht="13.5" customHeight="1">
      <c r="B27" s="540"/>
      <c r="C27" s="540"/>
    </row>
    <row r="28" spans="2:3" ht="13.5" customHeight="1">
      <c r="B28" s="540"/>
      <c r="C28" s="540"/>
    </row>
    <row r="29" spans="2:3" ht="13.5" customHeight="1">
      <c r="B29" s="540"/>
      <c r="C29" s="540"/>
    </row>
    <row r="30" spans="2:3" ht="13.5" customHeight="1">
      <c r="B30" s="540"/>
      <c r="C30" s="540"/>
    </row>
    <row r="31" spans="2:3" ht="13.5" customHeight="1">
      <c r="B31" s="540"/>
      <c r="C31" s="540"/>
    </row>
    <row r="32" spans="2:3" ht="13.5" customHeight="1">
      <c r="B32" s="540"/>
      <c r="C32" s="540"/>
    </row>
    <row r="33" spans="2:3" ht="13.5" customHeight="1">
      <c r="B33" s="540"/>
      <c r="C33" s="540"/>
    </row>
    <row r="34" spans="2:3" ht="13.5" customHeight="1">
      <c r="B34" s="540"/>
      <c r="C34" s="540"/>
    </row>
    <row r="35" spans="2:3" ht="13.5" customHeight="1">
      <c r="B35" s="540"/>
      <c r="C35" s="540"/>
    </row>
    <row r="36" spans="2:3" ht="13.5" customHeight="1">
      <c r="B36" s="540"/>
      <c r="C36" s="540"/>
    </row>
    <row r="37" spans="2:3" ht="13.5" customHeight="1">
      <c r="B37" s="540"/>
      <c r="C37" s="540"/>
    </row>
    <row r="38" spans="2:3" ht="13.5" customHeight="1">
      <c r="B38" s="540"/>
      <c r="C38" s="540"/>
    </row>
    <row r="39" spans="2:3" ht="13.5" customHeight="1">
      <c r="B39" s="540"/>
      <c r="C39" s="540"/>
    </row>
    <row r="40" spans="2:3" ht="13.5" customHeight="1">
      <c r="B40" s="540"/>
      <c r="C40" s="540"/>
    </row>
    <row r="41" spans="2:3" ht="13.5" customHeight="1">
      <c r="B41" s="540"/>
      <c r="C41" s="540"/>
    </row>
    <row r="42" spans="2:3" ht="13.5" customHeight="1">
      <c r="B42" s="540"/>
      <c r="C42" s="540"/>
    </row>
    <row r="43" spans="2:3" ht="13.5" customHeight="1">
      <c r="B43" s="540"/>
      <c r="C43" s="540"/>
    </row>
    <row r="44" spans="2:3" ht="13.5" customHeight="1">
      <c r="B44" s="540"/>
      <c r="C44" s="540"/>
    </row>
    <row r="45" spans="2:3" ht="13.5" customHeight="1">
      <c r="B45" s="540"/>
      <c r="C45" s="540"/>
    </row>
    <row r="46" spans="2:3" ht="13.5" customHeight="1">
      <c r="B46" s="540"/>
      <c r="C46" s="540"/>
    </row>
    <row r="47" spans="2:3" ht="13.5" customHeight="1">
      <c r="B47" s="540"/>
      <c r="C47" s="540"/>
    </row>
    <row r="48" spans="2:3" ht="13.5" customHeight="1">
      <c r="B48" s="540"/>
      <c r="C48" s="540"/>
    </row>
    <row r="49" spans="2:3" ht="13.5" customHeight="1">
      <c r="B49" s="540"/>
      <c r="C49" s="540"/>
    </row>
    <row r="50" spans="2:3" ht="13.5" customHeight="1">
      <c r="B50" s="540"/>
      <c r="C50" s="540"/>
    </row>
    <row r="51" spans="2:3" ht="13.5" customHeight="1">
      <c r="B51" s="540"/>
      <c r="C51" s="540"/>
    </row>
    <row r="52" spans="2:3" ht="13.5" customHeight="1">
      <c r="B52" s="540"/>
      <c r="C52" s="540"/>
    </row>
    <row r="53" spans="2:3" ht="13.5" customHeight="1">
      <c r="B53" s="540"/>
      <c r="C53" s="540"/>
    </row>
    <row r="54" spans="2:3" ht="13.5" customHeight="1">
      <c r="B54" s="540"/>
      <c r="C54" s="540"/>
    </row>
    <row r="55" spans="2:3" ht="13.5" customHeight="1">
      <c r="B55" s="540"/>
      <c r="C55" s="540"/>
    </row>
    <row r="56" spans="2:3" ht="13.5" customHeight="1">
      <c r="B56" s="540"/>
      <c r="C56" s="540"/>
    </row>
    <row r="57" spans="2:3" ht="13.5" customHeight="1">
      <c r="B57" s="540"/>
      <c r="C57" s="540"/>
    </row>
    <row r="58" spans="2:3" ht="13.5" customHeight="1">
      <c r="B58" s="540"/>
      <c r="C58" s="540"/>
    </row>
    <row r="59" spans="2:3" ht="13.5" customHeight="1">
      <c r="B59" s="540"/>
      <c r="C59" s="540"/>
    </row>
    <row r="60" spans="2:3" ht="13.5" customHeight="1">
      <c r="B60" s="540"/>
      <c r="C60" s="540"/>
    </row>
    <row r="61" spans="2:3" ht="13.5" customHeight="1">
      <c r="B61" s="540"/>
      <c r="C61" s="540"/>
    </row>
    <row r="62" spans="2:3" ht="13.5" customHeight="1">
      <c r="B62" s="540"/>
      <c r="C62" s="540"/>
    </row>
    <row r="63" spans="2:3" ht="13.5" customHeight="1">
      <c r="B63" s="540"/>
      <c r="C63" s="540"/>
    </row>
    <row r="64" spans="2:3" ht="13.5" customHeight="1">
      <c r="B64" s="540"/>
      <c r="C64" s="540"/>
    </row>
    <row r="65" spans="2:3" ht="13.5" customHeight="1">
      <c r="B65" s="540"/>
      <c r="C65" s="540"/>
    </row>
    <row r="66" spans="2:3" ht="13.5" customHeight="1">
      <c r="B66" s="540"/>
      <c r="C66" s="540"/>
    </row>
    <row r="67" spans="2:3" ht="13.5" customHeight="1">
      <c r="B67" s="540"/>
      <c r="C67" s="540"/>
    </row>
    <row r="68" spans="2:3" ht="13.5" customHeight="1">
      <c r="B68" s="540"/>
      <c r="C68" s="540"/>
    </row>
    <row r="69" spans="2:3" ht="13.5" customHeight="1">
      <c r="B69" s="540"/>
      <c r="C69" s="540"/>
    </row>
    <row r="70" spans="2:3" ht="13.5" customHeight="1">
      <c r="B70" s="540"/>
      <c r="C70" s="540"/>
    </row>
    <row r="71" spans="2:3" ht="13.5" customHeight="1">
      <c r="B71" s="540"/>
      <c r="C71" s="540"/>
    </row>
    <row r="72" spans="2:3" ht="13.5" customHeight="1">
      <c r="B72" s="540"/>
      <c r="C72" s="540"/>
    </row>
    <row r="73" spans="2:3" ht="13.5" customHeight="1">
      <c r="B73" s="540"/>
      <c r="C73" s="540"/>
    </row>
    <row r="74" spans="2:3" ht="13.5" customHeight="1">
      <c r="B74" s="540"/>
      <c r="C74" s="540"/>
    </row>
    <row r="75" spans="2:3" ht="13.5" customHeight="1">
      <c r="B75" s="540"/>
      <c r="C75" s="540"/>
    </row>
    <row r="76" spans="2:3" ht="13.5" customHeight="1">
      <c r="B76" s="540"/>
      <c r="C76" s="540"/>
    </row>
    <row r="77" spans="2:3" ht="13.5" customHeight="1">
      <c r="B77" s="540"/>
      <c r="C77" s="540"/>
    </row>
    <row r="78" spans="2:3" ht="13.5" customHeight="1">
      <c r="B78" s="540"/>
      <c r="C78" s="540"/>
    </row>
    <row r="79" spans="2:3" ht="13.5" customHeight="1">
      <c r="B79" s="540"/>
      <c r="C79" s="540"/>
    </row>
    <row r="80" spans="2:3" ht="13.5" customHeight="1">
      <c r="B80" s="540"/>
      <c r="C80" s="540"/>
    </row>
    <row r="81" spans="2:3" ht="13.5" customHeight="1">
      <c r="B81" s="540"/>
      <c r="C81" s="540"/>
    </row>
    <row r="82" spans="2:3" ht="13.5" customHeight="1">
      <c r="B82" s="540"/>
      <c r="C82" s="540"/>
    </row>
    <row r="83" spans="2:3" ht="13.5" customHeight="1">
      <c r="B83" s="540"/>
      <c r="C83" s="540"/>
    </row>
    <row r="84" spans="2:3" ht="13.5" customHeight="1">
      <c r="B84" s="540"/>
      <c r="C84" s="540"/>
    </row>
    <row r="85" spans="2:3" ht="13.5" customHeight="1">
      <c r="B85" s="540"/>
      <c r="C85" s="540"/>
    </row>
    <row r="86" spans="2:3" ht="13.5" customHeight="1">
      <c r="B86" s="540"/>
      <c r="C86" s="540"/>
    </row>
    <row r="87" spans="2:3" ht="13.5" customHeight="1">
      <c r="B87" s="540"/>
      <c r="C87" s="540"/>
    </row>
    <row r="88" spans="2:3" ht="13.5" customHeight="1">
      <c r="B88" s="540"/>
      <c r="C88" s="540"/>
    </row>
    <row r="89" spans="2:3" ht="13.5" customHeight="1">
      <c r="B89" s="540"/>
      <c r="C89" s="540"/>
    </row>
    <row r="90" spans="2:3" ht="13.5" customHeight="1">
      <c r="B90" s="540"/>
      <c r="C90" s="540"/>
    </row>
    <row r="91" spans="2:3" ht="13.5" customHeight="1">
      <c r="B91" s="540"/>
      <c r="C91" s="540"/>
    </row>
    <row r="92" spans="2:3" ht="13.5" customHeight="1">
      <c r="B92" s="540"/>
      <c r="C92" s="540"/>
    </row>
    <row r="93" spans="2:3" ht="13.5" customHeight="1">
      <c r="B93" s="540"/>
      <c r="C93" s="540"/>
    </row>
    <row r="94" spans="2:3" ht="13.5" customHeight="1">
      <c r="B94" s="540"/>
      <c r="C94" s="540"/>
    </row>
    <row r="95" spans="2:3" ht="13.5" customHeight="1">
      <c r="B95" s="540"/>
      <c r="C95" s="540"/>
    </row>
    <row r="96" spans="2:3" ht="13.5" customHeight="1">
      <c r="B96" s="540"/>
      <c r="C96" s="540"/>
    </row>
    <row r="97" spans="2:3" ht="13.5" customHeight="1">
      <c r="B97" s="540"/>
      <c r="C97" s="540"/>
    </row>
    <row r="98" spans="2:3" ht="13.5" customHeight="1">
      <c r="B98" s="540"/>
      <c r="C98" s="540"/>
    </row>
    <row r="99" spans="2:3" ht="13.5" customHeight="1">
      <c r="B99" s="540"/>
      <c r="C99" s="540"/>
    </row>
    <row r="100" spans="2:3" ht="13.5" customHeight="1">
      <c r="B100" s="540"/>
      <c r="C100" s="540"/>
    </row>
    <row r="101" spans="2:3" ht="13.5" customHeight="1">
      <c r="B101" s="540"/>
      <c r="C101" s="540"/>
    </row>
    <row r="102" spans="2:3" ht="13.5" customHeight="1">
      <c r="B102" s="540"/>
      <c r="C102" s="540"/>
    </row>
    <row r="103" spans="2:3" ht="13.5" customHeight="1">
      <c r="B103" s="540"/>
      <c r="C103" s="540"/>
    </row>
    <row r="104" spans="2:3" ht="13.5" customHeight="1">
      <c r="B104" s="540"/>
      <c r="C104" s="540"/>
    </row>
    <row r="105" spans="2:3" ht="13.5" customHeight="1">
      <c r="B105" s="540"/>
      <c r="C105" s="540"/>
    </row>
    <row r="106" spans="2:3" ht="13.5" customHeight="1">
      <c r="B106" s="540"/>
      <c r="C106" s="540"/>
    </row>
    <row r="107" spans="2:3" ht="13.5" customHeight="1">
      <c r="B107" s="540"/>
      <c r="C107" s="540"/>
    </row>
    <row r="108" spans="2:3" ht="13.5" customHeight="1">
      <c r="B108" s="540"/>
      <c r="C108" s="540"/>
    </row>
    <row r="109" spans="2:3" ht="13.5" customHeight="1">
      <c r="B109" s="540"/>
      <c r="C109" s="540"/>
    </row>
    <row r="110" spans="2:3" ht="13.5" customHeight="1">
      <c r="B110" s="540"/>
      <c r="C110" s="540"/>
    </row>
    <row r="111" spans="2:3" ht="13.5" customHeight="1">
      <c r="B111" s="540"/>
      <c r="C111" s="540"/>
    </row>
    <row r="112" spans="2:3" ht="13.5" customHeight="1">
      <c r="B112" s="540"/>
      <c r="C112" s="540"/>
    </row>
    <row r="113" spans="2:3" ht="13.5" customHeight="1">
      <c r="B113" s="540"/>
      <c r="C113" s="540"/>
    </row>
    <row r="114" spans="2:3" ht="13.5" customHeight="1">
      <c r="B114" s="540"/>
      <c r="C114" s="540"/>
    </row>
    <row r="115" spans="2:3" ht="13.5" customHeight="1">
      <c r="B115" s="540"/>
      <c r="C115" s="540"/>
    </row>
    <row r="116" spans="2:3" ht="13.5" customHeight="1">
      <c r="B116" s="540"/>
      <c r="C116" s="540"/>
    </row>
    <row r="117" spans="2:3" ht="13.5" customHeight="1">
      <c r="B117" s="540"/>
      <c r="C117" s="540"/>
    </row>
    <row r="118" spans="2:3" ht="13.5" customHeight="1">
      <c r="B118" s="540"/>
      <c r="C118" s="540"/>
    </row>
    <row r="119" spans="2:3" ht="13.5" customHeight="1">
      <c r="B119" s="540"/>
      <c r="C119" s="540"/>
    </row>
    <row r="120" spans="2:3" ht="13.5" customHeight="1">
      <c r="B120" s="540"/>
      <c r="C120" s="540"/>
    </row>
    <row r="121" spans="2:3" ht="13.5" customHeight="1">
      <c r="B121" s="540"/>
      <c r="C121" s="540"/>
    </row>
    <row r="122" spans="2:3" ht="13.5" customHeight="1">
      <c r="B122" s="540"/>
      <c r="C122" s="540"/>
    </row>
    <row r="123" spans="2:3" ht="13.5" customHeight="1">
      <c r="B123" s="540"/>
      <c r="C123" s="540"/>
    </row>
    <row r="124" spans="2:3" ht="13.5" customHeight="1">
      <c r="B124" s="540"/>
      <c r="C124" s="540"/>
    </row>
    <row r="125" spans="2:3" ht="13.5" customHeight="1">
      <c r="B125" s="540"/>
      <c r="C125" s="540"/>
    </row>
    <row r="126" spans="2:3" ht="13.5" customHeight="1">
      <c r="B126" s="540"/>
      <c r="C126" s="540"/>
    </row>
    <row r="127" spans="2:3" ht="13.5" customHeight="1">
      <c r="B127" s="540"/>
      <c r="C127" s="540"/>
    </row>
    <row r="128" spans="2:3" ht="13.5" customHeight="1">
      <c r="B128" s="540"/>
      <c r="C128" s="540"/>
    </row>
    <row r="129" spans="2:3" ht="13.5" customHeight="1">
      <c r="B129" s="540"/>
      <c r="C129" s="540"/>
    </row>
    <row r="130" spans="2:3" ht="13.5" customHeight="1">
      <c r="B130" s="540"/>
      <c r="C130" s="540"/>
    </row>
    <row r="131" spans="2:3" ht="13.5" customHeight="1">
      <c r="B131" s="540"/>
      <c r="C131" s="540"/>
    </row>
    <row r="132" spans="2:3" ht="13.5" customHeight="1">
      <c r="B132" s="540"/>
      <c r="C132" s="540"/>
    </row>
    <row r="133" spans="2:3" ht="13.5" customHeight="1">
      <c r="B133" s="540"/>
      <c r="C133" s="540"/>
    </row>
    <row r="134" spans="2:3" ht="13.5" customHeight="1">
      <c r="B134" s="540"/>
      <c r="C134" s="540"/>
    </row>
    <row r="135" spans="2:3" ht="13.5" customHeight="1">
      <c r="B135" s="540"/>
      <c r="C135" s="540"/>
    </row>
    <row r="136" spans="2:3" ht="13.5" customHeight="1">
      <c r="B136" s="540"/>
      <c r="C136" s="540"/>
    </row>
    <row r="137" spans="2:3" ht="13.5" customHeight="1">
      <c r="B137" s="540"/>
      <c r="C137" s="540"/>
    </row>
    <row r="138" spans="2:3" ht="13.5" customHeight="1">
      <c r="B138" s="540"/>
      <c r="C138" s="540"/>
    </row>
    <row r="139" spans="2:3" ht="13.5" customHeight="1">
      <c r="B139" s="540"/>
      <c r="C139" s="540"/>
    </row>
    <row r="140" spans="2:3" ht="13.5" customHeight="1">
      <c r="B140" s="540"/>
      <c r="C140" s="540"/>
    </row>
    <row r="141" spans="2:3" ht="13.5" customHeight="1">
      <c r="B141" s="540"/>
      <c r="C141" s="540"/>
    </row>
    <row r="142" spans="2:3" ht="13.5" customHeight="1">
      <c r="B142" s="540"/>
      <c r="C142" s="540"/>
    </row>
    <row r="143" spans="2:3" ht="13.5" customHeight="1">
      <c r="B143" s="540"/>
      <c r="C143" s="540"/>
    </row>
    <row r="144" spans="2:3" ht="13.5" customHeight="1">
      <c r="B144" s="540"/>
      <c r="C144" s="540"/>
    </row>
    <row r="145" spans="2:3" ht="13.5" customHeight="1">
      <c r="B145" s="540"/>
      <c r="C145" s="540"/>
    </row>
    <row r="146" spans="2:3" ht="13.5" customHeight="1">
      <c r="B146" s="540"/>
      <c r="C146" s="540"/>
    </row>
    <row r="147" spans="2:3" ht="13.5" customHeight="1">
      <c r="B147" s="540"/>
      <c r="C147" s="540"/>
    </row>
    <row r="148" spans="2:3" ht="13.5" customHeight="1">
      <c r="B148" s="540"/>
      <c r="C148" s="540"/>
    </row>
    <row r="149" spans="2:3" ht="13.5" customHeight="1">
      <c r="B149" s="540"/>
      <c r="C149" s="540"/>
    </row>
    <row r="150" spans="2:3" ht="13.5" customHeight="1">
      <c r="B150" s="540"/>
      <c r="C150" s="540"/>
    </row>
    <row r="151" spans="2:3" ht="13.5" customHeight="1">
      <c r="B151" s="540"/>
      <c r="C151" s="540"/>
    </row>
    <row r="152" spans="2:3" ht="13.5" customHeight="1">
      <c r="B152" s="540"/>
      <c r="C152" s="540"/>
    </row>
    <row r="153" spans="2:3" ht="13.5" customHeight="1">
      <c r="B153" s="540"/>
      <c r="C153" s="540"/>
    </row>
    <row r="154" spans="2:3" ht="13.5" customHeight="1">
      <c r="B154" s="540"/>
      <c r="C154" s="540"/>
    </row>
    <row r="155" spans="2:3" ht="13.5" customHeight="1">
      <c r="B155" s="540"/>
      <c r="C155" s="540"/>
    </row>
    <row r="156" spans="2:3" ht="13.5" customHeight="1">
      <c r="B156" s="540"/>
      <c r="C156" s="540"/>
    </row>
    <row r="157" spans="2:3" ht="13.5" customHeight="1">
      <c r="B157" s="540"/>
      <c r="C157" s="540"/>
    </row>
    <row r="158" spans="2:3" ht="13.5" customHeight="1">
      <c r="B158" s="540"/>
      <c r="C158" s="540"/>
    </row>
    <row r="159" spans="2:3" ht="13.5" customHeight="1">
      <c r="B159" s="540"/>
      <c r="C159" s="540"/>
    </row>
    <row r="160" spans="2:3" ht="13.5" customHeight="1">
      <c r="B160" s="540"/>
      <c r="C160" s="540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List31">
    <tabColor theme="6" tint="0.399980008602142"/>
  </sheetPr>
  <dimension ref="A1:V69"/>
  <sheetViews>
    <sheetView showGridLines="0" zoomScale="130" zoomScaleNormal="130" workbookViewId="0" topLeftCell="B1">
      <selection pane="topLeft" activeCell="K1" sqref="K1"/>
    </sheetView>
  </sheetViews>
  <sheetFormatPr defaultColWidth="0" defaultRowHeight="12.75" customHeight="1" zeroHeight="1"/>
  <cols>
    <col min="1" max="1" width="0" style="45" hidden="1" customWidth="1"/>
    <col min="2" max="2" width="26" style="45" customWidth="1"/>
    <col min="3" max="3" width="0" style="45" hidden="1" customWidth="1"/>
    <col min="4" max="4" width="14.3333333333333" style="45" customWidth="1"/>
    <col min="5" max="14" width="6.66666666666667" style="45" customWidth="1"/>
    <col min="15" max="15" width="5.33333333333333" style="45" customWidth="1"/>
    <col min="16" max="61" width="0" style="45" hidden="1" customWidth="1"/>
    <col min="62" max="16384" width="0" style="45" hidden="1"/>
  </cols>
  <sheetData>
    <row r="1" spans="1:8" ht="12.75" customHeight="1">
      <c r="A1" s="3" t="s">
        <v>31</v>
      </c>
      <c r="B1" s="3" t="s">
        <v>30</v>
      </c>
      <c r="C1" s="3"/>
      <c r="D1" s="3"/>
      <c r="E1"/>
      <c r="F1"/>
      <c r="G1"/>
      <c r="H1"/>
    </row>
    <row r="2" spans="1:7" ht="12.75" customHeight="1">
      <c r="A2" s="69"/>
      <c r="B2" s="69"/>
      <c r="C2" s="165"/>
      <c r="D2" s="165"/>
      <c r="G2" s="98"/>
    </row>
    <row r="3" spans="1:8" ht="12.75" customHeight="1">
      <c r="A3" s="22" t="s">
        <v>63</v>
      </c>
      <c r="B3" s="22" t="s">
        <v>91</v>
      </c>
      <c r="C3" s="22"/>
      <c r="D3" s="22"/>
      <c r="E3"/>
      <c r="F3"/>
      <c r="G3"/>
      <c r="H3"/>
    </row>
    <row r="4" spans="1:13" ht="12.75" customHeight="1">
      <c r="A4" s="62" t="s">
        <v>59</v>
      </c>
      <c r="B4" s="62" t="s">
        <v>60</v>
      </c>
      <c r="C4" s="62"/>
      <c r="D4" s="62"/>
      <c r="G4" s="98"/>
      <c r="M4"/>
    </row>
    <row r="5" spans="1:7" ht="12.75" customHeight="1">
      <c r="A5" s="62" t="s">
        <v>263</v>
      </c>
      <c r="B5" s="62" t="s">
        <v>264</v>
      </c>
      <c r="C5" s="62"/>
      <c r="D5" s="62"/>
      <c r="G5" s="98"/>
    </row>
    <row r="6" spans="9:11" ht="12.75" customHeight="1">
      <c r="I6" s="99"/>
      <c r="K6" s="100"/>
    </row>
    <row r="7" spans="1:14" ht="1.5" customHeight="1" thickBot="1">
      <c r="A7" s="197"/>
      <c r="B7" s="197"/>
      <c r="C7" s="197"/>
      <c r="D7" s="197"/>
      <c r="E7" s="197"/>
      <c r="F7" s="197"/>
      <c r="G7" s="197"/>
      <c r="H7" s="197"/>
      <c r="I7" s="198"/>
      <c r="J7" s="197"/>
      <c r="K7" s="199"/>
      <c r="L7" s="197"/>
      <c r="M7" s="197"/>
      <c r="N7" s="197"/>
    </row>
    <row r="8" spans="1:14" ht="12.75" customHeight="1">
      <c r="A8" s="652"/>
      <c r="B8" s="652"/>
      <c r="C8" s="653"/>
      <c r="D8" s="653"/>
      <c r="E8" s="359" t="s">
        <v>491</v>
      </c>
      <c r="F8" s="359" t="s">
        <v>492</v>
      </c>
      <c r="G8" s="359" t="s">
        <v>493</v>
      </c>
      <c r="H8" s="359" t="s">
        <v>494</v>
      </c>
      <c r="I8" s="359" t="s">
        <v>495</v>
      </c>
      <c r="J8" s="359" t="s">
        <v>496</v>
      </c>
      <c r="K8" s="359" t="s">
        <v>497</v>
      </c>
      <c r="L8" s="359" t="s">
        <v>498</v>
      </c>
      <c r="M8" s="305" t="s">
        <v>499</v>
      </c>
      <c r="N8" s="305" t="s">
        <v>500</v>
      </c>
    </row>
    <row r="9" spans="1:14" ht="12.75" customHeight="1" hidden="1">
      <c r="A9" s="657"/>
      <c r="B9" s="657"/>
      <c r="C9" s="654"/>
      <c r="D9" s="654"/>
      <c r="E9" s="658"/>
      <c r="F9" s="658"/>
      <c r="G9" s="658"/>
      <c r="H9" s="658"/>
      <c r="I9" s="658"/>
      <c r="J9" s="658"/>
      <c r="K9" s="658"/>
      <c r="L9" s="658"/>
      <c r="M9" s="659" t="s">
        <v>501</v>
      </c>
      <c r="N9" s="659" t="s">
        <v>502</v>
      </c>
    </row>
    <row r="10" spans="1:14" ht="12.75" customHeight="1">
      <c r="A10" s="657"/>
      <c r="B10" s="657"/>
      <c r="C10" s="654"/>
      <c r="D10" s="654"/>
      <c r="E10" s="658"/>
      <c r="F10" s="658"/>
      <c r="G10" s="658"/>
      <c r="H10" s="658"/>
      <c r="I10" s="658"/>
      <c r="J10" s="658"/>
      <c r="K10" s="658"/>
      <c r="L10" s="658"/>
      <c r="M10" s="659" t="s">
        <v>503</v>
      </c>
      <c r="N10" s="659" t="s">
        <v>504</v>
      </c>
    </row>
    <row r="11" spans="1:14" ht="12.75" customHeight="1">
      <c r="A11" s="665" t="s">
        <v>505</v>
      </c>
      <c r="B11" s="655" t="s">
        <v>506</v>
      </c>
      <c r="C11" s="464" t="s">
        <v>507</v>
      </c>
      <c r="D11" s="464" t="s">
        <v>113</v>
      </c>
      <c r="E11" s="360">
        <v>3.80</v>
      </c>
      <c r="F11" s="360">
        <v>3.60</v>
      </c>
      <c r="G11" s="360">
        <v>2.80</v>
      </c>
      <c r="H11" s="360">
        <v>-2.70</v>
      </c>
      <c r="I11" s="360">
        <v>6.60</v>
      </c>
      <c r="J11" s="360">
        <v>3.80</v>
      </c>
      <c r="K11" s="360">
        <v>3.50</v>
      </c>
      <c r="L11" s="360">
        <v>3.30</v>
      </c>
      <c r="M11" s="306">
        <v>3.30</v>
      </c>
      <c r="N11" s="306">
        <v>3.40</v>
      </c>
    </row>
    <row r="12" spans="1:14" ht="12.75" customHeight="1">
      <c r="A12" s="660" t="s">
        <v>508</v>
      </c>
      <c r="B12" s="660" t="s">
        <v>508</v>
      </c>
      <c r="C12" s="468" t="s">
        <v>507</v>
      </c>
      <c r="D12" s="468" t="s">
        <v>113</v>
      </c>
      <c r="E12" s="661">
        <v>2.50</v>
      </c>
      <c r="F12" s="661">
        <v>3</v>
      </c>
      <c r="G12" s="661">
        <v>2.60</v>
      </c>
      <c r="H12" s="661">
        <v>-2.10</v>
      </c>
      <c r="I12" s="661">
        <v>6.20</v>
      </c>
      <c r="J12" s="661">
        <v>2.50</v>
      </c>
      <c r="K12" s="661">
        <v>2.90</v>
      </c>
      <c r="L12" s="661">
        <v>2.80</v>
      </c>
      <c r="M12" s="662">
        <v>2.2000000000000002</v>
      </c>
      <c r="N12" s="662">
        <v>2.2999999999999998</v>
      </c>
    </row>
    <row r="13" spans="1:14" ht="12.75" customHeight="1">
      <c r="A13" s="660" t="s">
        <v>509</v>
      </c>
      <c r="B13" s="660" t="s">
        <v>510</v>
      </c>
      <c r="C13" s="468" t="s">
        <v>507</v>
      </c>
      <c r="D13" s="468" t="s">
        <v>113</v>
      </c>
      <c r="E13" s="661">
        <v>6.90</v>
      </c>
      <c r="F13" s="661">
        <v>6.90</v>
      </c>
      <c r="G13" s="661">
        <v>6.20</v>
      </c>
      <c r="H13" s="661">
        <v>2</v>
      </c>
      <c r="I13" s="661">
        <v>8.90</v>
      </c>
      <c r="J13" s="661">
        <v>3.10</v>
      </c>
      <c r="K13" s="661">
        <v>5.40</v>
      </c>
      <c r="L13" s="661">
        <v>5</v>
      </c>
      <c r="M13" s="661">
        <v>5</v>
      </c>
      <c r="N13" s="662">
        <v>4.4000000000000004</v>
      </c>
    </row>
    <row r="14" spans="1:14" s="252" customFormat="1" ht="12.75" customHeight="1">
      <c r="A14" s="660" t="s">
        <v>511</v>
      </c>
      <c r="B14" s="660" t="s">
        <v>512</v>
      </c>
      <c r="C14" s="468" t="s">
        <v>507</v>
      </c>
      <c r="D14" s="468" t="s">
        <v>113</v>
      </c>
      <c r="E14" s="661">
        <v>3</v>
      </c>
      <c r="F14" s="661">
        <v>1.60</v>
      </c>
      <c r="G14" s="661">
        <v>1.30</v>
      </c>
      <c r="H14" s="661">
        <v>-10</v>
      </c>
      <c r="I14" s="661">
        <v>8.50</v>
      </c>
      <c r="J14" s="661">
        <v>5.0999999999999996</v>
      </c>
      <c r="K14" s="661">
        <v>0.30</v>
      </c>
      <c r="L14" s="661">
        <v>1.1000000000000001</v>
      </c>
      <c r="M14" s="662">
        <v>1.40</v>
      </c>
      <c r="N14" s="662">
        <v>1.40</v>
      </c>
    </row>
    <row r="15" spans="1:14" s="252" customFormat="1" ht="12.75" customHeight="1">
      <c r="A15" s="655" t="s">
        <v>513</v>
      </c>
      <c r="B15" s="655" t="s">
        <v>514</v>
      </c>
      <c r="C15" s="464" t="s">
        <v>507</v>
      </c>
      <c r="D15" s="464" t="s">
        <v>113</v>
      </c>
      <c r="E15" s="360">
        <v>3</v>
      </c>
      <c r="F15" s="360">
        <v>2</v>
      </c>
      <c r="G15" s="360">
        <v>1.90</v>
      </c>
      <c r="H15" s="360">
        <v>-5.70</v>
      </c>
      <c r="I15" s="360">
        <v>6.30</v>
      </c>
      <c r="J15" s="360">
        <v>3.60</v>
      </c>
      <c r="K15" s="360">
        <v>0.50</v>
      </c>
      <c r="L15" s="360">
        <v>1</v>
      </c>
      <c r="M15" s="306">
        <v>1.60</v>
      </c>
      <c r="N15" s="306">
        <v>1.60</v>
      </c>
    </row>
    <row r="16" spans="1:14" s="252" customFormat="1" ht="12.75" customHeight="1">
      <c r="A16" s="660" t="s">
        <v>515</v>
      </c>
      <c r="B16" s="660" t="s">
        <v>516</v>
      </c>
      <c r="C16" s="468" t="s">
        <v>507</v>
      </c>
      <c r="D16" s="468" t="s">
        <v>113</v>
      </c>
      <c r="E16" s="661">
        <v>2.80</v>
      </c>
      <c r="F16" s="661">
        <v>1.80</v>
      </c>
      <c r="G16" s="661">
        <v>1.60</v>
      </c>
      <c r="H16" s="661">
        <v>-6.20</v>
      </c>
      <c r="I16" s="661">
        <v>6.40</v>
      </c>
      <c r="J16" s="661">
        <v>3.70</v>
      </c>
      <c r="K16" s="661">
        <v>0.60</v>
      </c>
      <c r="L16" s="661">
        <v>0.80</v>
      </c>
      <c r="M16" s="662">
        <v>1.50</v>
      </c>
      <c r="N16" s="662">
        <v>1.50</v>
      </c>
    </row>
    <row r="17" spans="1:14" s="252" customFormat="1" ht="12.75" customHeight="1">
      <c r="A17" s="660" t="s">
        <v>517</v>
      </c>
      <c r="B17" s="660" t="s">
        <v>518</v>
      </c>
      <c r="C17" s="468" t="s">
        <v>507</v>
      </c>
      <c r="D17" s="468" t="s">
        <v>113</v>
      </c>
      <c r="E17" s="661">
        <v>3.10</v>
      </c>
      <c r="F17" s="661">
        <v>1.1000000000000001</v>
      </c>
      <c r="G17" s="661">
        <v>1</v>
      </c>
      <c r="H17" s="661">
        <v>-4.50</v>
      </c>
      <c r="I17" s="661">
        <v>3.90</v>
      </c>
      <c r="J17" s="661">
        <v>1.90</v>
      </c>
      <c r="K17" s="661">
        <v>-0.70</v>
      </c>
      <c r="L17" s="661">
        <v>-0.50</v>
      </c>
      <c r="M17" s="661">
        <v>0.30</v>
      </c>
      <c r="N17" s="662">
        <v>1.20</v>
      </c>
    </row>
    <row r="18" spans="1:14" s="252" customFormat="1" ht="12.75" customHeight="1">
      <c r="A18" s="660" t="s">
        <v>446</v>
      </c>
      <c r="B18" s="660" t="s">
        <v>446</v>
      </c>
      <c r="C18" s="466" t="s">
        <v>519</v>
      </c>
      <c r="D18" s="466" t="s">
        <v>520</v>
      </c>
      <c r="E18" s="663">
        <v>2.80</v>
      </c>
      <c r="F18" s="663">
        <v>1.1000000000000001</v>
      </c>
      <c r="G18" s="663">
        <v>1</v>
      </c>
      <c r="H18" s="663">
        <v>-4.0999999999999996</v>
      </c>
      <c r="I18" s="663">
        <v>3.90</v>
      </c>
      <c r="J18" s="663">
        <v>1.80</v>
      </c>
      <c r="K18" s="663">
        <v>-0.90</v>
      </c>
      <c r="L18" s="663">
        <v>-0.50</v>
      </c>
      <c r="M18" s="663">
        <v>0.20</v>
      </c>
      <c r="N18" s="664">
        <v>1.50</v>
      </c>
    </row>
    <row r="19" spans="1:14" s="252" customFormat="1" ht="12.75" customHeight="1">
      <c r="A19" s="660" t="s">
        <v>521</v>
      </c>
      <c r="B19" s="660" t="s">
        <v>522</v>
      </c>
      <c r="C19" s="468" t="s">
        <v>507</v>
      </c>
      <c r="D19" s="468" t="s">
        <v>113</v>
      </c>
      <c r="E19" s="661">
        <v>2.2999999999999998</v>
      </c>
      <c r="F19" s="661">
        <v>1.60</v>
      </c>
      <c r="G19" s="661">
        <v>2.10</v>
      </c>
      <c r="H19" s="661">
        <v>-7.60</v>
      </c>
      <c r="I19" s="661">
        <v>6.80</v>
      </c>
      <c r="J19" s="661">
        <v>2.80</v>
      </c>
      <c r="K19" s="661">
        <v>1.60</v>
      </c>
      <c r="L19" s="661">
        <v>1.1000000000000001</v>
      </c>
      <c r="M19" s="662">
        <v>0.90</v>
      </c>
      <c r="N19" s="662">
        <v>1.70</v>
      </c>
    </row>
    <row r="20" spans="1:14" ht="12.75" customHeight="1">
      <c r="A20" s="660" t="s">
        <v>446</v>
      </c>
      <c r="B20" s="660" t="s">
        <v>446</v>
      </c>
      <c r="C20" s="466" t="s">
        <v>519</v>
      </c>
      <c r="D20" s="466" t="s">
        <v>520</v>
      </c>
      <c r="E20" s="663">
        <v>2.10</v>
      </c>
      <c r="F20" s="663">
        <v>1.60</v>
      </c>
      <c r="G20" s="663">
        <v>2</v>
      </c>
      <c r="H20" s="663">
        <v>-7.40</v>
      </c>
      <c r="I20" s="663">
        <v>6.90</v>
      </c>
      <c r="J20" s="663">
        <v>2.70</v>
      </c>
      <c r="K20" s="663">
        <v>1.40</v>
      </c>
      <c r="L20" s="663">
        <v>1.20</v>
      </c>
      <c r="M20" s="664">
        <v>0.80</v>
      </c>
      <c r="N20" s="664">
        <v>1.80</v>
      </c>
    </row>
    <row r="21" spans="1:14" ht="12.75" customHeight="1">
      <c r="A21" s="660" t="s">
        <v>523</v>
      </c>
      <c r="B21" s="660" t="s">
        <v>524</v>
      </c>
      <c r="C21" s="468" t="s">
        <v>507</v>
      </c>
      <c r="D21" s="468" t="s">
        <v>113</v>
      </c>
      <c r="E21" s="661">
        <v>1.70</v>
      </c>
      <c r="F21" s="661">
        <v>0.70</v>
      </c>
      <c r="G21" s="661">
        <v>0.40</v>
      </c>
      <c r="H21" s="661">
        <v>-9</v>
      </c>
      <c r="I21" s="661">
        <v>8.8000000000000007</v>
      </c>
      <c r="J21" s="661">
        <v>5</v>
      </c>
      <c r="K21" s="661">
        <v>1.1000000000000001</v>
      </c>
      <c r="L21" s="661">
        <v>0.50</v>
      </c>
      <c r="M21" s="662">
        <v>0.60</v>
      </c>
      <c r="N21" s="662">
        <v>1.1000000000000001</v>
      </c>
    </row>
    <row r="22" spans="1:14" s="252" customFormat="1" ht="12.75" customHeight="1">
      <c r="A22" s="660" t="s">
        <v>446</v>
      </c>
      <c r="B22" s="660" t="s">
        <v>446</v>
      </c>
      <c r="C22" s="466" t="s">
        <v>519</v>
      </c>
      <c r="D22" s="466" t="s">
        <v>520</v>
      </c>
      <c r="E22" s="663">
        <v>1.60</v>
      </c>
      <c r="F22" s="663">
        <v>0.80</v>
      </c>
      <c r="G22" s="663">
        <v>0.40</v>
      </c>
      <c r="H22" s="663">
        <v>-8.90</v>
      </c>
      <c r="I22" s="663">
        <v>8.90</v>
      </c>
      <c r="J22" s="663">
        <v>4.80</v>
      </c>
      <c r="K22" s="663">
        <v>1</v>
      </c>
      <c r="L22" s="663">
        <v>0.70</v>
      </c>
      <c r="M22" s="664">
        <v>0.40</v>
      </c>
      <c r="N22" s="664">
        <v>1.30</v>
      </c>
    </row>
    <row r="23" spans="1:14" ht="12.75" customHeight="1">
      <c r="A23" s="660" t="s">
        <v>525</v>
      </c>
      <c r="B23" s="660" t="s">
        <v>526</v>
      </c>
      <c r="C23" s="468" t="s">
        <v>507</v>
      </c>
      <c r="D23" s="468" t="s">
        <v>113</v>
      </c>
      <c r="E23" s="661">
        <v>2.40</v>
      </c>
      <c r="F23" s="661">
        <v>2.40</v>
      </c>
      <c r="G23" s="661">
        <v>1.70</v>
      </c>
      <c r="H23" s="661">
        <v>-6.40</v>
      </c>
      <c r="I23" s="661">
        <v>5</v>
      </c>
      <c r="J23" s="661">
        <v>5.40</v>
      </c>
      <c r="K23" s="661">
        <v>-0.70</v>
      </c>
      <c r="L23" s="661">
        <v>-0.80</v>
      </c>
      <c r="M23" s="662">
        <v>0.60</v>
      </c>
      <c r="N23" s="662">
        <v>1.50</v>
      </c>
    </row>
    <row r="24" spans="1:14" ht="12.75" customHeight="1">
      <c r="A24" s="660" t="s">
        <v>446</v>
      </c>
      <c r="B24" s="660" t="s">
        <v>446</v>
      </c>
      <c r="C24" s="466" t="s">
        <v>519</v>
      </c>
      <c r="D24" s="466" t="s">
        <v>520</v>
      </c>
      <c r="E24" s="663">
        <v>2.2999999999999998</v>
      </c>
      <c r="F24" s="663">
        <v>2.50</v>
      </c>
      <c r="G24" s="663">
        <v>1.80</v>
      </c>
      <c r="H24" s="663">
        <v>-6.30</v>
      </c>
      <c r="I24" s="663">
        <v>4.9000000000000004</v>
      </c>
      <c r="J24" s="663">
        <v>5.30</v>
      </c>
      <c r="K24" s="663">
        <v>-0.80</v>
      </c>
      <c r="L24" s="663">
        <v>-0.70</v>
      </c>
      <c r="M24" s="664">
        <v>0.70</v>
      </c>
      <c r="N24" s="664">
        <v>1.50</v>
      </c>
    </row>
    <row r="25" spans="1:14" ht="12.75" customHeight="1">
      <c r="A25" s="655" t="s">
        <v>527</v>
      </c>
      <c r="B25" s="655" t="s">
        <v>528</v>
      </c>
      <c r="C25" s="464" t="s">
        <v>507</v>
      </c>
      <c r="D25" s="464" t="s">
        <v>113</v>
      </c>
      <c r="E25" s="360">
        <v>4.30</v>
      </c>
      <c r="F25" s="360">
        <v>5.60</v>
      </c>
      <c r="G25" s="360">
        <v>5.0999999999999996</v>
      </c>
      <c r="H25" s="360">
        <v>-4.50</v>
      </c>
      <c r="I25" s="360">
        <v>7.20</v>
      </c>
      <c r="J25" s="360">
        <v>4.20</v>
      </c>
      <c r="K25" s="360">
        <v>-0.70</v>
      </c>
      <c r="L25" s="360">
        <v>0.60</v>
      </c>
      <c r="M25" s="306">
        <v>0.30</v>
      </c>
      <c r="N25" s="306">
        <v>2.50</v>
      </c>
    </row>
    <row r="26" spans="1:14" s="252" customFormat="1" ht="12.75" customHeight="1">
      <c r="A26" s="660" t="s">
        <v>446</v>
      </c>
      <c r="B26" s="660" t="s">
        <v>446</v>
      </c>
      <c r="C26" s="466" t="s">
        <v>519</v>
      </c>
      <c r="D26" s="466" t="s">
        <v>520</v>
      </c>
      <c r="E26" s="663">
        <v>4.0999999999999996</v>
      </c>
      <c r="F26" s="663">
        <v>5.60</v>
      </c>
      <c r="G26" s="663">
        <v>5.0999999999999996</v>
      </c>
      <c r="H26" s="663">
        <v>-4.30</v>
      </c>
      <c r="I26" s="663">
        <v>7.20</v>
      </c>
      <c r="J26" s="663">
        <v>4.20</v>
      </c>
      <c r="K26" s="663">
        <v>-0.80</v>
      </c>
      <c r="L26" s="663">
        <v>0.60</v>
      </c>
      <c r="M26" s="664">
        <v>0.30</v>
      </c>
      <c r="N26" s="664">
        <v>2.50</v>
      </c>
    </row>
    <row r="27" spans="1:14" ht="12.75" customHeight="1">
      <c r="A27" s="660" t="s">
        <v>529</v>
      </c>
      <c r="B27" s="660" t="s">
        <v>530</v>
      </c>
      <c r="C27" s="468" t="s">
        <v>507</v>
      </c>
      <c r="D27" s="468" t="s">
        <v>113</v>
      </c>
      <c r="E27" s="661">
        <v>5.20</v>
      </c>
      <c r="F27" s="661">
        <v>6.20</v>
      </c>
      <c r="G27" s="661">
        <v>4.50</v>
      </c>
      <c r="H27" s="661">
        <v>-2</v>
      </c>
      <c r="I27" s="661">
        <v>6.80</v>
      </c>
      <c r="J27" s="661">
        <v>5.50</v>
      </c>
      <c r="K27" s="661">
        <v>0.10</v>
      </c>
      <c r="L27" s="661">
        <v>3</v>
      </c>
      <c r="M27" s="662">
        <v>3.40</v>
      </c>
      <c r="N27" s="662">
        <v>3.30</v>
      </c>
    </row>
    <row r="28" spans="1:14" s="252" customFormat="1" ht="12.75" customHeight="1">
      <c r="A28" s="660" t="s">
        <v>446</v>
      </c>
      <c r="B28" s="660" t="s">
        <v>446</v>
      </c>
      <c r="C28" s="466" t="s">
        <v>519</v>
      </c>
      <c r="D28" s="466" t="s">
        <v>520</v>
      </c>
      <c r="E28" s="663">
        <v>5.20</v>
      </c>
      <c r="F28" s="663">
        <v>6.20</v>
      </c>
      <c r="G28" s="663">
        <v>4.5999999999999996</v>
      </c>
      <c r="H28" s="663">
        <v>-2</v>
      </c>
      <c r="I28" s="663">
        <v>6.90</v>
      </c>
      <c r="J28" s="663">
        <v>5.30</v>
      </c>
      <c r="K28" s="663">
        <v>0.20</v>
      </c>
      <c r="L28" s="663">
        <v>3</v>
      </c>
      <c r="M28" s="664">
        <v>3.40</v>
      </c>
      <c r="N28" s="664">
        <v>3.30</v>
      </c>
    </row>
    <row r="29" spans="1:14" ht="12.75" customHeight="1">
      <c r="A29" s="660" t="s">
        <v>531</v>
      </c>
      <c r="B29" s="660" t="s">
        <v>532</v>
      </c>
      <c r="C29" s="468" t="s">
        <v>507</v>
      </c>
      <c r="D29" s="468" t="s">
        <v>113</v>
      </c>
      <c r="E29" s="661">
        <v>2.90</v>
      </c>
      <c r="F29" s="661">
        <v>4.0999999999999996</v>
      </c>
      <c r="G29" s="661">
        <v>2.2999999999999998</v>
      </c>
      <c r="H29" s="661">
        <v>-2.60</v>
      </c>
      <c r="I29" s="661">
        <v>5.70</v>
      </c>
      <c r="J29" s="661">
        <v>0.50</v>
      </c>
      <c r="K29" s="661">
        <v>2.10</v>
      </c>
      <c r="L29" s="661">
        <v>1.90</v>
      </c>
      <c r="M29" s="662">
        <v>0.70</v>
      </c>
      <c r="N29" s="662">
        <v>1.70</v>
      </c>
    </row>
    <row r="30" spans="1:14" ht="12.75" customHeight="1">
      <c r="A30" s="655" t="s">
        <v>533</v>
      </c>
      <c r="B30" s="655" t="s">
        <v>534</v>
      </c>
      <c r="C30" s="464" t="s">
        <v>507</v>
      </c>
      <c r="D30" s="464" t="s">
        <v>113</v>
      </c>
      <c r="E30" s="360">
        <v>5.30</v>
      </c>
      <c r="F30" s="360">
        <v>2.80</v>
      </c>
      <c r="G30" s="360">
        <v>3.50</v>
      </c>
      <c r="H30" s="360">
        <v>-5.30</v>
      </c>
      <c r="I30" s="360">
        <v>4</v>
      </c>
      <c r="J30" s="360">
        <v>2.90</v>
      </c>
      <c r="K30" s="360">
        <v>0.20</v>
      </c>
      <c r="L30" s="360">
        <v>1.1000000000000001</v>
      </c>
      <c r="M30" s="306">
        <v>2.60</v>
      </c>
      <c r="N30" s="306">
        <v>2.50</v>
      </c>
    </row>
    <row r="31" spans="1:14" ht="12.75" customHeight="1" thickBot="1">
      <c r="A31" s="656" t="s">
        <v>446</v>
      </c>
      <c r="B31" s="656" t="s">
        <v>446</v>
      </c>
      <c r="C31" s="527" t="s">
        <v>519</v>
      </c>
      <c r="D31" s="527" t="s">
        <v>520</v>
      </c>
      <c r="E31" s="365">
        <v>5.20</v>
      </c>
      <c r="F31" s="365">
        <v>2.80</v>
      </c>
      <c r="G31" s="365">
        <v>3.60</v>
      </c>
      <c r="H31" s="365">
        <v>-5.30</v>
      </c>
      <c r="I31" s="365">
        <v>4</v>
      </c>
      <c r="J31" s="365">
        <v>2.80</v>
      </c>
      <c r="K31" s="365">
        <v>0</v>
      </c>
      <c r="L31" s="365">
        <v>1.30</v>
      </c>
      <c r="M31" s="310">
        <v>2.50</v>
      </c>
      <c r="N31" s="310">
        <v>2.40</v>
      </c>
    </row>
    <row r="32" spans="3:4" ht="12.75" customHeight="1">
      <c r="C32" s="252"/>
      <c r="D32" s="252"/>
    </row>
    <row r="33" spans="3:4" ht="12.75" customHeight="1">
      <c r="C33" s="252"/>
      <c r="D33" s="252"/>
    </row>
    <row r="34" spans="3:4" ht="12.75" customHeight="1" hidden="1">
      <c r="C34" s="252"/>
      <c r="D34" s="252"/>
    </row>
    <row r="35" spans="3:4" ht="12.75" customHeight="1" hidden="1">
      <c r="C35" s="252"/>
      <c r="D35" s="252"/>
    </row>
    <row r="36" spans="3:4" ht="12.75" customHeight="1" hidden="1">
      <c r="C36" s="252"/>
      <c r="D36" s="252"/>
    </row>
    <row r="37" spans="3:4" ht="12.75" customHeight="1" hidden="1">
      <c r="C37" s="252"/>
      <c r="D37" s="252"/>
    </row>
    <row r="38" spans="3:4" ht="12.75" customHeight="1" hidden="1">
      <c r="C38" s="252"/>
      <c r="D38" s="252"/>
    </row>
    <row r="39" spans="3:4" ht="12.75" customHeight="1" hidden="1">
      <c r="C39" s="252"/>
      <c r="D39" s="252"/>
    </row>
    <row r="40" spans="3:4" ht="12.75" customHeight="1" hidden="1">
      <c r="C40" s="252"/>
      <c r="D40" s="252"/>
    </row>
    <row r="41" spans="3:4" ht="12.75" customHeight="1" hidden="1">
      <c r="C41" s="252"/>
      <c r="D41" s="252"/>
    </row>
    <row r="42" spans="3:4" ht="12.75" customHeight="1" hidden="1">
      <c r="C42" s="252"/>
      <c r="D42" s="252"/>
    </row>
    <row r="43" spans="1:22" ht="12.75" customHeight="1" hidden="1">
      <c r="A43" s="48"/>
      <c r="B43" s="48"/>
      <c r="C43" s="48"/>
      <c r="D43" s="48"/>
      <c r="E43" s="53"/>
      <c r="F43" s="53"/>
      <c r="G43" s="53"/>
      <c r="H43" s="53"/>
      <c r="I43" s="53"/>
      <c r="J43" s="53"/>
      <c r="K43" s="104"/>
      <c r="L43" s="48"/>
      <c r="M43" s="48"/>
      <c r="P43" s="102"/>
      <c r="Q43" s="102"/>
      <c r="R43" s="102"/>
      <c r="S43" s="102"/>
      <c r="T43" s="102"/>
      <c r="U43" s="102"/>
      <c r="V43" s="102"/>
    </row>
    <row r="44" spans="1:13" ht="12.75" customHeight="1" hidden="1">
      <c r="A44" s="58"/>
      <c r="B44" s="58"/>
      <c r="C44" s="58"/>
      <c r="D44" s="58"/>
      <c r="E44" s="54"/>
      <c r="F44" s="54"/>
      <c r="G44" s="54"/>
      <c r="H44" s="54"/>
      <c r="I44" s="54"/>
      <c r="J44" s="54"/>
      <c r="K44" s="54"/>
      <c r="L44" s="54"/>
      <c r="M44" s="54"/>
    </row>
    <row r="45" spans="1:13" ht="12.75" customHeight="1" hidden="1">
      <c r="A45" s="56"/>
      <c r="B45" s="56"/>
      <c r="C45" s="56"/>
      <c r="D45" s="56"/>
      <c r="E45" s="55"/>
      <c r="F45" s="55"/>
      <c r="G45" s="55"/>
      <c r="H45" s="55"/>
      <c r="I45" s="55"/>
      <c r="J45" s="55"/>
      <c r="K45" s="55"/>
      <c r="L45" s="55"/>
      <c r="M45" s="55"/>
    </row>
    <row r="46" spans="1:13" ht="12.75" customHeight="1" hidden="1">
      <c r="A46" s="48"/>
      <c r="B46" s="48"/>
      <c r="C46" s="48"/>
      <c r="D46" s="48"/>
      <c r="E46" s="52"/>
      <c r="F46" s="52"/>
      <c r="G46" s="52"/>
      <c r="H46" s="52"/>
      <c r="I46" s="52"/>
      <c r="J46" s="52"/>
      <c r="K46" s="52"/>
      <c r="L46" s="52"/>
      <c r="M46" s="52"/>
    </row>
    <row r="47" spans="1:13" ht="12.75" customHeight="1" hidden="1">
      <c r="A47" s="58"/>
      <c r="B47" s="58"/>
      <c r="C47" s="58"/>
      <c r="D47" s="58"/>
      <c r="E47" s="52"/>
      <c r="F47" s="52"/>
      <c r="G47" s="52"/>
      <c r="H47" s="52"/>
      <c r="I47" s="52"/>
      <c r="J47" s="52"/>
      <c r="K47" s="52"/>
      <c r="L47" s="48"/>
      <c r="M47" s="48"/>
    </row>
    <row r="48" spans="1:15" ht="12.75" customHeight="1" hidden="1">
      <c r="A48" s="58"/>
      <c r="B48" s="58"/>
      <c r="C48" s="58"/>
      <c r="D48" s="58"/>
      <c r="E48" s="60"/>
      <c r="F48" s="60"/>
      <c r="G48" s="60"/>
      <c r="H48" s="60"/>
      <c r="I48" s="60"/>
      <c r="J48" s="60"/>
      <c r="K48" s="60"/>
      <c r="L48" s="60"/>
      <c r="M48" s="60"/>
      <c r="N48" s="48"/>
      <c r="O48" s="48"/>
    </row>
    <row r="49" spans="1:15" ht="12.75" customHeight="1" hidden="1">
      <c r="A49" s="56"/>
      <c r="B49" s="56"/>
      <c r="C49" s="56"/>
      <c r="D49" s="56"/>
      <c r="E49" s="53"/>
      <c r="F49" s="53"/>
      <c r="G49" s="53"/>
      <c r="H49" s="53"/>
      <c r="I49" s="53"/>
      <c r="J49" s="53"/>
      <c r="K49" s="29"/>
      <c r="L49" s="48"/>
      <c r="M49" s="48"/>
      <c r="N49" s="48"/>
      <c r="O49" s="48"/>
    </row>
    <row r="50" spans="1:15" ht="12.75" customHeight="1" hidden="1">
      <c r="A50" s="57"/>
      <c r="B50" s="57"/>
      <c r="C50" s="57"/>
      <c r="D50" s="57"/>
      <c r="E50" s="53"/>
      <c r="F50" s="53"/>
      <c r="G50" s="53"/>
      <c r="H50" s="53"/>
      <c r="I50" s="53"/>
      <c r="J50" s="53"/>
      <c r="K50" s="53"/>
      <c r="L50" s="53"/>
      <c r="M50" s="53"/>
      <c r="N50" s="48"/>
      <c r="O50" s="48"/>
    </row>
    <row r="51" spans="1:13" ht="12.75" customHeight="1" hidden="1">
      <c r="A51" s="48"/>
      <c r="B51" s="48"/>
      <c r="C51" s="48"/>
      <c r="D51" s="48"/>
      <c r="E51" s="52"/>
      <c r="F51" s="52"/>
      <c r="G51" s="52"/>
      <c r="H51" s="52"/>
      <c r="I51" s="52"/>
      <c r="J51" s="52"/>
      <c r="K51" s="52"/>
      <c r="L51" s="52"/>
      <c r="M51" s="52"/>
    </row>
    <row r="52" spans="1:13" ht="12.75" customHeight="1" hidden="1">
      <c r="A52" s="58"/>
      <c r="B52" s="58"/>
      <c r="C52" s="58"/>
      <c r="D52" s="58"/>
      <c r="E52" s="52"/>
      <c r="F52" s="52"/>
      <c r="G52" s="52"/>
      <c r="H52" s="52"/>
      <c r="I52" s="52"/>
      <c r="J52" s="52"/>
      <c r="K52" s="52"/>
      <c r="L52" s="48"/>
      <c r="M52" s="48"/>
    </row>
    <row r="53" spans="1:15" ht="12.75" customHeight="1" hidden="1">
      <c r="A53" s="58"/>
      <c r="B53" s="58"/>
      <c r="C53" s="58"/>
      <c r="D53" s="58"/>
      <c r="E53" s="52"/>
      <c r="F53" s="52"/>
      <c r="G53" s="52"/>
      <c r="H53" s="52"/>
      <c r="I53" s="52"/>
      <c r="J53" s="52"/>
      <c r="K53" s="52"/>
      <c r="L53" s="48"/>
      <c r="M53" s="48"/>
      <c r="N53" s="48"/>
      <c r="O53" s="48"/>
    </row>
    <row r="54" spans="1:15" ht="12.75" customHeight="1" hidden="1">
      <c r="A54" s="58"/>
      <c r="B54" s="58"/>
      <c r="C54" s="58"/>
      <c r="D54" s="58"/>
      <c r="E54" s="52"/>
      <c r="F54" s="52"/>
      <c r="G54" s="52"/>
      <c r="H54" s="52"/>
      <c r="I54" s="52"/>
      <c r="J54" s="52"/>
      <c r="K54" s="52"/>
      <c r="L54" s="48"/>
      <c r="M54" s="48"/>
      <c r="N54" s="48"/>
      <c r="O54" s="48"/>
    </row>
    <row r="55" spans="1:15" ht="12.75" customHeight="1" hidden="1">
      <c r="A55" s="58"/>
      <c r="B55" s="58"/>
      <c r="C55" s="58"/>
      <c r="D55" s="58"/>
      <c r="E55" s="52"/>
      <c r="F55" s="52"/>
      <c r="G55" s="52"/>
      <c r="H55" s="52"/>
      <c r="I55" s="52"/>
      <c r="J55" s="52"/>
      <c r="K55" s="52"/>
      <c r="L55" s="48"/>
      <c r="M55" s="48"/>
      <c r="N55" s="48"/>
      <c r="O55" s="48"/>
    </row>
    <row r="56" spans="1:15" ht="12.75" customHeight="1" hidden="1">
      <c r="A56" s="58"/>
      <c r="B56" s="58"/>
      <c r="C56" s="58"/>
      <c r="D56" s="58"/>
      <c r="E56" s="52"/>
      <c r="F56" s="52"/>
      <c r="G56" s="52"/>
      <c r="H56" s="52"/>
      <c r="I56" s="52"/>
      <c r="J56" s="52"/>
      <c r="K56" s="52"/>
      <c r="L56" s="48"/>
      <c r="M56" s="48"/>
      <c r="N56" s="48"/>
      <c r="O56" s="48"/>
    </row>
    <row r="57" spans="1:15" ht="12.75" customHeight="1" hidden="1">
      <c r="A57" s="58"/>
      <c r="B57" s="58"/>
      <c r="C57" s="58"/>
      <c r="D57" s="58"/>
      <c r="E57" s="52"/>
      <c r="F57" s="52"/>
      <c r="G57" s="52"/>
      <c r="H57" s="52"/>
      <c r="I57" s="52"/>
      <c r="J57" s="52"/>
      <c r="K57" s="52"/>
      <c r="L57" s="48"/>
      <c r="M57" s="48"/>
      <c r="N57" s="48"/>
      <c r="O57" s="48"/>
    </row>
    <row r="58" spans="1:15" ht="12.75" customHeight="1" hidden="1">
      <c r="A58" s="58"/>
      <c r="B58" s="58"/>
      <c r="C58" s="58"/>
      <c r="D58" s="58"/>
      <c r="E58" s="52"/>
      <c r="F58" s="52"/>
      <c r="G58" s="52"/>
      <c r="H58" s="52"/>
      <c r="I58" s="52"/>
      <c r="J58" s="52"/>
      <c r="K58" s="52"/>
      <c r="L58" s="48"/>
      <c r="M58" s="48"/>
      <c r="N58" s="48"/>
      <c r="O58" s="48"/>
    </row>
    <row r="59" spans="1:15" ht="12.75" customHeight="1" hidden="1">
      <c r="A59" s="58"/>
      <c r="B59" s="58"/>
      <c r="C59" s="58"/>
      <c r="D59" s="58"/>
      <c r="E59" s="52"/>
      <c r="F59" s="52"/>
      <c r="G59" s="52"/>
      <c r="H59" s="52"/>
      <c r="I59" s="52"/>
      <c r="J59" s="52"/>
      <c r="K59" s="52"/>
      <c r="L59" s="48"/>
      <c r="M59" s="48"/>
      <c r="N59" s="48"/>
      <c r="O59" s="48"/>
    </row>
    <row r="60" spans="1:15" ht="12.75" customHeight="1" hidden="1">
      <c r="A60" s="58"/>
      <c r="B60" s="58"/>
      <c r="C60" s="58"/>
      <c r="D60" s="58"/>
      <c r="E60" s="48"/>
      <c r="F60" s="48"/>
      <c r="G60" s="48"/>
      <c r="H60" s="48"/>
      <c r="I60" s="48"/>
      <c r="J60" s="48"/>
      <c r="K60" s="52"/>
      <c r="L60" s="48"/>
      <c r="M60" s="48"/>
      <c r="N60" s="48"/>
      <c r="O60" s="48"/>
    </row>
    <row r="61" spans="1:15" ht="12.75" customHeight="1" hidden="1">
      <c r="A61" s="48"/>
      <c r="B61" s="48"/>
      <c r="C61" s="48"/>
      <c r="D61" s="48"/>
      <c r="E61" s="55"/>
      <c r="F61" s="55"/>
      <c r="G61" s="55"/>
      <c r="H61" s="55"/>
      <c r="I61" s="55"/>
      <c r="J61" s="55"/>
      <c r="K61" s="105"/>
      <c r="L61" s="48"/>
      <c r="M61" s="48"/>
      <c r="N61" s="48"/>
      <c r="O61" s="48"/>
    </row>
    <row r="62" spans="1:15" ht="12.75" customHeight="1" hidden="1">
      <c r="A62" s="48"/>
      <c r="B62" s="48"/>
      <c r="C62" s="48"/>
      <c r="D62" s="48"/>
      <c r="E62" s="55"/>
      <c r="F62" s="55"/>
      <c r="G62" s="55"/>
      <c r="H62" s="55"/>
      <c r="I62" s="55"/>
      <c r="J62" s="55"/>
      <c r="K62" s="55"/>
      <c r="L62" s="48"/>
      <c r="M62" s="48"/>
      <c r="N62" s="48"/>
      <c r="O62" s="48"/>
    </row>
    <row r="63" spans="1:15" ht="12.75" customHeight="1" hidden="1">
      <c r="A63" s="48"/>
      <c r="B63" s="48"/>
      <c r="C63" s="48"/>
      <c r="D63" s="48"/>
      <c r="E63" s="55"/>
      <c r="F63" s="55"/>
      <c r="G63" s="55"/>
      <c r="H63" s="55"/>
      <c r="I63" s="55"/>
      <c r="J63" s="55"/>
      <c r="K63" s="55"/>
      <c r="L63" s="48"/>
      <c r="M63" s="48"/>
      <c r="N63" s="48"/>
      <c r="O63" s="48"/>
    </row>
    <row r="64" spans="1:15" ht="12.75" customHeight="1" hidden="1">
      <c r="A64" s="48"/>
      <c r="B64" s="48"/>
      <c r="C64" s="48"/>
      <c r="D64" s="48"/>
      <c r="E64" s="55"/>
      <c r="F64" s="55"/>
      <c r="G64" s="55"/>
      <c r="H64" s="55"/>
      <c r="I64" s="55"/>
      <c r="J64" s="55"/>
      <c r="K64" s="55"/>
      <c r="L64" s="48"/>
      <c r="M64" s="48"/>
      <c r="N64" s="48"/>
      <c r="O64" s="48"/>
    </row>
    <row r="65" spans="1:15" ht="12.75" customHeight="1" hidden="1">
      <c r="A65" s="48"/>
      <c r="B65" s="48"/>
      <c r="C65" s="48"/>
      <c r="D65" s="48"/>
      <c r="E65" s="55"/>
      <c r="F65" s="55"/>
      <c r="G65" s="55"/>
      <c r="H65" s="55"/>
      <c r="I65" s="55"/>
      <c r="J65" s="55"/>
      <c r="K65" s="55"/>
      <c r="L65" s="48"/>
      <c r="M65" s="48"/>
      <c r="N65" s="48"/>
      <c r="O65" s="48"/>
    </row>
    <row r="66" spans="1:15" ht="12.75" customHeight="1" hidden="1">
      <c r="A66" s="48"/>
      <c r="B66" s="48"/>
      <c r="C66" s="48"/>
      <c r="D66" s="48"/>
      <c r="E66" s="55"/>
      <c r="F66" s="55"/>
      <c r="G66" s="55"/>
      <c r="H66" s="55"/>
      <c r="I66" s="55"/>
      <c r="J66" s="55"/>
      <c r="K66" s="55"/>
      <c r="L66" s="48"/>
      <c r="M66" s="48"/>
      <c r="N66" s="48"/>
      <c r="O66" s="48"/>
    </row>
    <row r="67" spans="1:15" ht="12.75" customHeight="1" hidden="1">
      <c r="A67" s="61"/>
      <c r="B67" s="61"/>
      <c r="C67" s="61"/>
      <c r="D67" s="61"/>
      <c r="E67" s="48"/>
      <c r="F67" s="48"/>
      <c r="G67" s="48"/>
      <c r="H67" s="48"/>
      <c r="I67" s="48"/>
      <c r="J67" s="48"/>
      <c r="K67" s="48"/>
      <c r="L67" s="48"/>
      <c r="M67" s="48"/>
      <c r="N67" s="48"/>
      <c r="O67" s="48"/>
    </row>
    <row r="68" spans="1:15" ht="12.75" customHeight="1" hidden="1">
      <c r="A68" s="48"/>
      <c r="B68" s="48"/>
      <c r="C68" s="48"/>
      <c r="D68" s="48"/>
      <c r="E68" s="48"/>
      <c r="F68" s="48"/>
      <c r="G68" s="48"/>
      <c r="H68" s="48"/>
      <c r="I68" s="48"/>
      <c r="J68" s="48"/>
      <c r="K68" s="48"/>
      <c r="L68" s="48"/>
      <c r="M68" s="48"/>
      <c r="N68" s="48"/>
      <c r="O68" s="48"/>
    </row>
    <row r="69" spans="1:15" ht="12.75" customHeight="1" hidden="1">
      <c r="A69" s="48"/>
      <c r="B69" s="48"/>
      <c r="C69" s="48"/>
      <c r="D69" s="48"/>
      <c r="E69" s="48"/>
      <c r="F69" s="48"/>
      <c r="G69" s="48"/>
      <c r="H69" s="48"/>
      <c r="I69" s="48"/>
      <c r="J69" s="48"/>
      <c r="K69" s="48"/>
      <c r="L69" s="48"/>
      <c r="M69" s="48"/>
      <c r="N69" s="48"/>
      <c r="O69" s="48"/>
    </row>
  </sheetData>
  <sheetProtection sheet="1" objects="1" scenarios="1"/>
  <customSheetViews>
    <customSheetView guid="{b9de4fc9-ea8a-44c6-aa42-44110b1fdc9d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f44a9633-fd68-456a-b174-64a3c0f2db51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8b932041-d103-4244-8f3f-8a721a5de28f}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List36">
    <tabColor theme="6" tint="0.399980008602142"/>
  </sheetPr>
  <dimension ref="A1:Z71"/>
  <sheetViews>
    <sheetView showGridLines="0" zoomScale="130" zoomScaleNormal="130" workbookViewId="0" topLeftCell="B1">
      <selection pane="topLeft" activeCell="B1" sqref="B1"/>
    </sheetView>
  </sheetViews>
  <sheetFormatPr defaultColWidth="0" defaultRowHeight="12.75" customHeight="1" zeroHeight="1"/>
  <cols>
    <col min="1" max="1" width="0" style="45" hidden="1" customWidth="1"/>
    <col min="2" max="2" width="23.5" style="45" customWidth="1"/>
    <col min="3" max="3" width="0" style="45" hidden="1" customWidth="1"/>
    <col min="4" max="4" width="16.6666666666667" style="112" customWidth="1"/>
    <col min="5" max="12" width="8.33333333333333" style="45" customWidth="1"/>
    <col min="13" max="13" width="7.33333333333333" style="45" customWidth="1"/>
    <col min="14" max="14" width="0" style="45" hidden="1" customWidth="1"/>
    <col min="15" max="16384" width="0" style="45" hidden="1"/>
  </cols>
  <sheetData>
    <row r="1" spans="1:8" ht="12.75" customHeight="1">
      <c r="A1" s="3" t="s">
        <v>31</v>
      </c>
      <c r="B1" s="3" t="s">
        <v>30</v>
      </c>
      <c r="C1" s="47"/>
      <c r="D1" s="106"/>
      <c r="E1"/>
      <c r="F1"/>
      <c r="G1"/>
      <c r="H1"/>
    </row>
    <row r="2" spans="2:8" ht="12.75" customHeight="1">
      <c r="B2" s="47"/>
      <c r="C2" s="47"/>
      <c r="D2" s="106"/>
      <c r="H2" s="98"/>
    </row>
    <row r="3" spans="1:12" ht="12.75" customHeight="1">
      <c r="A3" s="22" t="s">
        <v>64</v>
      </c>
      <c r="B3" s="22" t="s">
        <v>92</v>
      </c>
      <c r="C3" s="47"/>
      <c r="D3" s="106"/>
      <c r="E3"/>
      <c r="F3"/>
      <c r="G3"/>
      <c r="H3"/>
      <c r="I3" s="107"/>
      <c r="J3" s="107"/>
      <c r="K3" s="107"/>
      <c r="L3" s="107"/>
    </row>
    <row r="4" spans="1:12" ht="12.75" customHeight="1">
      <c r="A4" s="62" t="s">
        <v>61</v>
      </c>
      <c r="B4" s="62" t="s">
        <v>62</v>
      </c>
      <c r="C4" s="47"/>
      <c r="D4" s="106"/>
      <c r="E4" s="107"/>
      <c r="F4" s="107"/>
      <c r="G4" s="107"/>
      <c r="H4" s="107"/>
      <c r="I4" s="107"/>
      <c r="J4" s="107"/>
      <c r="K4" s="107"/>
      <c r="L4" s="107"/>
    </row>
    <row r="5" spans="1:12" ht="12.75" customHeight="1">
      <c r="A5" s="62" t="s">
        <v>210</v>
      </c>
      <c r="B5" s="62" t="s">
        <v>209</v>
      </c>
      <c r="C5" s="47"/>
      <c r="D5" s="106"/>
      <c r="E5" s="107"/>
      <c r="F5" s="107"/>
      <c r="G5" s="107"/>
      <c r="H5" s="107"/>
      <c r="I5" s="107"/>
      <c r="J5" s="107"/>
      <c r="K5" s="107"/>
      <c r="L5" s="107"/>
    </row>
    <row r="6" spans="4:26" s="48" customFormat="1" ht="12.75" customHeight="1">
      <c r="D6" s="101"/>
      <c r="G6" s="108"/>
      <c r="H6" s="61"/>
      <c r="L6" s="29"/>
      <c r="M6" s="98"/>
      <c r="N6" s="98"/>
      <c r="O6" s="98"/>
      <c r="P6" s="98"/>
      <c r="Q6" s="102"/>
      <c r="R6" s="102"/>
      <c r="S6" s="102"/>
      <c r="T6" s="102"/>
      <c r="U6" s="102"/>
      <c r="V6" s="102"/>
      <c r="W6" s="102"/>
      <c r="X6" s="102"/>
      <c r="Y6" s="102"/>
      <c r="Z6" s="102"/>
    </row>
    <row r="7" spans="1:12" ht="1.5" customHeight="1" thickBot="1">
      <c r="A7" s="200"/>
      <c r="B7" s="200"/>
      <c r="C7" s="200"/>
      <c r="D7" s="201"/>
      <c r="E7" s="200"/>
      <c r="F7" s="200"/>
      <c r="G7" s="202"/>
      <c r="H7" s="203"/>
      <c r="I7" s="200"/>
      <c r="J7" s="200"/>
      <c r="K7" s="200"/>
      <c r="L7" s="204"/>
    </row>
    <row r="8" spans="1:12" ht="12.75" customHeight="1">
      <c r="A8" s="652"/>
      <c r="B8" s="652"/>
      <c r="C8" s="653"/>
      <c r="D8" s="653"/>
      <c r="E8" s="361">
        <v>2025</v>
      </c>
      <c r="F8" s="361"/>
      <c r="G8" s="361"/>
      <c r="H8" s="307"/>
      <c r="I8" s="870">
        <v>2026</v>
      </c>
      <c r="J8" s="307"/>
      <c r="K8" s="307"/>
      <c r="L8" s="307"/>
    </row>
    <row r="9" spans="1:12" ht="12.75" customHeight="1">
      <c r="A9" s="657"/>
      <c r="B9" s="657"/>
      <c r="C9" s="654"/>
      <c r="D9" s="654"/>
      <c r="E9" s="853" t="s">
        <v>535</v>
      </c>
      <c r="F9" s="666" t="s">
        <v>536</v>
      </c>
      <c r="G9" s="666" t="s">
        <v>537</v>
      </c>
      <c r="H9" s="667" t="s">
        <v>538</v>
      </c>
      <c r="I9" s="871" t="s">
        <v>535</v>
      </c>
      <c r="J9" s="667" t="s">
        <v>536</v>
      </c>
      <c r="K9" s="667" t="s">
        <v>537</v>
      </c>
      <c r="L9" s="667" t="s">
        <v>538</v>
      </c>
    </row>
    <row r="10" spans="1:12" ht="12.75" customHeight="1" hidden="1">
      <c r="A10" s="657"/>
      <c r="B10" s="657"/>
      <c r="C10" s="654"/>
      <c r="D10" s="654"/>
      <c r="E10" s="658"/>
      <c r="F10" s="658"/>
      <c r="G10" s="658"/>
      <c r="H10" s="659" t="s">
        <v>501</v>
      </c>
      <c r="I10" s="872" t="s">
        <v>502</v>
      </c>
      <c r="J10" s="659" t="s">
        <v>502</v>
      </c>
      <c r="K10" s="659" t="s">
        <v>502</v>
      </c>
      <c r="L10" s="659" t="s">
        <v>502</v>
      </c>
    </row>
    <row r="11" spans="1:12" ht="12.75" customHeight="1">
      <c r="A11" s="657"/>
      <c r="B11" s="657"/>
      <c r="C11" s="654"/>
      <c r="D11" s="654"/>
      <c r="E11" s="852"/>
      <c r="F11" s="362"/>
      <c r="G11" s="362"/>
      <c r="H11" s="659" t="s">
        <v>503</v>
      </c>
      <c r="I11" s="872" t="s">
        <v>504</v>
      </c>
      <c r="J11" s="873" t="s">
        <v>504</v>
      </c>
      <c r="K11" s="659" t="s">
        <v>504</v>
      </c>
      <c r="L11" s="659" t="s">
        <v>504</v>
      </c>
    </row>
    <row r="12" spans="1:12" ht="12.75" customHeight="1">
      <c r="A12" s="665" t="s">
        <v>508</v>
      </c>
      <c r="B12" s="655" t="s">
        <v>508</v>
      </c>
      <c r="C12" s="464" t="s">
        <v>539</v>
      </c>
      <c r="D12" s="464" t="s">
        <v>540</v>
      </c>
      <c r="E12" s="864">
        <v>-0.20</v>
      </c>
      <c r="F12" s="865">
        <v>0.90</v>
      </c>
      <c r="G12" s="363">
        <v>1.1000000000000001</v>
      </c>
      <c r="H12" s="874">
        <v>0.40</v>
      </c>
      <c r="I12" s="308">
        <v>0.40</v>
      </c>
      <c r="J12" s="308">
        <v>0.50</v>
      </c>
      <c r="K12" s="308">
        <v>0.50</v>
      </c>
      <c r="L12" s="308">
        <v>0.50</v>
      </c>
    </row>
    <row r="13" spans="1:12" ht="12.75" customHeight="1">
      <c r="A13" s="660" t="s">
        <v>446</v>
      </c>
      <c r="B13" s="660" t="s">
        <v>446</v>
      </c>
      <c r="C13" s="466" t="s">
        <v>541</v>
      </c>
      <c r="D13" s="466" t="s">
        <v>542</v>
      </c>
      <c r="E13" s="842">
        <v>2</v>
      </c>
      <c r="F13" s="843">
        <v>2.10</v>
      </c>
      <c r="G13" s="668">
        <v>2.2999999999999998</v>
      </c>
      <c r="H13" s="875">
        <v>2.2999999999999998</v>
      </c>
      <c r="I13" s="876">
        <v>2.90</v>
      </c>
      <c r="J13" s="669">
        <v>2.50</v>
      </c>
      <c r="K13" s="669">
        <v>1.90</v>
      </c>
      <c r="L13" s="669">
        <v>2</v>
      </c>
    </row>
    <row r="14" spans="1:12" ht="12.75" customHeight="1">
      <c r="A14" s="660" t="s">
        <v>511</v>
      </c>
      <c r="B14" s="660" t="s">
        <v>512</v>
      </c>
      <c r="C14" s="466" t="s">
        <v>539</v>
      </c>
      <c r="D14" s="466" t="s">
        <v>540</v>
      </c>
      <c r="E14" s="825">
        <v>0.70</v>
      </c>
      <c r="F14" s="670">
        <v>0.20</v>
      </c>
      <c r="G14" s="670">
        <v>0.10</v>
      </c>
      <c r="H14" s="877">
        <v>0.30</v>
      </c>
      <c r="I14" s="671">
        <v>0.40</v>
      </c>
      <c r="J14" s="671">
        <v>0.40</v>
      </c>
      <c r="K14" s="671">
        <v>0.40</v>
      </c>
      <c r="L14" s="671">
        <v>0.50</v>
      </c>
    </row>
    <row r="15" spans="1:12" ht="12.75" customHeight="1">
      <c r="A15" s="660" t="s">
        <v>446</v>
      </c>
      <c r="B15" s="660" t="s">
        <v>446</v>
      </c>
      <c r="C15" s="466" t="s">
        <v>541</v>
      </c>
      <c r="D15" s="466" t="s">
        <v>542</v>
      </c>
      <c r="E15" s="824">
        <v>1.80</v>
      </c>
      <c r="F15" s="668">
        <v>1.40</v>
      </c>
      <c r="G15" s="668">
        <v>1.30</v>
      </c>
      <c r="H15" s="875">
        <v>1.30</v>
      </c>
      <c r="I15" s="669">
        <v>1</v>
      </c>
      <c r="J15" s="309">
        <v>1.20</v>
      </c>
      <c r="K15" s="309">
        <v>1.60</v>
      </c>
      <c r="L15" s="669">
        <v>1.80</v>
      </c>
    </row>
    <row r="16" spans="1:12" ht="12.75" customHeight="1">
      <c r="A16" s="655" t="s">
        <v>513</v>
      </c>
      <c r="B16" s="655" t="s">
        <v>514</v>
      </c>
      <c r="C16" s="464" t="s">
        <v>539</v>
      </c>
      <c r="D16" s="464" t="s">
        <v>540</v>
      </c>
      <c r="E16" s="823">
        <v>0.50</v>
      </c>
      <c r="F16" s="363">
        <v>0.30</v>
      </c>
      <c r="G16" s="363">
        <v>0.40</v>
      </c>
      <c r="H16" s="874">
        <v>0.30</v>
      </c>
      <c r="I16" s="308">
        <v>0.30</v>
      </c>
      <c r="J16" s="671">
        <v>0.40</v>
      </c>
      <c r="K16" s="671">
        <v>0.60</v>
      </c>
      <c r="L16" s="308">
        <v>0.60</v>
      </c>
    </row>
    <row r="17" spans="1:12" ht="12.75" customHeight="1">
      <c r="A17" s="660" t="s">
        <v>446</v>
      </c>
      <c r="B17" s="660" t="s">
        <v>446</v>
      </c>
      <c r="C17" s="466" t="s">
        <v>541</v>
      </c>
      <c r="D17" s="466" t="s">
        <v>542</v>
      </c>
      <c r="E17" s="824">
        <v>1.70</v>
      </c>
      <c r="F17" s="668">
        <v>1.70</v>
      </c>
      <c r="G17" s="668">
        <v>1.60</v>
      </c>
      <c r="H17" s="875">
        <v>1.40</v>
      </c>
      <c r="I17" s="669">
        <v>1.20</v>
      </c>
      <c r="J17" s="669">
        <v>1.40</v>
      </c>
      <c r="K17" s="669">
        <v>1.70</v>
      </c>
      <c r="L17" s="669">
        <v>2</v>
      </c>
    </row>
    <row r="18" spans="1:12" s="252" customFormat="1" ht="12.75" customHeight="1">
      <c r="A18" s="660" t="s">
        <v>515</v>
      </c>
      <c r="B18" s="660" t="s">
        <v>516</v>
      </c>
      <c r="C18" s="468" t="s">
        <v>539</v>
      </c>
      <c r="D18" s="468" t="s">
        <v>540</v>
      </c>
      <c r="E18" s="825">
        <v>0.60</v>
      </c>
      <c r="F18" s="670">
        <v>0.10</v>
      </c>
      <c r="G18" s="670">
        <v>0.30</v>
      </c>
      <c r="H18" s="877">
        <v>0.30</v>
      </c>
      <c r="I18" s="671">
        <v>0.30</v>
      </c>
      <c r="J18" s="671">
        <v>0.40</v>
      </c>
      <c r="K18" s="671">
        <v>0.60</v>
      </c>
      <c r="L18" s="671">
        <v>0.60</v>
      </c>
    </row>
    <row r="19" spans="1:12" s="252" customFormat="1" ht="12.75" customHeight="1">
      <c r="A19" s="660" t="s">
        <v>446</v>
      </c>
      <c r="B19" s="660" t="s">
        <v>446</v>
      </c>
      <c r="C19" s="466" t="s">
        <v>541</v>
      </c>
      <c r="D19" s="466" t="s">
        <v>542</v>
      </c>
      <c r="E19" s="824">
        <v>1.60</v>
      </c>
      <c r="F19" s="668">
        <v>1.60</v>
      </c>
      <c r="G19" s="668">
        <v>1.40</v>
      </c>
      <c r="H19" s="875">
        <v>1.30</v>
      </c>
      <c r="I19" s="669">
        <v>1</v>
      </c>
      <c r="J19" s="669">
        <v>1.30</v>
      </c>
      <c r="K19" s="669">
        <v>1.70</v>
      </c>
      <c r="L19" s="669">
        <v>1.90</v>
      </c>
    </row>
    <row r="20" spans="1:12" ht="12.75" customHeight="1">
      <c r="A20" s="660" t="s">
        <v>543</v>
      </c>
      <c r="B20" s="660" t="s">
        <v>518</v>
      </c>
      <c r="C20" s="468" t="s">
        <v>539</v>
      </c>
      <c r="D20" s="468" t="s">
        <v>540</v>
      </c>
      <c r="E20" s="825">
        <v>0.30</v>
      </c>
      <c r="F20" s="670">
        <v>-0.20</v>
      </c>
      <c r="G20" s="670">
        <v>0</v>
      </c>
      <c r="H20" s="971">
        <v>0.20</v>
      </c>
      <c r="I20" s="671">
        <v>0.30</v>
      </c>
      <c r="J20" s="671">
        <v>0.50</v>
      </c>
      <c r="K20" s="671">
        <v>0.60</v>
      </c>
      <c r="L20" s="671">
        <v>0.60</v>
      </c>
    </row>
    <row r="21" spans="1:12" ht="12.75" customHeight="1">
      <c r="A21" s="660" t="s">
        <v>446</v>
      </c>
      <c r="B21" s="660" t="s">
        <v>446</v>
      </c>
      <c r="C21" s="466" t="s">
        <v>541</v>
      </c>
      <c r="D21" s="466" t="s">
        <v>542</v>
      </c>
      <c r="E21" s="824">
        <v>0.20</v>
      </c>
      <c r="F21" s="668">
        <v>0.30</v>
      </c>
      <c r="G21" s="668">
        <v>0.30</v>
      </c>
      <c r="H21" s="972">
        <v>0.30</v>
      </c>
      <c r="I21" s="669">
        <v>0.30</v>
      </c>
      <c r="J21" s="669">
        <v>1</v>
      </c>
      <c r="K21" s="669">
        <v>1.60</v>
      </c>
      <c r="L21" s="669">
        <v>2</v>
      </c>
    </row>
    <row r="22" spans="1:12" ht="12.75" customHeight="1">
      <c r="A22" s="660" t="s">
        <v>521</v>
      </c>
      <c r="B22" s="660" t="s">
        <v>522</v>
      </c>
      <c r="C22" s="468" t="s">
        <v>539</v>
      </c>
      <c r="D22" s="468" t="s">
        <v>540</v>
      </c>
      <c r="E22" s="825">
        <v>0.10</v>
      </c>
      <c r="F22" s="670">
        <v>0.30</v>
      </c>
      <c r="G22" s="670">
        <v>0.50</v>
      </c>
      <c r="H22" s="877">
        <v>0.40</v>
      </c>
      <c r="I22" s="671">
        <v>0.40</v>
      </c>
      <c r="J22" s="671">
        <v>0.40</v>
      </c>
      <c r="K22" s="671">
        <v>0.50</v>
      </c>
      <c r="L22" s="671">
        <v>0.50</v>
      </c>
    </row>
    <row r="23" spans="1:12" ht="12.75" customHeight="1">
      <c r="A23" s="660" t="s">
        <v>446</v>
      </c>
      <c r="B23" s="660" t="s">
        <v>446</v>
      </c>
      <c r="C23" s="466" t="s">
        <v>541</v>
      </c>
      <c r="D23" s="466" t="s">
        <v>542</v>
      </c>
      <c r="E23" s="824">
        <v>0.60</v>
      </c>
      <c r="F23" s="668">
        <v>0.70</v>
      </c>
      <c r="G23" s="668">
        <v>0.90</v>
      </c>
      <c r="H23" s="875">
        <v>1.40</v>
      </c>
      <c r="I23" s="669">
        <v>1.60</v>
      </c>
      <c r="J23" s="669">
        <v>1.70</v>
      </c>
      <c r="K23" s="669">
        <v>1.70</v>
      </c>
      <c r="L23" s="669">
        <v>1.80</v>
      </c>
    </row>
    <row r="24" spans="1:12" ht="12.75" customHeight="1">
      <c r="A24" s="660" t="s">
        <v>523</v>
      </c>
      <c r="B24" s="660" t="s">
        <v>524</v>
      </c>
      <c r="C24" s="468" t="s">
        <v>539</v>
      </c>
      <c r="D24" s="468" t="s">
        <v>540</v>
      </c>
      <c r="E24" s="825">
        <v>0.30</v>
      </c>
      <c r="F24" s="670">
        <v>-0.10</v>
      </c>
      <c r="G24" s="670">
        <v>0.10</v>
      </c>
      <c r="H24" s="877">
        <v>0.20</v>
      </c>
      <c r="I24" s="671">
        <v>0.30</v>
      </c>
      <c r="J24" s="671">
        <v>0.40</v>
      </c>
      <c r="K24" s="671">
        <v>0.40</v>
      </c>
      <c r="L24" s="671">
        <v>0.50</v>
      </c>
    </row>
    <row r="25" spans="1:12" ht="12.75" customHeight="1">
      <c r="A25" s="660" t="s">
        <v>446</v>
      </c>
      <c r="B25" s="660" t="s">
        <v>446</v>
      </c>
      <c r="C25" s="466" t="s">
        <v>541</v>
      </c>
      <c r="D25" s="466" t="s">
        <v>542</v>
      </c>
      <c r="E25" s="824">
        <v>0.80</v>
      </c>
      <c r="F25" s="668">
        <v>0.50</v>
      </c>
      <c r="G25" s="668">
        <v>0.60</v>
      </c>
      <c r="H25" s="875">
        <v>0.60</v>
      </c>
      <c r="I25" s="669">
        <v>0.50</v>
      </c>
      <c r="J25" s="669">
        <v>1</v>
      </c>
      <c r="K25" s="669">
        <v>1.30</v>
      </c>
      <c r="L25" s="669">
        <v>1.60</v>
      </c>
    </row>
    <row r="26" spans="1:12" ht="12.75" customHeight="1">
      <c r="A26" s="660" t="s">
        <v>525</v>
      </c>
      <c r="B26" s="660" t="s">
        <v>526</v>
      </c>
      <c r="C26" s="468" t="s">
        <v>539</v>
      </c>
      <c r="D26" s="468" t="s">
        <v>540</v>
      </c>
      <c r="E26" s="825">
        <v>0.20</v>
      </c>
      <c r="F26" s="670">
        <v>0</v>
      </c>
      <c r="G26" s="670">
        <v>0.40</v>
      </c>
      <c r="H26" s="877">
        <v>0.20</v>
      </c>
      <c r="I26" s="671">
        <v>0.30</v>
      </c>
      <c r="J26" s="671">
        <v>0.50</v>
      </c>
      <c r="K26" s="671">
        <v>0.60</v>
      </c>
      <c r="L26" s="671">
        <v>0.60</v>
      </c>
    </row>
    <row r="27" spans="1:12" ht="12.75" customHeight="1">
      <c r="A27" s="660" t="s">
        <v>446</v>
      </c>
      <c r="B27" s="660" t="s">
        <v>446</v>
      </c>
      <c r="C27" s="466" t="s">
        <v>541</v>
      </c>
      <c r="D27" s="466" t="s">
        <v>542</v>
      </c>
      <c r="E27" s="824">
        <v>0.30</v>
      </c>
      <c r="F27" s="668">
        <v>0.50</v>
      </c>
      <c r="G27" s="668">
        <v>1</v>
      </c>
      <c r="H27" s="875">
        <v>0.80</v>
      </c>
      <c r="I27" s="669">
        <v>0.90</v>
      </c>
      <c r="J27" s="309">
        <v>1.40</v>
      </c>
      <c r="K27" s="309">
        <v>1.60</v>
      </c>
      <c r="L27" s="669">
        <v>2</v>
      </c>
    </row>
    <row r="28" spans="1:12" ht="12.75" customHeight="1">
      <c r="A28" s="655" t="s">
        <v>527</v>
      </c>
      <c r="B28" s="655" t="s">
        <v>528</v>
      </c>
      <c r="C28" s="464" t="s">
        <v>539</v>
      </c>
      <c r="D28" s="464" t="s">
        <v>540</v>
      </c>
      <c r="E28" s="826">
        <v>-0.20</v>
      </c>
      <c r="F28" s="360">
        <v>0.50</v>
      </c>
      <c r="G28" s="360">
        <v>0</v>
      </c>
      <c r="H28" s="878">
        <v>0.40</v>
      </c>
      <c r="I28" s="306">
        <v>0.70</v>
      </c>
      <c r="J28" s="662">
        <v>0.90</v>
      </c>
      <c r="K28" s="662">
        <v>0.90</v>
      </c>
      <c r="L28" s="306">
        <v>1</v>
      </c>
    </row>
    <row r="29" spans="1:12" ht="12.75" customHeight="1">
      <c r="A29" s="660" t="s">
        <v>446</v>
      </c>
      <c r="B29" s="660" t="s">
        <v>446</v>
      </c>
      <c r="C29" s="466" t="s">
        <v>541</v>
      </c>
      <c r="D29" s="466" t="s">
        <v>542</v>
      </c>
      <c r="E29" s="827">
        <v>-0.30</v>
      </c>
      <c r="F29" s="663">
        <v>0.20</v>
      </c>
      <c r="G29" s="663">
        <v>0.60</v>
      </c>
      <c r="H29" s="879">
        <v>0.70</v>
      </c>
      <c r="I29" s="664">
        <v>1.60</v>
      </c>
      <c r="J29" s="664">
        <v>2</v>
      </c>
      <c r="K29" s="664">
        <v>2.90</v>
      </c>
      <c r="L29" s="664">
        <v>3.50</v>
      </c>
    </row>
    <row r="30" spans="1:12" ht="12.75" customHeight="1">
      <c r="A30" s="660" t="s">
        <v>529</v>
      </c>
      <c r="B30" s="660" t="s">
        <v>530</v>
      </c>
      <c r="C30" s="468" t="s">
        <v>539</v>
      </c>
      <c r="D30" s="468" t="s">
        <v>540</v>
      </c>
      <c r="E30" s="828">
        <v>0.70</v>
      </c>
      <c r="F30" s="661">
        <v>0.80</v>
      </c>
      <c r="G30" s="661">
        <v>0.90</v>
      </c>
      <c r="H30" s="880">
        <v>0.60</v>
      </c>
      <c r="I30" s="662">
        <v>0.80</v>
      </c>
      <c r="J30" s="662">
        <v>0.90</v>
      </c>
      <c r="K30" s="662">
        <v>0.90</v>
      </c>
      <c r="L30" s="662">
        <v>1</v>
      </c>
    </row>
    <row r="31" spans="1:12" ht="12.75" customHeight="1">
      <c r="A31" s="660" t="s">
        <v>446</v>
      </c>
      <c r="B31" s="660" t="s">
        <v>446</v>
      </c>
      <c r="C31" s="466" t="s">
        <v>541</v>
      </c>
      <c r="D31" s="466" t="s">
        <v>542</v>
      </c>
      <c r="E31" s="827">
        <v>3.70</v>
      </c>
      <c r="F31" s="663">
        <v>3</v>
      </c>
      <c r="G31" s="663">
        <v>3.80</v>
      </c>
      <c r="H31" s="879">
        <v>2.90</v>
      </c>
      <c r="I31" s="664">
        <v>3.10</v>
      </c>
      <c r="J31" s="664">
        <v>3.20</v>
      </c>
      <c r="K31" s="664">
        <v>3.20</v>
      </c>
      <c r="L31" s="664">
        <v>3.60</v>
      </c>
    </row>
    <row r="32" spans="1:12" ht="12.75" customHeight="1">
      <c r="A32" s="660" t="s">
        <v>531</v>
      </c>
      <c r="B32" s="660" t="s">
        <v>532</v>
      </c>
      <c r="C32" s="468" t="s">
        <v>539</v>
      </c>
      <c r="D32" s="468" t="s">
        <v>540</v>
      </c>
      <c r="E32" s="828">
        <v>0.10</v>
      </c>
      <c r="F32" s="661">
        <v>0.20</v>
      </c>
      <c r="G32" s="661">
        <v>0.30</v>
      </c>
      <c r="H32" s="880">
        <v>0.20</v>
      </c>
      <c r="I32" s="662">
        <v>0.40</v>
      </c>
      <c r="J32" s="662">
        <v>0.60</v>
      </c>
      <c r="K32" s="662">
        <v>0.70</v>
      </c>
      <c r="L32" s="662">
        <v>0.70</v>
      </c>
    </row>
    <row r="33" spans="1:12" ht="12.75" customHeight="1">
      <c r="A33" s="660" t="s">
        <v>446</v>
      </c>
      <c r="B33" s="660" t="s">
        <v>446</v>
      </c>
      <c r="C33" s="466" t="s">
        <v>541</v>
      </c>
      <c r="D33" s="466" t="s">
        <v>542</v>
      </c>
      <c r="E33" s="827">
        <v>0.80</v>
      </c>
      <c r="F33" s="663">
        <v>0.70</v>
      </c>
      <c r="G33" s="663">
        <v>0.80</v>
      </c>
      <c r="H33" s="879">
        <v>0.70</v>
      </c>
      <c r="I33" s="664">
        <v>1</v>
      </c>
      <c r="J33" s="854">
        <v>1.40</v>
      </c>
      <c r="K33" s="854">
        <v>1.90</v>
      </c>
      <c r="L33" s="664">
        <v>2.40</v>
      </c>
    </row>
    <row r="34" spans="1:12" ht="12.75" customHeight="1">
      <c r="A34" s="655" t="s">
        <v>533</v>
      </c>
      <c r="B34" s="655" t="s">
        <v>534</v>
      </c>
      <c r="C34" s="464" t="s">
        <v>539</v>
      </c>
      <c r="D34" s="464" t="s">
        <v>540</v>
      </c>
      <c r="E34" s="823">
        <v>0.70</v>
      </c>
      <c r="F34" s="363">
        <v>0.50</v>
      </c>
      <c r="G34" s="363">
        <v>0.80</v>
      </c>
      <c r="H34" s="874">
        <v>0.60</v>
      </c>
      <c r="I34" s="308">
        <v>0.60</v>
      </c>
      <c r="J34" s="671">
        <v>0.60</v>
      </c>
      <c r="K34" s="671">
        <v>0.70</v>
      </c>
      <c r="L34" s="308">
        <v>0.60</v>
      </c>
    </row>
    <row r="35" spans="1:12" ht="12.75" customHeight="1" thickBot="1">
      <c r="A35" s="656" t="s">
        <v>446</v>
      </c>
      <c r="B35" s="656" t="s">
        <v>446</v>
      </c>
      <c r="C35" s="527" t="s">
        <v>541</v>
      </c>
      <c r="D35" s="527" t="s">
        <v>542</v>
      </c>
      <c r="E35" s="829">
        <v>2.40</v>
      </c>
      <c r="F35" s="365">
        <v>2.60</v>
      </c>
      <c r="G35" s="365">
        <v>2.80</v>
      </c>
      <c r="H35" s="881">
        <v>2.60</v>
      </c>
      <c r="I35" s="310">
        <v>2.50</v>
      </c>
      <c r="J35" s="310">
        <v>2.60</v>
      </c>
      <c r="K35" s="310">
        <v>2.50</v>
      </c>
      <c r="L35" s="310">
        <v>2.40</v>
      </c>
    </row>
    <row r="36" ht="12.75" customHeight="1"/>
    <row r="37" ht="12.75" customHeight="1"/>
    <row r="38" ht="12.75" customHeight="1" hidden="1"/>
    <row r="39" ht="12.75" customHeight="1" hidden="1"/>
    <row r="40" ht="12.75" customHeight="1" hidden="1"/>
    <row r="41" ht="12.75" customHeight="1" hidden="1"/>
    <row r="42" ht="12.75" customHeight="1" hidden="1"/>
    <row r="43" ht="12.75" customHeight="1" hidden="1"/>
    <row r="44" ht="12.75" customHeight="1" hidden="1"/>
    <row r="45" ht="12.75" customHeight="1" hidden="1"/>
    <row r="46" ht="12.75" customHeight="1" hidden="1"/>
    <row r="47" spans="1:26" ht="12.75" customHeight="1" hidden="1">
      <c r="A47" s="58"/>
      <c r="B47" s="58"/>
      <c r="C47" s="58"/>
      <c r="D47" s="103"/>
      <c r="E47" s="55"/>
      <c r="F47" s="54"/>
      <c r="G47" s="54"/>
      <c r="H47" s="54"/>
      <c r="I47" s="54"/>
      <c r="J47" s="54"/>
      <c r="K47" s="54"/>
      <c r="L47" s="54"/>
      <c r="M47" s="98"/>
      <c r="N47" s="98"/>
      <c r="O47" s="98"/>
      <c r="P47" s="98"/>
      <c r="Q47" s="102"/>
      <c r="R47" s="102"/>
      <c r="S47" s="102"/>
      <c r="T47" s="102"/>
      <c r="U47" s="102"/>
      <c r="V47" s="102"/>
      <c r="W47" s="102"/>
      <c r="X47" s="102"/>
      <c r="Y47" s="102"/>
      <c r="Z47" s="102"/>
    </row>
    <row r="48" spans="1:26" ht="12.75" customHeight="1" hidden="1">
      <c r="A48" s="56"/>
      <c r="B48" s="56"/>
      <c r="C48" s="56"/>
      <c r="D48" s="109"/>
      <c r="E48" s="55"/>
      <c r="F48" s="55"/>
      <c r="G48" s="55"/>
      <c r="H48" s="55"/>
      <c r="I48" s="55"/>
      <c r="J48" s="55"/>
      <c r="K48" s="55"/>
      <c r="L48" s="55"/>
      <c r="M48" s="55"/>
      <c r="N48" s="55"/>
      <c r="Q48" s="102"/>
      <c r="R48" s="102"/>
      <c r="S48" s="102"/>
      <c r="T48" s="102"/>
      <c r="U48" s="102"/>
      <c r="V48" s="102"/>
      <c r="W48" s="102"/>
      <c r="X48" s="102"/>
      <c r="Y48" s="102"/>
      <c r="Z48" s="102"/>
    </row>
    <row r="49" spans="1:26" ht="12.75" customHeight="1" hidden="1">
      <c r="A49" s="57"/>
      <c r="B49" s="57"/>
      <c r="C49" s="57"/>
      <c r="D49" s="110"/>
      <c r="E49" s="55"/>
      <c r="F49" s="54"/>
      <c r="G49" s="54"/>
      <c r="H49" s="54"/>
      <c r="I49" s="54"/>
      <c r="J49" s="54"/>
      <c r="K49" s="54"/>
      <c r="L49" s="54"/>
      <c r="M49" s="54"/>
      <c r="N49" s="54"/>
      <c r="Q49" s="102"/>
      <c r="R49" s="102"/>
      <c r="S49" s="102"/>
      <c r="T49" s="102"/>
      <c r="U49" s="102"/>
      <c r="V49" s="102"/>
      <c r="W49" s="102"/>
      <c r="X49" s="102"/>
      <c r="Y49" s="102"/>
      <c r="Z49" s="102"/>
    </row>
    <row r="50" spans="1:14" ht="12.75" customHeight="1" hidden="1">
      <c r="A50" s="56"/>
      <c r="B50" s="56"/>
      <c r="C50" s="56"/>
      <c r="D50" s="109"/>
      <c r="E50" s="55"/>
      <c r="F50" s="55"/>
      <c r="G50" s="55"/>
      <c r="H50" s="55"/>
      <c r="I50" s="55"/>
      <c r="J50" s="55"/>
      <c r="K50" s="55"/>
      <c r="M50" s="55"/>
      <c r="N50" s="55"/>
    </row>
    <row r="51" spans="1:14" ht="12.75" customHeight="1" hidden="1">
      <c r="A51" s="57"/>
      <c r="B51" s="57"/>
      <c r="C51" s="57"/>
      <c r="D51" s="110"/>
      <c r="E51" s="55"/>
      <c r="F51" s="54"/>
      <c r="G51" s="54"/>
      <c r="H51" s="54"/>
      <c r="I51" s="54"/>
      <c r="J51" s="54"/>
      <c r="K51" s="54"/>
      <c r="L51" s="54"/>
      <c r="M51" s="54"/>
      <c r="N51" s="54"/>
    </row>
    <row r="52" spans="1:14" ht="12.75" customHeight="1" hidden="1">
      <c r="A52" s="56"/>
      <c r="B52" s="56"/>
      <c r="C52" s="56"/>
      <c r="D52" s="109"/>
      <c r="E52" s="55"/>
      <c r="F52" s="55"/>
      <c r="G52" s="55"/>
      <c r="H52" s="55"/>
      <c r="I52" s="55"/>
      <c r="J52" s="55"/>
      <c r="K52" s="55"/>
      <c r="L52" s="55"/>
      <c r="M52" s="55"/>
      <c r="N52" s="55"/>
    </row>
    <row r="53" spans="1:14" ht="12.75" customHeight="1" hidden="1">
      <c r="A53" s="57"/>
      <c r="B53" s="57"/>
      <c r="C53" s="57"/>
      <c r="D53" s="110"/>
      <c r="E53" s="55"/>
      <c r="F53" s="54"/>
      <c r="G53" s="54"/>
      <c r="H53" s="54"/>
      <c r="I53" s="54"/>
      <c r="J53" s="54"/>
      <c r="K53" s="54"/>
      <c r="L53" s="54"/>
      <c r="M53" s="54"/>
      <c r="N53" s="54"/>
    </row>
    <row r="54" spans="1:14" ht="12.75" customHeight="1" hidden="1">
      <c r="A54" s="56"/>
      <c r="B54" s="56"/>
      <c r="C54" s="56"/>
      <c r="D54" s="109"/>
      <c r="E54" s="55"/>
      <c r="F54" s="55"/>
      <c r="G54" s="55"/>
      <c r="H54" s="55"/>
      <c r="I54" s="55"/>
      <c r="J54" s="55"/>
      <c r="K54" s="55"/>
      <c r="L54" s="55"/>
      <c r="M54" s="55"/>
      <c r="N54" s="55"/>
    </row>
    <row r="55" spans="1:14" ht="12.75" customHeight="1" hidden="1">
      <c r="A55" s="58"/>
      <c r="B55" s="58"/>
      <c r="C55" s="58"/>
      <c r="D55" s="103"/>
      <c r="E55" s="55"/>
      <c r="F55" s="54"/>
      <c r="G55" s="54"/>
      <c r="H55" s="54"/>
      <c r="I55" s="54"/>
      <c r="J55" s="54"/>
      <c r="K55" s="54"/>
      <c r="L55" s="54"/>
      <c r="M55" s="54"/>
      <c r="N55" s="54"/>
    </row>
    <row r="56" spans="1:19" ht="12.75" customHeight="1" hidden="1">
      <c r="A56" s="58"/>
      <c r="B56" s="58"/>
      <c r="C56" s="58"/>
      <c r="D56" s="103"/>
      <c r="E56" s="52"/>
      <c r="F56" s="52"/>
      <c r="G56" s="52"/>
      <c r="H56" s="52"/>
      <c r="I56" s="52"/>
      <c r="J56" s="52"/>
      <c r="K56" s="52"/>
      <c r="L56" s="52"/>
      <c r="M56" s="48"/>
      <c r="N56" s="48"/>
      <c r="O56" s="48"/>
      <c r="P56" s="48"/>
      <c r="Q56" s="48"/>
      <c r="R56" s="48"/>
      <c r="S56" s="48"/>
    </row>
    <row r="57" spans="1:19" ht="12.75" customHeight="1" hidden="1">
      <c r="A57" s="58"/>
      <c r="B57" s="58"/>
      <c r="C57" s="58"/>
      <c r="D57" s="103"/>
      <c r="E57" s="52"/>
      <c r="F57" s="52"/>
      <c r="G57" s="52"/>
      <c r="H57" s="52"/>
      <c r="I57" s="52"/>
      <c r="J57" s="52"/>
      <c r="K57" s="52"/>
      <c r="L57" s="52"/>
      <c r="M57" s="48"/>
      <c r="N57" s="48"/>
      <c r="O57" s="48"/>
      <c r="P57" s="48"/>
      <c r="Q57" s="48"/>
      <c r="R57" s="48"/>
      <c r="S57" s="48"/>
    </row>
    <row r="58" spans="1:19" ht="12.75" customHeight="1" hidden="1">
      <c r="A58" s="58"/>
      <c r="B58" s="58"/>
      <c r="C58" s="58"/>
      <c r="D58" s="103"/>
      <c r="E58" s="52"/>
      <c r="F58" s="52"/>
      <c r="G58" s="52"/>
      <c r="H58" s="52"/>
      <c r="I58" s="52"/>
      <c r="J58" s="52"/>
      <c r="K58" s="52"/>
      <c r="L58" s="52"/>
      <c r="M58" s="48"/>
      <c r="N58" s="48"/>
      <c r="O58" s="48"/>
      <c r="P58" s="48"/>
      <c r="Q58" s="48"/>
      <c r="R58" s="48"/>
      <c r="S58" s="48"/>
    </row>
    <row r="59" spans="1:19" ht="12.75" customHeight="1" hidden="1">
      <c r="A59" s="58"/>
      <c r="B59" s="58"/>
      <c r="C59" s="58"/>
      <c r="D59" s="103"/>
      <c r="E59" s="52"/>
      <c r="F59" s="52"/>
      <c r="G59" s="52"/>
      <c r="H59" s="52"/>
      <c r="I59" s="52"/>
      <c r="J59" s="52"/>
      <c r="K59" s="52"/>
      <c r="L59" s="52"/>
      <c r="M59" s="48"/>
      <c r="N59" s="48"/>
      <c r="O59" s="48"/>
      <c r="P59" s="48"/>
      <c r="Q59" s="48"/>
      <c r="R59" s="48"/>
      <c r="S59" s="48"/>
    </row>
    <row r="60" spans="1:19" ht="12.75" customHeight="1" hidden="1">
      <c r="A60" s="58"/>
      <c r="B60" s="58"/>
      <c r="C60" s="58"/>
      <c r="D60" s="103"/>
      <c r="E60" s="52"/>
      <c r="F60" s="52"/>
      <c r="G60" s="52"/>
      <c r="H60" s="52"/>
      <c r="I60" s="52"/>
      <c r="J60" s="52"/>
      <c r="K60" s="52"/>
      <c r="L60" s="52"/>
      <c r="M60" s="48"/>
      <c r="N60" s="48"/>
      <c r="O60" s="48"/>
      <c r="P60" s="48"/>
      <c r="Q60" s="48"/>
      <c r="R60" s="48"/>
      <c r="S60" s="48"/>
    </row>
    <row r="61" spans="1:19" ht="12.75" customHeight="1" hidden="1">
      <c r="A61" s="58"/>
      <c r="B61" s="58"/>
      <c r="C61" s="58"/>
      <c r="D61" s="103"/>
      <c r="E61" s="52"/>
      <c r="F61" s="52"/>
      <c r="G61" s="52"/>
      <c r="H61" s="52"/>
      <c r="I61" s="52"/>
      <c r="J61" s="52"/>
      <c r="K61" s="52"/>
      <c r="L61" s="52"/>
      <c r="M61" s="48"/>
      <c r="N61" s="48"/>
      <c r="O61" s="48"/>
      <c r="P61" s="48"/>
      <c r="Q61" s="48"/>
      <c r="R61" s="48"/>
      <c r="S61" s="48"/>
    </row>
    <row r="62" spans="1:19" ht="12.75" customHeight="1" hidden="1">
      <c r="A62" s="58"/>
      <c r="B62" s="58"/>
      <c r="C62" s="58"/>
      <c r="D62" s="103"/>
      <c r="E62" s="48"/>
      <c r="F62" s="48"/>
      <c r="G62" s="48"/>
      <c r="H62" s="48"/>
      <c r="I62" s="48"/>
      <c r="J62" s="48"/>
      <c r="K62" s="48"/>
      <c r="L62" s="52"/>
      <c r="M62" s="48"/>
      <c r="N62" s="48"/>
      <c r="O62" s="48"/>
      <c r="P62" s="48"/>
      <c r="Q62" s="48"/>
      <c r="R62" s="48"/>
      <c r="S62" s="48"/>
    </row>
    <row r="63" spans="1:19" ht="12.75" customHeight="1" hidden="1">
      <c r="A63" s="48"/>
      <c r="B63" s="48"/>
      <c r="C63" s="48"/>
      <c r="D63" s="101"/>
      <c r="E63" s="55"/>
      <c r="F63" s="55"/>
      <c r="G63" s="55"/>
      <c r="H63" s="55"/>
      <c r="I63" s="55"/>
      <c r="J63" s="55"/>
      <c r="K63" s="55"/>
      <c r="L63" s="105"/>
      <c r="M63" s="48"/>
      <c r="N63" s="48"/>
      <c r="O63" s="48"/>
      <c r="P63" s="48"/>
      <c r="Q63" s="48"/>
      <c r="R63" s="48"/>
      <c r="S63" s="48"/>
    </row>
    <row r="64" spans="1:19" ht="12.75" customHeight="1" hidden="1">
      <c r="A64" s="48"/>
      <c r="B64" s="48"/>
      <c r="C64" s="48"/>
      <c r="D64" s="101"/>
      <c r="E64" s="55"/>
      <c r="F64" s="55"/>
      <c r="G64" s="55"/>
      <c r="H64" s="55"/>
      <c r="I64" s="55"/>
      <c r="J64" s="55"/>
      <c r="K64" s="55"/>
      <c r="L64" s="55"/>
      <c r="M64" s="48"/>
      <c r="N64" s="48"/>
      <c r="O64" s="48"/>
      <c r="P64" s="48"/>
      <c r="Q64" s="48"/>
      <c r="R64" s="48"/>
      <c r="S64" s="48"/>
    </row>
    <row r="65" spans="1:19" ht="12.75" customHeight="1" hidden="1">
      <c r="A65" s="48"/>
      <c r="B65" s="48"/>
      <c r="C65" s="48"/>
      <c r="D65" s="101"/>
      <c r="E65" s="55"/>
      <c r="F65" s="55"/>
      <c r="G65" s="55"/>
      <c r="H65" s="55"/>
      <c r="I65" s="55"/>
      <c r="J65" s="55"/>
      <c r="K65" s="55"/>
      <c r="L65" s="55"/>
      <c r="M65" s="48"/>
      <c r="N65" s="48"/>
      <c r="O65" s="48"/>
      <c r="P65" s="48"/>
      <c r="Q65" s="48"/>
      <c r="R65" s="48"/>
      <c r="S65" s="48"/>
    </row>
    <row r="66" spans="1:19" ht="12.75" customHeight="1" hidden="1">
      <c r="A66" s="48"/>
      <c r="B66" s="48"/>
      <c r="C66" s="48"/>
      <c r="D66" s="101"/>
      <c r="E66" s="55"/>
      <c r="F66" s="55"/>
      <c r="G66" s="55"/>
      <c r="H66" s="55"/>
      <c r="I66" s="55"/>
      <c r="J66" s="55"/>
      <c r="K66" s="55"/>
      <c r="L66" s="55"/>
      <c r="M66" s="48"/>
      <c r="N66" s="48"/>
      <c r="O66" s="48"/>
      <c r="P66" s="48"/>
      <c r="Q66" s="48"/>
      <c r="R66" s="48"/>
      <c r="S66" s="48"/>
    </row>
    <row r="67" spans="1:19" ht="12.75" customHeight="1" hidden="1">
      <c r="A67" s="48"/>
      <c r="B67" s="48"/>
      <c r="C67" s="48"/>
      <c r="D67" s="101"/>
      <c r="E67" s="55"/>
      <c r="F67" s="55"/>
      <c r="G67" s="55"/>
      <c r="H67" s="55"/>
      <c r="I67" s="55"/>
      <c r="J67" s="55"/>
      <c r="K67" s="55"/>
      <c r="L67" s="55"/>
      <c r="M67" s="48"/>
      <c r="N67" s="48"/>
      <c r="O67" s="48"/>
      <c r="P67" s="48"/>
      <c r="Q67" s="48"/>
      <c r="R67" s="48"/>
      <c r="S67" s="48"/>
    </row>
    <row r="68" spans="1:19" ht="12.75" customHeight="1" hidden="1">
      <c r="A68" s="48"/>
      <c r="B68" s="48"/>
      <c r="C68" s="48"/>
      <c r="D68" s="101"/>
      <c r="E68" s="55"/>
      <c r="F68" s="55"/>
      <c r="G68" s="55"/>
      <c r="H68" s="55"/>
      <c r="I68" s="55"/>
      <c r="J68" s="55"/>
      <c r="K68" s="55"/>
      <c r="L68" s="55"/>
      <c r="M68" s="48"/>
      <c r="N68" s="48"/>
      <c r="O68" s="48"/>
      <c r="P68" s="48"/>
      <c r="Q68" s="48"/>
      <c r="R68" s="48"/>
      <c r="S68" s="48"/>
    </row>
    <row r="69" spans="1:19" ht="12.75" customHeight="1" hidden="1">
      <c r="A69" s="61"/>
      <c r="B69" s="61"/>
      <c r="C69" s="61"/>
      <c r="D69" s="111"/>
      <c r="E69" s="48"/>
      <c r="F69" s="48"/>
      <c r="G69" s="48"/>
      <c r="H69" s="48"/>
      <c r="I69" s="48"/>
      <c r="J69" s="48"/>
      <c r="K69" s="48"/>
      <c r="L69" s="48"/>
      <c r="M69" s="48"/>
      <c r="N69" s="48"/>
      <c r="O69" s="48"/>
      <c r="P69" s="48"/>
      <c r="Q69" s="48"/>
      <c r="R69" s="48"/>
      <c r="S69" s="48"/>
    </row>
    <row r="70" spans="1:19" ht="12.75" customHeight="1" hidden="1">
      <c r="A70" s="48"/>
      <c r="B70" s="48"/>
      <c r="C70" s="48"/>
      <c r="D70" s="101"/>
      <c r="E70" s="48"/>
      <c r="F70" s="48"/>
      <c r="G70" s="48"/>
      <c r="H70" s="48"/>
      <c r="I70" s="48"/>
      <c r="J70" s="48"/>
      <c r="K70" s="48"/>
      <c r="L70" s="48"/>
      <c r="M70" s="48"/>
      <c r="N70" s="48"/>
      <c r="O70" s="48"/>
      <c r="P70" s="48"/>
      <c r="Q70" s="48"/>
      <c r="R70" s="48"/>
      <c r="S70" s="48"/>
    </row>
    <row r="71" spans="1:19" ht="12.75" customHeight="1" hidden="1">
      <c r="A71" s="48"/>
      <c r="B71" s="48"/>
      <c r="C71" s="48"/>
      <c r="D71" s="101"/>
      <c r="E71" s="48"/>
      <c r="F71" s="48"/>
      <c r="G71" s="48"/>
      <c r="H71" s="48"/>
      <c r="I71" s="48"/>
      <c r="J71" s="48"/>
      <c r="K71" s="48"/>
      <c r="L71" s="48"/>
      <c r="M71" s="48"/>
      <c r="N71" s="48"/>
      <c r="O71" s="48"/>
      <c r="P71" s="48"/>
      <c r="Q71" s="48"/>
      <c r="R71" s="48"/>
      <c r="S71" s="48"/>
    </row>
  </sheetData>
  <sheetProtection sheet="1" objects="1" scenarios="1"/>
  <customSheetViews>
    <customSheetView guid="{b9de4fc9-ea8a-44c6-aa42-44110b1fdc9d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f44a9633-fd68-456a-b174-64a3c0f2db51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8b932041-d103-4244-8f3f-8a721a5de28f}" hiddenColumns="1" hiddenRows="1" scale="130" showGridLines="0" topLeftCell="B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List21">
    <tabColor theme="4" tint="0.399980008602142"/>
  </sheetPr>
  <dimension ref="A1:A1"/>
  <sheetViews>
    <sheetView showGridLines="0" zoomScale="130" zoomScaleNormal="130" workbookViewId="0" topLeftCell="A1">
      <selection pane="topLeft" activeCell="C27" sqref="C27"/>
    </sheetView>
  </sheetViews>
  <sheetFormatPr defaultColWidth="9.33203125" defaultRowHeight="13.5" customHeight="1"/>
  <cols>
    <col min="1" max="16384" width="9.33333333333333" style="4"/>
  </cols>
  <sheetData>
    <row r="1" ht="13.5" customHeight="1">
      <c r="A1" s="3" t="s">
        <v>14</v>
      </c>
    </row>
  </sheetData>
  <sheetProtection sheet="1" objects="1" scenarios="1"/>
  <customSheetViews>
    <customSheetView guid="{b9de4fc9-ea8a-44c6-aa42-44110b1fdc9d}" scale="130" showGridLines="0" topLeftCell="A1">
      <selection pane="topLeft" activeCell="C27" sqref="C27"/>
      <pageMargins left="0.7" right="0.7" top="0.787401575" bottom="0.787401575" header="0.3" footer="0.3"/>
      <pageSetup orientation="portrait"/>
      <headerFooter alignWithMargins="0"/>
    </customSheetView>
    <customSheetView guid="{f44a9633-fd68-456a-b174-64a3c0f2db51}" scale="130" showGridLines="0" topLeftCell="A1">
      <selection pane="topLeft" activeCell="C27" sqref="C27"/>
      <pageMargins left="0.7" right="0.7" top="0.787401575" bottom="0.787401575" header="0.3" footer="0.3"/>
      <pageSetup orientation="portrait"/>
      <headerFooter alignWithMargins="0"/>
    </customSheetView>
    <customSheetView guid="{8b932041-d103-4244-8f3f-8a721a5de28f}" scale="130" showGridLines="0" topLeftCell="A1">
      <selection pane="topLeft" activeCell="C27" sqref="C27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List38">
    <tabColor theme="7" tint="0.399980008602142"/>
  </sheetPr>
  <dimension ref="A1:DE3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6" customWidth="1"/>
    <col min="2" max="2" width="7.33333333333333" style="6" customWidth="1"/>
    <col min="3" max="97" width="7.33333333333333" style="6"/>
    <col min="98" max="109" width="7.33333333333333" style="175"/>
    <col min="110" max="16384" width="7.33333333333333" style="6"/>
  </cols>
  <sheetData>
    <row r="1" spans="1:8" ht="13.5" customHeight="1">
      <c r="A1" s="291" t="s">
        <v>258</v>
      </c>
      <c r="H1" s="3" t="s">
        <v>30</v>
      </c>
    </row>
    <row r="2" ht="13.5" customHeight="1">
      <c r="A2" s="7" t="s">
        <v>1</v>
      </c>
    </row>
    <row r="3" ht="13.5" customHeight="1">
      <c r="A3" s="7" t="s">
        <v>205</v>
      </c>
    </row>
    <row r="8" spans="3:97" ht="13.5" customHeight="1">
      <c r="C8" s="175"/>
      <c r="D8" s="175"/>
      <c r="E8" s="175"/>
      <c r="F8" s="175"/>
      <c r="G8" s="175"/>
      <c r="H8" s="175"/>
      <c r="I8" s="175"/>
      <c r="J8" s="175"/>
      <c r="K8" s="175"/>
      <c r="L8" s="175"/>
      <c r="M8" s="175"/>
      <c r="N8" s="175"/>
      <c r="O8" s="175"/>
      <c r="P8" s="175"/>
      <c r="Q8" s="175"/>
      <c r="R8" s="175"/>
      <c r="S8" s="175"/>
      <c r="T8" s="175"/>
      <c r="U8" s="175"/>
      <c r="V8" s="175"/>
      <c r="W8" s="175"/>
      <c r="X8" s="175"/>
      <c r="Y8" s="175"/>
      <c r="Z8" s="175"/>
      <c r="AA8" s="175"/>
      <c r="AB8" s="175"/>
      <c r="AC8" s="175"/>
      <c r="AD8" s="175"/>
      <c r="AE8" s="175"/>
      <c r="AF8" s="175"/>
      <c r="AG8" s="175"/>
      <c r="AH8" s="175"/>
      <c r="AI8" s="175"/>
      <c r="AJ8" s="175"/>
      <c r="AK8" s="175"/>
      <c r="AL8" s="175"/>
      <c r="AM8" s="175"/>
      <c r="AN8" s="175"/>
      <c r="AO8" s="175"/>
      <c r="AP8" s="175"/>
      <c r="AQ8" s="175"/>
      <c r="AR8" s="175"/>
      <c r="AS8" s="175"/>
      <c r="AT8" s="175"/>
      <c r="AU8" s="175"/>
      <c r="AV8" s="175"/>
      <c r="AW8" s="175"/>
      <c r="AX8" s="175"/>
      <c r="AY8" s="175"/>
      <c r="AZ8" s="175"/>
      <c r="BA8" s="175"/>
      <c r="BB8" s="175"/>
      <c r="BC8" s="175"/>
      <c r="BD8" s="175"/>
      <c r="BE8" s="175"/>
      <c r="BF8" s="175"/>
      <c r="BG8" s="175"/>
      <c r="BH8" s="175"/>
      <c r="BI8" s="175"/>
      <c r="BJ8" s="175"/>
      <c r="BK8" s="175"/>
      <c r="BL8" s="175"/>
      <c r="BM8" s="175"/>
      <c r="BN8" s="175"/>
      <c r="BO8" s="175"/>
      <c r="BP8" s="175"/>
      <c r="BQ8" s="175"/>
      <c r="BR8" s="175"/>
      <c r="BS8" s="175"/>
      <c r="BT8" s="175"/>
      <c r="BU8" s="175"/>
      <c r="BV8" s="175"/>
      <c r="BW8" s="175"/>
      <c r="BX8" s="175"/>
      <c r="BY8" s="175"/>
      <c r="BZ8" s="175"/>
      <c r="CA8" s="175"/>
      <c r="CB8" s="175"/>
      <c r="CC8" s="175"/>
      <c r="CD8" s="175"/>
      <c r="CE8" s="175"/>
      <c r="CF8" s="175"/>
      <c r="CG8" s="175"/>
      <c r="CH8" s="175"/>
      <c r="CI8" s="175"/>
      <c r="CJ8" s="175"/>
      <c r="CK8" s="175"/>
      <c r="CL8" s="175"/>
      <c r="CM8" s="175"/>
      <c r="CN8" s="175"/>
      <c r="CO8" s="175"/>
      <c r="CP8" s="175"/>
      <c r="CQ8" s="175"/>
      <c r="CR8" s="175"/>
      <c r="CS8" s="175"/>
    </row>
    <row r="9" spans="3:97" ht="13.5" customHeight="1">
      <c r="C9" s="175"/>
      <c r="D9" s="175"/>
      <c r="E9" s="175"/>
      <c r="F9" s="175"/>
      <c r="G9" s="175"/>
      <c r="H9" s="175"/>
      <c r="I9" s="175"/>
      <c r="J9" s="175"/>
      <c r="K9" s="175"/>
      <c r="L9" s="175"/>
      <c r="M9" s="175"/>
      <c r="N9" s="175"/>
      <c r="O9" s="175"/>
      <c r="P9" s="175"/>
      <c r="Q9" s="175"/>
      <c r="R9" s="175"/>
      <c r="S9" s="175"/>
      <c r="T9" s="175"/>
      <c r="U9" s="175"/>
      <c r="V9" s="175"/>
      <c r="W9" s="175"/>
      <c r="X9" s="175"/>
      <c r="Y9" s="175"/>
      <c r="Z9" s="175"/>
      <c r="AA9" s="175"/>
      <c r="AB9" s="175"/>
      <c r="AC9" s="175"/>
      <c r="AD9" s="175"/>
      <c r="AE9" s="175"/>
      <c r="AF9" s="175"/>
      <c r="AG9" s="175"/>
      <c r="AH9" s="175"/>
      <c r="AI9" s="175"/>
      <c r="AJ9" s="175"/>
      <c r="AK9" s="175"/>
      <c r="AL9" s="175"/>
      <c r="AM9" s="175"/>
      <c r="AN9" s="175"/>
      <c r="AO9" s="175"/>
      <c r="AP9" s="175"/>
      <c r="AQ9" s="175"/>
      <c r="AR9" s="175"/>
      <c r="AS9" s="175"/>
      <c r="AT9" s="175"/>
      <c r="AU9" s="175"/>
      <c r="AV9" s="175"/>
      <c r="AW9" s="175"/>
      <c r="AX9" s="175"/>
      <c r="AY9" s="175"/>
      <c r="AZ9" s="175"/>
      <c r="BA9" s="175"/>
      <c r="BB9" s="175"/>
      <c r="BC9" s="175"/>
      <c r="BD9" s="175"/>
      <c r="BE9" s="175"/>
      <c r="BF9" s="175"/>
      <c r="BG9" s="175"/>
      <c r="BH9" s="175"/>
      <c r="BI9" s="175"/>
      <c r="BJ9" s="175"/>
      <c r="BK9" s="175"/>
      <c r="BL9" s="175"/>
      <c r="BM9" s="175"/>
      <c r="BN9" s="175"/>
      <c r="BO9" s="175"/>
      <c r="BP9" s="175"/>
      <c r="BQ9" s="175"/>
      <c r="BR9" s="175"/>
      <c r="BS9" s="175"/>
      <c r="BT9" s="175"/>
      <c r="BU9" s="175"/>
      <c r="BV9" s="175"/>
      <c r="BW9" s="175"/>
      <c r="BX9" s="175"/>
      <c r="BY9" s="175"/>
      <c r="BZ9" s="175"/>
      <c r="CA9" s="175"/>
      <c r="CB9" s="175"/>
      <c r="CC9" s="175"/>
      <c r="CD9" s="175"/>
      <c r="CE9" s="175"/>
      <c r="CF9" s="175"/>
      <c r="CG9" s="175"/>
      <c r="CH9" s="175"/>
      <c r="CI9" s="175"/>
      <c r="CJ9" s="175"/>
      <c r="CK9" s="175"/>
      <c r="CL9" s="175"/>
      <c r="CM9" s="175"/>
      <c r="CN9" s="175"/>
      <c r="CO9" s="175"/>
      <c r="CP9" s="175"/>
      <c r="CQ9" s="175"/>
      <c r="CR9" s="175"/>
      <c r="CS9" s="175"/>
    </row>
    <row r="10" spans="3:97" ht="13.5" customHeight="1">
      <c r="C10" s="175"/>
      <c r="D10" s="175"/>
      <c r="E10" s="175"/>
      <c r="F10" s="175"/>
      <c r="G10" s="175"/>
      <c r="H10" s="175"/>
      <c r="I10" s="175"/>
      <c r="J10" s="175"/>
      <c r="K10" s="175"/>
      <c r="L10" s="175"/>
      <c r="M10" s="175"/>
      <c r="N10" s="175"/>
      <c r="O10" s="175"/>
      <c r="P10" s="175"/>
      <c r="Q10" s="175"/>
      <c r="R10" s="175"/>
      <c r="S10" s="175"/>
      <c r="T10" s="175"/>
      <c r="U10" s="175"/>
      <c r="V10" s="175"/>
      <c r="W10" s="175"/>
      <c r="X10" s="175"/>
      <c r="Y10" s="175"/>
      <c r="Z10" s="175"/>
      <c r="AA10" s="175"/>
      <c r="AB10" s="175"/>
      <c r="AC10" s="175"/>
      <c r="AD10" s="175"/>
      <c r="AE10" s="175"/>
      <c r="AF10" s="175"/>
      <c r="AG10" s="175"/>
      <c r="AH10" s="175"/>
      <c r="AI10" s="175"/>
      <c r="AJ10" s="175"/>
      <c r="AK10" s="175"/>
      <c r="AL10" s="175"/>
      <c r="AM10" s="175"/>
      <c r="AN10" s="175"/>
      <c r="AO10" s="175"/>
      <c r="AP10" s="175"/>
      <c r="AQ10" s="175"/>
      <c r="AR10" s="175"/>
      <c r="AS10" s="175"/>
      <c r="AT10" s="175"/>
      <c r="AU10" s="175"/>
      <c r="AV10" s="175"/>
      <c r="AW10" s="175"/>
      <c r="AX10" s="175"/>
      <c r="AY10" s="175"/>
      <c r="AZ10" s="175"/>
      <c r="BA10" s="175"/>
      <c r="BB10" s="175"/>
      <c r="BC10" s="175"/>
      <c r="BD10" s="175"/>
      <c r="BE10" s="175"/>
      <c r="BF10" s="175"/>
      <c r="BG10" s="175"/>
      <c r="BH10" s="175"/>
      <c r="BI10" s="175"/>
      <c r="BJ10" s="175"/>
      <c r="BK10" s="175"/>
      <c r="BL10" s="175"/>
      <c r="BM10" s="175"/>
      <c r="BN10" s="175"/>
      <c r="BO10" s="175"/>
      <c r="BP10" s="175"/>
      <c r="BQ10" s="175"/>
      <c r="BR10" s="175"/>
      <c r="BS10" s="175"/>
      <c r="BT10" s="175"/>
      <c r="BU10" s="175"/>
      <c r="BV10" s="175"/>
      <c r="BW10" s="175"/>
      <c r="BX10" s="175"/>
      <c r="BY10" s="175"/>
      <c r="BZ10" s="175"/>
      <c r="CA10" s="175"/>
      <c r="CB10" s="175"/>
      <c r="CC10" s="175"/>
      <c r="CD10" s="175"/>
      <c r="CE10" s="175"/>
      <c r="CF10" s="175"/>
      <c r="CG10" s="175"/>
      <c r="CH10" s="175"/>
      <c r="CI10" s="175"/>
      <c r="CJ10" s="175"/>
      <c r="CK10" s="175"/>
      <c r="CL10" s="175"/>
      <c r="CM10" s="175"/>
      <c r="CN10" s="175"/>
      <c r="CO10" s="175"/>
      <c r="CP10" s="175"/>
      <c r="CQ10" s="175"/>
      <c r="CR10" s="175"/>
      <c r="CS10" s="175"/>
    </row>
    <row r="11" spans="3:97" ht="13.5" customHeight="1">
      <c r="C11" s="175"/>
      <c r="D11" s="175"/>
      <c r="E11" s="175"/>
      <c r="F11" s="175"/>
      <c r="G11" s="175"/>
      <c r="H11" s="175"/>
      <c r="I11" s="175"/>
      <c r="J11" s="175"/>
      <c r="K11" s="175"/>
      <c r="L11" s="175"/>
      <c r="M11" s="175"/>
      <c r="N11" s="175"/>
      <c r="O11" s="175"/>
      <c r="P11" s="175"/>
      <c r="Q11" s="175"/>
      <c r="R11" s="175"/>
      <c r="S11" s="175"/>
      <c r="T11" s="175"/>
      <c r="U11" s="175"/>
      <c r="V11" s="175"/>
      <c r="W11" s="175"/>
      <c r="X11" s="175"/>
      <c r="Y11" s="175"/>
      <c r="Z11" s="175"/>
      <c r="AA11" s="175"/>
      <c r="AB11" s="175"/>
      <c r="AC11" s="175"/>
      <c r="AD11" s="175"/>
      <c r="AE11" s="175"/>
      <c r="AF11" s="175"/>
      <c r="AG11" s="175"/>
      <c r="AH11" s="175"/>
      <c r="AI11" s="175"/>
      <c r="AJ11" s="175"/>
      <c r="AK11" s="175"/>
      <c r="AL11" s="175"/>
      <c r="AM11" s="175"/>
      <c r="AN11" s="175"/>
      <c r="AO11" s="175"/>
      <c r="AP11" s="175"/>
      <c r="AQ11" s="175"/>
      <c r="AR11" s="175"/>
      <c r="AS11" s="175"/>
      <c r="AT11" s="175"/>
      <c r="AU11" s="175"/>
      <c r="AV11" s="175"/>
      <c r="AW11" s="175"/>
      <c r="AX11" s="175"/>
      <c r="AY11" s="175"/>
      <c r="AZ11" s="175"/>
      <c r="BA11" s="175"/>
      <c r="BB11" s="175"/>
      <c r="BC11" s="175"/>
      <c r="BD11" s="175"/>
      <c r="BE11" s="175"/>
      <c r="BF11" s="175"/>
      <c r="BG11" s="175"/>
      <c r="BH11" s="175"/>
      <c r="BI11" s="175"/>
      <c r="BJ11" s="175"/>
      <c r="BK11" s="175"/>
      <c r="BL11" s="175"/>
      <c r="BM11" s="175"/>
      <c r="BN11" s="175"/>
      <c r="BO11" s="175"/>
      <c r="BP11" s="175"/>
      <c r="BQ11" s="175"/>
      <c r="BR11" s="175"/>
      <c r="BS11" s="175"/>
      <c r="BT11" s="175"/>
      <c r="BU11" s="175"/>
      <c r="BV11" s="175"/>
      <c r="BW11" s="175"/>
      <c r="BX11" s="175"/>
      <c r="BY11" s="175"/>
      <c r="BZ11" s="175"/>
      <c r="CA11" s="175"/>
      <c r="CB11" s="175"/>
      <c r="CC11" s="175"/>
      <c r="CD11" s="175"/>
      <c r="CE11" s="175"/>
      <c r="CF11" s="175"/>
      <c r="CG11" s="175"/>
      <c r="CH11" s="175"/>
      <c r="CI11" s="175"/>
      <c r="CJ11" s="175"/>
      <c r="CK11" s="175"/>
      <c r="CL11" s="175"/>
      <c r="CM11" s="175"/>
      <c r="CN11" s="175"/>
      <c r="CO11" s="175"/>
      <c r="CP11" s="175"/>
      <c r="CQ11" s="175"/>
      <c r="CR11" s="175"/>
      <c r="CS11" s="175"/>
    </row>
    <row r="12" spans="3:97" ht="13.5" customHeight="1">
      <c r="C12" s="175"/>
      <c r="D12" s="175"/>
      <c r="E12" s="175"/>
      <c r="F12" s="175"/>
      <c r="G12" s="175"/>
      <c r="H12" s="175"/>
      <c r="I12" s="175"/>
      <c r="J12" s="175"/>
      <c r="K12" s="175"/>
      <c r="L12" s="175"/>
      <c r="M12" s="175"/>
      <c r="N12" s="175"/>
      <c r="O12" s="175"/>
      <c r="P12" s="175"/>
      <c r="Q12" s="175"/>
      <c r="R12" s="175"/>
      <c r="S12" s="175"/>
      <c r="T12" s="175"/>
      <c r="U12" s="175"/>
      <c r="V12" s="175"/>
      <c r="W12" s="175"/>
      <c r="X12" s="175"/>
      <c r="Y12" s="175"/>
      <c r="Z12" s="175"/>
      <c r="AA12" s="175"/>
      <c r="AB12" s="175"/>
      <c r="AC12" s="175"/>
      <c r="AD12" s="175"/>
      <c r="AE12" s="175"/>
      <c r="AF12" s="175"/>
      <c r="AG12" s="175"/>
      <c r="AH12" s="175"/>
      <c r="AI12" s="175"/>
      <c r="AJ12" s="175"/>
      <c r="AK12" s="175"/>
      <c r="AL12" s="175"/>
      <c r="AM12" s="175"/>
      <c r="AN12" s="175"/>
      <c r="AO12" s="175"/>
      <c r="AP12" s="175"/>
      <c r="AQ12" s="175"/>
      <c r="AR12" s="175"/>
      <c r="AS12" s="175"/>
      <c r="AT12" s="175"/>
      <c r="AU12" s="175"/>
      <c r="AV12" s="175"/>
      <c r="AW12" s="175"/>
      <c r="AX12" s="175"/>
      <c r="AY12" s="175"/>
      <c r="AZ12" s="175"/>
      <c r="BA12" s="175"/>
      <c r="BB12" s="175"/>
      <c r="BC12" s="175"/>
      <c r="BD12" s="175"/>
      <c r="BE12" s="175"/>
      <c r="BF12" s="175"/>
      <c r="BG12" s="175"/>
      <c r="BH12" s="175"/>
      <c r="BI12" s="175"/>
      <c r="BJ12" s="175"/>
      <c r="BK12" s="175"/>
      <c r="BL12" s="175"/>
      <c r="BM12" s="175"/>
      <c r="BN12" s="175"/>
      <c r="BO12" s="175"/>
      <c r="BP12" s="175"/>
      <c r="BQ12" s="175"/>
      <c r="BR12" s="175"/>
      <c r="BS12" s="175"/>
      <c r="BT12" s="175"/>
      <c r="BU12" s="175"/>
      <c r="BV12" s="175"/>
      <c r="BW12" s="175"/>
      <c r="BX12" s="175"/>
      <c r="BY12" s="175"/>
      <c r="BZ12" s="175"/>
      <c r="CA12" s="175"/>
      <c r="CB12" s="175"/>
      <c r="CC12" s="175"/>
      <c r="CD12" s="175"/>
      <c r="CE12" s="175"/>
      <c r="CF12" s="175"/>
      <c r="CG12" s="175"/>
      <c r="CH12" s="175"/>
      <c r="CI12" s="175"/>
      <c r="CJ12" s="175"/>
      <c r="CK12" s="175"/>
      <c r="CL12" s="175"/>
      <c r="CM12" s="175"/>
      <c r="CN12" s="175"/>
      <c r="CO12" s="175"/>
      <c r="CP12" s="175"/>
      <c r="CQ12" s="175"/>
      <c r="CR12" s="175"/>
      <c r="CS12" s="175"/>
    </row>
    <row r="13" spans="3:97" ht="13.5" customHeight="1">
      <c r="C13" s="175"/>
      <c r="D13" s="175"/>
      <c r="E13" s="175"/>
      <c r="F13" s="175"/>
      <c r="G13" s="175"/>
      <c r="H13" s="175"/>
      <c r="I13" s="175"/>
      <c r="J13" s="175"/>
      <c r="K13" s="175"/>
      <c r="L13" s="175"/>
      <c r="M13" s="175"/>
      <c r="N13" s="175"/>
      <c r="O13" s="175"/>
      <c r="P13" s="175"/>
      <c r="Q13" s="175"/>
      <c r="R13" s="175"/>
      <c r="S13" s="175"/>
      <c r="T13" s="175"/>
      <c r="U13" s="175"/>
      <c r="V13" s="175"/>
      <c r="W13" s="175"/>
      <c r="X13" s="175"/>
      <c r="Y13" s="175"/>
      <c r="Z13" s="175"/>
      <c r="AA13" s="175"/>
      <c r="AB13" s="175"/>
      <c r="AC13" s="175"/>
      <c r="AD13" s="175"/>
      <c r="AE13" s="175"/>
      <c r="AF13" s="175"/>
      <c r="AG13" s="175"/>
      <c r="AH13" s="175"/>
      <c r="AI13" s="175"/>
      <c r="AJ13" s="175"/>
      <c r="AK13" s="175"/>
      <c r="AL13" s="175"/>
      <c r="AM13" s="175"/>
      <c r="AN13" s="175"/>
      <c r="AO13" s="175"/>
      <c r="AP13" s="175"/>
      <c r="AQ13" s="175"/>
      <c r="AR13" s="175"/>
      <c r="AS13" s="175"/>
      <c r="AT13" s="175"/>
      <c r="AU13" s="175"/>
      <c r="AV13" s="175"/>
      <c r="AW13" s="175"/>
      <c r="AX13" s="175"/>
      <c r="AY13" s="175"/>
      <c r="AZ13" s="175"/>
      <c r="BA13" s="175"/>
      <c r="BB13" s="175"/>
      <c r="BC13" s="175"/>
      <c r="BD13" s="175"/>
      <c r="BE13" s="175"/>
      <c r="BF13" s="175"/>
      <c r="BG13" s="175"/>
      <c r="BH13" s="175"/>
      <c r="BI13" s="175"/>
      <c r="BJ13" s="175"/>
      <c r="BK13" s="175"/>
      <c r="BL13" s="175"/>
      <c r="BM13" s="175"/>
      <c r="BN13" s="175"/>
      <c r="BO13" s="175"/>
      <c r="BP13" s="175"/>
      <c r="BQ13" s="175"/>
      <c r="BR13" s="175"/>
      <c r="BS13" s="175"/>
      <c r="BT13" s="175"/>
      <c r="BU13" s="175"/>
      <c r="BV13" s="175"/>
      <c r="BW13" s="175"/>
      <c r="BX13" s="175"/>
      <c r="BY13" s="175"/>
      <c r="BZ13" s="175"/>
      <c r="CA13" s="175"/>
      <c r="CB13" s="175"/>
      <c r="CC13" s="175"/>
      <c r="CD13" s="175"/>
      <c r="CE13" s="175"/>
      <c r="CF13" s="175"/>
      <c r="CG13" s="175"/>
      <c r="CH13" s="175"/>
      <c r="CI13" s="175"/>
      <c r="CJ13" s="175"/>
      <c r="CK13" s="175"/>
      <c r="CL13" s="175"/>
      <c r="CM13" s="175"/>
      <c r="CN13" s="175"/>
      <c r="CO13" s="175"/>
      <c r="CP13" s="175"/>
      <c r="CQ13" s="175"/>
      <c r="CR13" s="175"/>
      <c r="CS13" s="175"/>
    </row>
    <row r="14" spans="3:97" ht="13.5" customHeight="1">
      <c r="C14" s="175"/>
      <c r="D14" s="175"/>
      <c r="E14" s="175"/>
      <c r="F14" s="175"/>
      <c r="G14" s="175"/>
      <c r="H14" s="175"/>
      <c r="I14" s="175"/>
      <c r="J14" s="175"/>
      <c r="K14" s="175"/>
      <c r="L14" s="175"/>
      <c r="M14" s="175"/>
      <c r="N14" s="175"/>
      <c r="O14" s="175"/>
      <c r="P14" s="175"/>
      <c r="Q14" s="175"/>
      <c r="R14" s="175"/>
      <c r="S14" s="175"/>
      <c r="T14" s="175"/>
      <c r="U14" s="175"/>
      <c r="V14" s="175"/>
      <c r="W14" s="175"/>
      <c r="X14" s="175"/>
      <c r="Y14" s="175"/>
      <c r="Z14" s="175"/>
      <c r="AA14" s="175"/>
      <c r="AB14" s="175"/>
      <c r="AC14" s="175"/>
      <c r="AD14" s="175"/>
      <c r="AE14" s="175"/>
      <c r="AF14" s="175"/>
      <c r="AG14" s="175"/>
      <c r="AH14" s="175"/>
      <c r="AI14" s="175"/>
      <c r="AJ14" s="175"/>
      <c r="AK14" s="175"/>
      <c r="AL14" s="175"/>
      <c r="AM14" s="175"/>
      <c r="AN14" s="175"/>
      <c r="AO14" s="175"/>
      <c r="AP14" s="175"/>
      <c r="AQ14" s="175"/>
      <c r="AR14" s="175"/>
      <c r="AS14" s="175"/>
      <c r="AT14" s="175"/>
      <c r="AU14" s="175"/>
      <c r="AV14" s="175"/>
      <c r="AW14" s="175"/>
      <c r="AX14" s="175"/>
      <c r="AY14" s="175"/>
      <c r="AZ14" s="175"/>
      <c r="BA14" s="175"/>
      <c r="BB14" s="175"/>
      <c r="BC14" s="175"/>
      <c r="BD14" s="175"/>
      <c r="BE14" s="175"/>
      <c r="BF14" s="175"/>
      <c r="BG14" s="175"/>
      <c r="BH14" s="175"/>
      <c r="BI14" s="175"/>
      <c r="BJ14" s="175"/>
      <c r="BK14" s="175"/>
      <c r="BL14" s="175"/>
      <c r="BM14" s="175"/>
      <c r="BN14" s="175"/>
      <c r="BO14" s="175"/>
      <c r="BP14" s="175"/>
      <c r="BQ14" s="175"/>
      <c r="BR14" s="175"/>
      <c r="BS14" s="175"/>
      <c r="BT14" s="175"/>
      <c r="BU14" s="175"/>
      <c r="BV14" s="175"/>
      <c r="BW14" s="175"/>
      <c r="BX14" s="175"/>
      <c r="BY14" s="175"/>
      <c r="BZ14" s="175"/>
      <c r="CA14" s="175"/>
      <c r="CB14" s="175"/>
      <c r="CC14" s="175"/>
      <c r="CD14" s="175"/>
      <c r="CE14" s="175"/>
      <c r="CF14" s="175"/>
      <c r="CG14" s="175"/>
      <c r="CH14" s="175"/>
      <c r="CI14" s="175"/>
      <c r="CJ14" s="175"/>
      <c r="CK14" s="175"/>
      <c r="CL14" s="175"/>
      <c r="CM14" s="175"/>
      <c r="CN14" s="175"/>
      <c r="CO14" s="175"/>
      <c r="CP14" s="175"/>
      <c r="CQ14" s="175"/>
      <c r="CR14" s="175"/>
      <c r="CS14" s="175"/>
    </row>
    <row r="15" spans="3:97" ht="13.5" customHeight="1">
      <c r="C15" s="175"/>
      <c r="D15" s="175"/>
      <c r="E15" s="175"/>
      <c r="F15" s="175"/>
      <c r="G15" s="175"/>
      <c r="H15" s="175"/>
      <c r="I15" s="175"/>
      <c r="J15" s="175"/>
      <c r="K15" s="175"/>
      <c r="L15" s="175"/>
      <c r="M15" s="175"/>
      <c r="N15" s="175"/>
      <c r="O15" s="175"/>
      <c r="P15" s="175"/>
      <c r="Q15" s="175"/>
      <c r="R15" s="175"/>
      <c r="S15" s="175"/>
      <c r="T15" s="175"/>
      <c r="U15" s="175"/>
      <c r="V15" s="175"/>
      <c r="W15" s="175"/>
      <c r="X15" s="175"/>
      <c r="Y15" s="175"/>
      <c r="Z15" s="175"/>
      <c r="AA15" s="175"/>
      <c r="AB15" s="175"/>
      <c r="AC15" s="175"/>
      <c r="AD15" s="175"/>
      <c r="AE15" s="175"/>
      <c r="AF15" s="175"/>
      <c r="AG15" s="175"/>
      <c r="AH15" s="175"/>
      <c r="AI15" s="175"/>
      <c r="AJ15" s="175"/>
      <c r="AK15" s="175"/>
      <c r="AL15" s="175"/>
      <c r="AM15" s="175"/>
      <c r="AN15" s="175"/>
      <c r="AO15" s="175"/>
      <c r="AP15" s="175"/>
      <c r="AQ15" s="175"/>
      <c r="AR15" s="175"/>
      <c r="AS15" s="175"/>
      <c r="AT15" s="175"/>
      <c r="AU15" s="175"/>
      <c r="AV15" s="175"/>
      <c r="AW15" s="175"/>
      <c r="AX15" s="175"/>
      <c r="AY15" s="175"/>
      <c r="AZ15" s="175"/>
      <c r="BA15" s="175"/>
      <c r="BB15" s="175"/>
      <c r="BC15" s="175"/>
      <c r="BD15" s="175"/>
      <c r="BE15" s="175"/>
      <c r="BF15" s="175"/>
      <c r="BG15" s="175"/>
      <c r="BH15" s="175"/>
      <c r="BI15" s="175"/>
      <c r="BJ15" s="175"/>
      <c r="BK15" s="175"/>
      <c r="BL15" s="175"/>
      <c r="BM15" s="175"/>
      <c r="BN15" s="175"/>
      <c r="BO15" s="175"/>
      <c r="BP15" s="175"/>
      <c r="BQ15" s="175"/>
      <c r="BR15" s="175"/>
      <c r="BS15" s="175"/>
      <c r="BT15" s="175"/>
      <c r="BU15" s="175"/>
      <c r="BV15" s="175"/>
      <c r="BW15" s="175"/>
      <c r="BX15" s="175"/>
      <c r="BY15" s="175"/>
      <c r="BZ15" s="175"/>
      <c r="CA15" s="175"/>
      <c r="CB15" s="175"/>
      <c r="CC15" s="175"/>
      <c r="CD15" s="175"/>
      <c r="CE15" s="175"/>
      <c r="CF15" s="175"/>
      <c r="CG15" s="175"/>
      <c r="CH15" s="175"/>
      <c r="CI15" s="175"/>
      <c r="CJ15" s="175"/>
      <c r="CK15" s="175"/>
      <c r="CL15" s="175"/>
      <c r="CM15" s="175"/>
      <c r="CN15" s="175"/>
      <c r="CO15" s="175"/>
      <c r="CP15" s="175"/>
      <c r="CQ15" s="175"/>
      <c r="CR15" s="175"/>
      <c r="CS15" s="175"/>
    </row>
    <row r="16" spans="3:97" ht="13.5" customHeight="1">
      <c r="C16" s="175"/>
      <c r="D16" s="175"/>
      <c r="E16" s="175"/>
      <c r="F16" s="175"/>
      <c r="G16" s="175"/>
      <c r="H16" s="175"/>
      <c r="I16" s="175"/>
      <c r="J16" s="175"/>
      <c r="K16" s="175"/>
      <c r="L16" s="175"/>
      <c r="M16" s="175"/>
      <c r="N16" s="175"/>
      <c r="O16" s="175"/>
      <c r="P16" s="175"/>
      <c r="Q16" s="175"/>
      <c r="R16" s="175"/>
      <c r="S16" s="175"/>
      <c r="T16" s="175"/>
      <c r="U16" s="175"/>
      <c r="V16" s="175"/>
      <c r="W16" s="175"/>
      <c r="X16" s="175"/>
      <c r="Y16" s="175"/>
      <c r="Z16" s="175"/>
      <c r="AA16" s="175"/>
      <c r="AB16" s="175"/>
      <c r="AC16" s="175"/>
      <c r="AD16" s="175"/>
      <c r="AE16" s="175"/>
      <c r="AF16" s="175"/>
      <c r="AG16" s="175"/>
      <c r="AH16" s="175"/>
      <c r="AI16" s="175"/>
      <c r="AJ16" s="175"/>
      <c r="AK16" s="175"/>
      <c r="AL16" s="175"/>
      <c r="AM16" s="175"/>
      <c r="AN16" s="175"/>
      <c r="AO16" s="175"/>
      <c r="AP16" s="175"/>
      <c r="AQ16" s="175"/>
      <c r="AR16" s="175"/>
      <c r="AS16" s="175"/>
      <c r="AT16" s="175"/>
      <c r="AU16" s="175"/>
      <c r="AV16" s="175"/>
      <c r="AW16" s="175"/>
      <c r="AX16" s="175"/>
      <c r="AY16" s="175"/>
      <c r="AZ16" s="175"/>
      <c r="BA16" s="175"/>
      <c r="BB16" s="175"/>
      <c r="BC16" s="175"/>
      <c r="BD16" s="175"/>
      <c r="BE16" s="175"/>
      <c r="BF16" s="175"/>
      <c r="BG16" s="175"/>
      <c r="BH16" s="175"/>
      <c r="BI16" s="175"/>
      <c r="BJ16" s="175"/>
      <c r="BK16" s="175"/>
      <c r="BL16" s="175"/>
      <c r="BM16" s="175"/>
      <c r="BN16" s="175"/>
      <c r="BO16" s="175"/>
      <c r="BP16" s="175"/>
      <c r="BQ16" s="175"/>
      <c r="BR16" s="175"/>
      <c r="BS16" s="175"/>
      <c r="BT16" s="175"/>
      <c r="BU16" s="175"/>
      <c r="BV16" s="175"/>
      <c r="BW16" s="175"/>
      <c r="BX16" s="175"/>
      <c r="BY16" s="175"/>
      <c r="BZ16" s="175"/>
      <c r="CA16" s="175"/>
      <c r="CB16" s="175"/>
      <c r="CC16" s="175"/>
      <c r="CD16" s="175"/>
      <c r="CE16" s="175"/>
      <c r="CF16" s="175"/>
      <c r="CG16" s="175"/>
      <c r="CH16" s="175"/>
      <c r="CI16" s="175"/>
      <c r="CJ16" s="175"/>
      <c r="CK16" s="175"/>
      <c r="CL16" s="175"/>
      <c r="CM16" s="175"/>
      <c r="CN16" s="175"/>
      <c r="CO16" s="175"/>
      <c r="CP16" s="175"/>
      <c r="CQ16" s="175"/>
      <c r="CR16" s="175"/>
      <c r="CS16" s="175"/>
    </row>
    <row r="17" spans="3:97" ht="13.5" customHeight="1">
      <c r="C17" s="175"/>
      <c r="D17" s="175"/>
      <c r="E17" s="175"/>
      <c r="F17" s="175"/>
      <c r="G17" s="175"/>
      <c r="H17" s="175"/>
      <c r="I17" s="175"/>
      <c r="J17" s="175"/>
      <c r="K17" s="175"/>
      <c r="L17" s="175"/>
      <c r="M17" s="175"/>
      <c r="N17" s="175"/>
      <c r="O17" s="175"/>
      <c r="P17" s="175"/>
      <c r="Q17" s="175"/>
      <c r="R17" s="175"/>
      <c r="S17" s="175"/>
      <c r="T17" s="175"/>
      <c r="U17" s="175"/>
      <c r="V17" s="175"/>
      <c r="W17" s="175"/>
      <c r="X17" s="175"/>
      <c r="Y17" s="175"/>
      <c r="Z17" s="175"/>
      <c r="AA17" s="175"/>
      <c r="AB17" s="175"/>
      <c r="AC17" s="175"/>
      <c r="AD17" s="175"/>
      <c r="AE17" s="175"/>
      <c r="AF17" s="175"/>
      <c r="AG17" s="175"/>
      <c r="AH17" s="175"/>
      <c r="AI17" s="175"/>
      <c r="AJ17" s="175"/>
      <c r="AK17" s="175"/>
      <c r="AL17" s="175"/>
      <c r="AM17" s="175"/>
      <c r="AN17" s="175"/>
      <c r="AO17" s="175"/>
      <c r="AP17" s="175"/>
      <c r="AQ17" s="175"/>
      <c r="AR17" s="175"/>
      <c r="AS17" s="175"/>
      <c r="AT17" s="175"/>
      <c r="AU17" s="175"/>
      <c r="AV17" s="175"/>
      <c r="AW17" s="175"/>
      <c r="AX17" s="175"/>
      <c r="AY17" s="175"/>
      <c r="AZ17" s="175"/>
      <c r="BA17" s="175"/>
      <c r="BB17" s="175"/>
      <c r="BC17" s="175"/>
      <c r="BD17" s="175"/>
      <c r="BE17" s="175"/>
      <c r="BF17" s="175"/>
      <c r="BG17" s="175"/>
      <c r="BH17" s="175"/>
      <c r="BI17" s="175"/>
      <c r="BJ17" s="175"/>
      <c r="BK17" s="175"/>
      <c r="BL17" s="175"/>
      <c r="BM17" s="175"/>
      <c r="BN17" s="175"/>
      <c r="BO17" s="175"/>
      <c r="BP17" s="175"/>
      <c r="BQ17" s="175"/>
      <c r="BR17" s="175"/>
      <c r="BS17" s="175"/>
      <c r="BT17" s="175"/>
      <c r="BU17" s="175"/>
      <c r="BV17" s="175"/>
      <c r="BW17" s="175"/>
      <c r="BX17" s="175"/>
      <c r="BY17" s="175"/>
      <c r="BZ17" s="175"/>
      <c r="CA17" s="175"/>
      <c r="CB17" s="175"/>
      <c r="CC17" s="175"/>
      <c r="CD17" s="175"/>
      <c r="CE17" s="175"/>
      <c r="CF17" s="175"/>
      <c r="CG17" s="175"/>
      <c r="CH17" s="175"/>
      <c r="CI17" s="175"/>
      <c r="CJ17" s="175"/>
      <c r="CK17" s="175"/>
      <c r="CL17" s="175"/>
      <c r="CM17" s="175"/>
      <c r="CN17" s="175"/>
      <c r="CO17" s="175"/>
      <c r="CP17" s="175"/>
      <c r="CQ17" s="175"/>
      <c r="CR17" s="175"/>
      <c r="CS17" s="175"/>
    </row>
    <row r="18" spans="2:109" ht="13.5" customHeight="1">
      <c r="B18" s="12" t="s">
        <v>942</v>
      </c>
      <c r="C18" s="12" t="s">
        <v>943</v>
      </c>
      <c r="D18" s="12" t="s">
        <v>944</v>
      </c>
      <c r="E18" s="12" t="s">
        <v>945</v>
      </c>
      <c r="F18" s="12" t="s">
        <v>946</v>
      </c>
      <c r="G18" s="12" t="s">
        <v>943</v>
      </c>
      <c r="H18" s="12" t="s">
        <v>944</v>
      </c>
      <c r="I18" s="12" t="s">
        <v>945</v>
      </c>
      <c r="J18" s="12" t="s">
        <v>947</v>
      </c>
      <c r="K18" s="12" t="s">
        <v>943</v>
      </c>
      <c r="L18" s="12" t="s">
        <v>944</v>
      </c>
      <c r="M18" s="12" t="s">
        <v>945</v>
      </c>
      <c r="N18" s="12" t="s">
        <v>948</v>
      </c>
      <c r="O18" s="12" t="s">
        <v>943</v>
      </c>
      <c r="P18" s="12" t="s">
        <v>944</v>
      </c>
      <c r="Q18" s="12" t="s">
        <v>945</v>
      </c>
      <c r="R18" s="12" t="s">
        <v>949</v>
      </c>
      <c r="S18" s="12" t="s">
        <v>943</v>
      </c>
      <c r="T18" s="12" t="s">
        <v>944</v>
      </c>
      <c r="U18" s="12" t="s">
        <v>945</v>
      </c>
      <c r="V18" s="12" t="s">
        <v>950</v>
      </c>
      <c r="W18" s="12" t="s">
        <v>943</v>
      </c>
      <c r="X18" s="12" t="s">
        <v>944</v>
      </c>
      <c r="Y18" s="12" t="s">
        <v>945</v>
      </c>
      <c r="Z18" s="12"/>
      <c r="AA18" s="12"/>
      <c r="AB18" s="12"/>
      <c r="AC18" s="12"/>
      <c r="AD18" s="12"/>
      <c r="AE18" s="12"/>
      <c r="AF18" s="12"/>
      <c r="AG18" s="12"/>
      <c r="AH18" s="12"/>
      <c r="AI18" s="12"/>
      <c r="AJ18" s="12"/>
      <c r="AK18" s="12"/>
      <c r="AL18" s="12"/>
      <c r="AM18" s="12"/>
      <c r="AN18" s="12"/>
      <c r="AO18" s="12"/>
      <c r="AP18" s="12"/>
      <c r="AQ18" s="12"/>
      <c r="AR18" s="12"/>
      <c r="AS18" s="12"/>
      <c r="AT18" s="12"/>
      <c r="AU18" s="12"/>
      <c r="AV18" s="12"/>
      <c r="AW18" s="12"/>
      <c r="AX18" s="12"/>
      <c r="AY18" s="12"/>
      <c r="AZ18" s="12"/>
      <c r="BA18" s="12"/>
      <c r="BB18" s="12"/>
      <c r="BC18" s="12"/>
      <c r="BD18" s="12"/>
      <c r="BE18" s="12"/>
      <c r="BF18" s="12"/>
      <c r="BG18" s="12"/>
      <c r="BH18" s="12"/>
      <c r="BI18" s="12"/>
      <c r="BJ18" s="12"/>
      <c r="BK18" s="12"/>
      <c r="BL18" s="12"/>
      <c r="BM18" s="12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  <c r="CT18" s="8"/>
      <c r="CU18" s="8"/>
      <c r="CV18" s="8"/>
      <c r="CW18" s="8"/>
      <c r="CX18" s="8"/>
      <c r="CY18" s="8"/>
      <c r="CZ18" s="8"/>
      <c r="DA18" s="8"/>
      <c r="DB18" s="8"/>
      <c r="DC18" s="8"/>
      <c r="DD18" s="8"/>
      <c r="DE18" s="8"/>
    </row>
    <row r="19" spans="1:106" ht="13.5" customHeight="1">
      <c r="A19" s="176"/>
      <c r="B19" s="9">
        <v>61.04</v>
      </c>
      <c r="C19" s="9">
        <v>68.98</v>
      </c>
      <c r="D19" s="9">
        <v>73.510000000000005</v>
      </c>
      <c r="E19" s="9">
        <v>79.61</v>
      </c>
      <c r="F19" s="9">
        <v>100.87</v>
      </c>
      <c r="G19" s="9">
        <v>113.84</v>
      </c>
      <c r="H19" s="9">
        <v>100.71</v>
      </c>
      <c r="I19" s="9">
        <v>88.72</v>
      </c>
      <c r="J19" s="9">
        <v>81.069999999999993</v>
      </c>
      <c r="K19" s="9">
        <v>77.989999999999995</v>
      </c>
      <c r="L19" s="9">
        <v>86.65</v>
      </c>
      <c r="M19" s="9">
        <v>84.01</v>
      </c>
      <c r="N19" s="9">
        <v>82.92</v>
      </c>
      <c r="O19" s="9">
        <v>84.68</v>
      </c>
      <c r="P19" s="9">
        <v>80.010000000000005</v>
      </c>
      <c r="Q19" s="9">
        <v>74.66</v>
      </c>
      <c r="R19" s="9">
        <v>75.87</v>
      </c>
      <c r="S19" s="9">
        <v>68.069999999999993</v>
      </c>
      <c r="T19" s="9">
        <v>69.03</v>
      </c>
      <c r="U19" s="9">
        <v>63.65</v>
      </c>
      <c r="V19" s="9">
        <v>61.35</v>
      </c>
      <c r="W19" s="9">
        <v>60.60</v>
      </c>
      <c r="X19" s="9">
        <v>60.45</v>
      </c>
      <c r="Y19" s="9">
        <v>60.45</v>
      </c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T19" s="8"/>
      <c r="CX19" s="8"/>
      <c r="DB19" s="8"/>
    </row>
    <row r="20" spans="2:106" ht="13.5" customHeight="1">
      <c r="B20" s="9"/>
      <c r="C20" s="9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T20" s="9"/>
      <c r="CX20" s="9"/>
      <c r="DB20" s="9"/>
    </row>
    <row r="21" spans="1:109" ht="13.5" customHeight="1">
      <c r="A21" s="176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  <c r="CT21" s="9"/>
      <c r="CU21" s="9"/>
      <c r="CV21" s="9"/>
      <c r="CW21" s="9"/>
      <c r="CX21" s="9"/>
      <c r="CY21" s="9"/>
      <c r="CZ21" s="9"/>
      <c r="DA21" s="9"/>
      <c r="DB21" s="9"/>
      <c r="DC21" s="9"/>
      <c r="DD21" s="9"/>
      <c r="DE21" s="9"/>
    </row>
    <row r="22" spans="1:109" ht="13.5" customHeight="1">
      <c r="A22" s="176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  <c r="CL22" s="9"/>
      <c r="CM22" s="9"/>
      <c r="CN22" s="9"/>
      <c r="CO22" s="9"/>
      <c r="CP22" s="9"/>
      <c r="CQ22" s="9"/>
      <c r="CR22" s="9"/>
      <c r="CS22" s="9"/>
      <c r="CT22" s="9"/>
      <c r="CU22" s="9"/>
      <c r="CV22" s="9"/>
      <c r="CW22" s="9"/>
      <c r="CX22" s="9"/>
      <c r="CY22" s="9"/>
      <c r="CZ22" s="9"/>
      <c r="DA22" s="9"/>
      <c r="DB22" s="9"/>
      <c r="DC22" s="9"/>
      <c r="DD22" s="9"/>
      <c r="DE22" s="9"/>
    </row>
    <row r="23" spans="1:109" ht="13.5" customHeight="1">
      <c r="A23" s="10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  <c r="CH23" s="9"/>
      <c r="CI23" s="9"/>
      <c r="CJ23" s="9"/>
      <c r="CK23" s="9"/>
      <c r="CL23" s="9"/>
      <c r="CM23" s="9"/>
      <c r="CN23" s="9"/>
      <c r="CO23" s="9"/>
      <c r="CP23" s="9"/>
      <c r="CQ23" s="9"/>
      <c r="CR23" s="9"/>
      <c r="CS23" s="9"/>
      <c r="CT23" s="9"/>
      <c r="CU23" s="9"/>
      <c r="CV23" s="9"/>
      <c r="CW23" s="9"/>
      <c r="CX23" s="9"/>
      <c r="CY23" s="9"/>
      <c r="CZ23" s="9"/>
      <c r="DA23" s="9"/>
      <c r="DB23" s="9"/>
      <c r="DC23" s="9"/>
      <c r="DD23" s="9"/>
      <c r="DE23" s="9"/>
    </row>
    <row r="24" spans="1:109" ht="13.5" customHeight="1">
      <c r="A24" s="10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9"/>
      <c r="BU24" s="9"/>
      <c r="BV24" s="9"/>
      <c r="BW24" s="9"/>
      <c r="BX24" s="9"/>
      <c r="BY24" s="9"/>
      <c r="BZ24" s="9"/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/>
      <c r="CL24" s="9"/>
      <c r="CM24" s="9"/>
      <c r="CN24" s="9"/>
      <c r="CO24" s="9"/>
      <c r="CP24" s="9"/>
      <c r="CQ24" s="9"/>
      <c r="CR24" s="9"/>
      <c r="CS24" s="9"/>
      <c r="CT24" s="9"/>
      <c r="CU24" s="9"/>
      <c r="CV24" s="9"/>
      <c r="CW24" s="9"/>
      <c r="CX24" s="9"/>
      <c r="CY24" s="9"/>
      <c r="CZ24" s="9"/>
      <c r="DA24" s="9"/>
      <c r="DB24" s="9"/>
      <c r="DC24" s="9"/>
      <c r="DD24" s="9"/>
      <c r="DE24" s="9"/>
    </row>
    <row r="25" spans="1:109" ht="13.5" customHeight="1">
      <c r="A25" s="10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/>
      <c r="BL25" s="9"/>
      <c r="BM25" s="9"/>
      <c r="BN25" s="9"/>
      <c r="BO25" s="9"/>
      <c r="BP25" s="9"/>
      <c r="BQ25" s="9"/>
      <c r="BR25" s="9"/>
      <c r="BS25" s="9"/>
      <c r="BT25" s="9"/>
      <c r="BU25" s="9"/>
      <c r="BV25" s="9"/>
      <c r="BW25" s="9"/>
      <c r="BX25" s="9"/>
      <c r="BY25" s="9"/>
      <c r="BZ25" s="9"/>
      <c r="CA25" s="9"/>
      <c r="CB25" s="9"/>
      <c r="CC25" s="9"/>
      <c r="CD25" s="9"/>
      <c r="CE25" s="9"/>
      <c r="CF25" s="9"/>
      <c r="CG25" s="9"/>
      <c r="CH25" s="9"/>
      <c r="CI25" s="9"/>
      <c r="CJ25" s="9"/>
      <c r="CK25" s="9"/>
      <c r="CL25" s="9"/>
      <c r="CM25" s="9"/>
      <c r="CN25" s="9"/>
      <c r="CO25" s="9"/>
      <c r="CP25" s="9"/>
      <c r="CQ25" s="9"/>
      <c r="CR25" s="9"/>
      <c r="CS25" s="9"/>
      <c r="CT25" s="9"/>
      <c r="CU25" s="9"/>
      <c r="CV25" s="9"/>
      <c r="CW25" s="9"/>
      <c r="CX25" s="9"/>
      <c r="CY25" s="9"/>
      <c r="CZ25" s="9"/>
      <c r="DA25" s="9"/>
      <c r="DB25" s="9"/>
      <c r="DC25" s="9"/>
      <c r="DD25" s="9"/>
      <c r="DE25" s="9"/>
    </row>
    <row r="26" spans="3:97" ht="13.5" customHeight="1">
      <c r="C26" s="175"/>
      <c r="D26" s="175"/>
      <c r="E26" s="175"/>
      <c r="F26" s="175"/>
      <c r="G26" s="175"/>
      <c r="H26" s="175"/>
      <c r="I26" s="175"/>
      <c r="J26" s="175"/>
      <c r="K26" s="175"/>
      <c r="L26" s="175"/>
      <c r="M26" s="175"/>
      <c r="N26" s="175"/>
      <c r="O26" s="175"/>
      <c r="P26" s="175"/>
      <c r="Q26" s="175"/>
      <c r="R26" s="175"/>
      <c r="S26" s="175"/>
      <c r="T26" s="175"/>
      <c r="U26" s="175"/>
      <c r="V26" s="175"/>
      <c r="W26" s="175"/>
      <c r="X26" s="175"/>
      <c r="Y26" s="175"/>
      <c r="Z26" s="175"/>
      <c r="AA26" s="175"/>
      <c r="AB26" s="175"/>
      <c r="AC26" s="175"/>
      <c r="AD26" s="175"/>
      <c r="AE26" s="175"/>
      <c r="AF26" s="175"/>
      <c r="AG26" s="175"/>
      <c r="AH26" s="175"/>
      <c r="AI26" s="175"/>
      <c r="AJ26" s="175"/>
      <c r="AK26" s="175"/>
      <c r="AL26" s="175"/>
      <c r="AM26" s="175"/>
      <c r="AN26" s="175"/>
      <c r="AO26" s="175"/>
      <c r="AP26" s="175"/>
      <c r="AQ26" s="175"/>
      <c r="AR26" s="175"/>
      <c r="AS26" s="175"/>
      <c r="AT26" s="175"/>
      <c r="AU26" s="175"/>
      <c r="AV26" s="175"/>
      <c r="AW26" s="175"/>
      <c r="AX26" s="175"/>
      <c r="AY26" s="175"/>
      <c r="AZ26" s="175"/>
      <c r="BA26" s="175"/>
      <c r="BB26" s="175"/>
      <c r="BC26" s="175"/>
      <c r="BD26" s="175"/>
      <c r="BE26" s="175"/>
      <c r="BF26" s="175"/>
      <c r="BG26" s="175"/>
      <c r="BH26" s="175"/>
      <c r="BI26" s="175"/>
      <c r="BJ26" s="175"/>
      <c r="BK26" s="175"/>
      <c r="BL26" s="175"/>
      <c r="BM26" s="175"/>
      <c r="BN26" s="175"/>
      <c r="BO26" s="175"/>
      <c r="BP26" s="175"/>
      <c r="BQ26" s="175"/>
      <c r="BR26" s="175"/>
      <c r="BS26" s="175"/>
      <c r="BT26" s="175"/>
      <c r="BU26" s="175"/>
      <c r="BV26" s="175"/>
      <c r="BW26" s="175"/>
      <c r="BX26" s="175"/>
      <c r="BY26" s="175"/>
      <c r="BZ26" s="175"/>
      <c r="CA26" s="175"/>
      <c r="CB26" s="175"/>
      <c r="CC26" s="175"/>
      <c r="CD26" s="175"/>
      <c r="CE26" s="175"/>
      <c r="CF26" s="175"/>
      <c r="CG26" s="175"/>
      <c r="CH26" s="175"/>
      <c r="CI26" s="175"/>
      <c r="CJ26" s="175"/>
      <c r="CK26" s="175"/>
      <c r="CL26" s="175"/>
      <c r="CM26" s="175"/>
      <c r="CN26" s="175"/>
      <c r="CO26" s="175"/>
      <c r="CP26" s="175"/>
      <c r="CQ26" s="175"/>
      <c r="CR26" s="175"/>
      <c r="CS26" s="175"/>
    </row>
    <row r="27" spans="3:97" ht="13.5" customHeight="1">
      <c r="C27" s="175"/>
      <c r="D27" s="175"/>
      <c r="E27" s="175"/>
      <c r="F27" s="175"/>
      <c r="G27" s="175"/>
      <c r="H27" s="175"/>
      <c r="I27" s="175"/>
      <c r="J27" s="175"/>
      <c r="K27" s="175"/>
      <c r="L27" s="175"/>
      <c r="M27" s="175"/>
      <c r="N27" s="175"/>
      <c r="O27" s="175"/>
      <c r="P27" s="175"/>
      <c r="Q27" s="175"/>
      <c r="R27" s="175"/>
      <c r="S27" s="175"/>
      <c r="T27" s="175"/>
      <c r="U27" s="175"/>
      <c r="V27" s="175"/>
      <c r="W27" s="175"/>
      <c r="X27" s="175"/>
      <c r="Y27" s="175"/>
      <c r="Z27" s="175"/>
      <c r="AA27" s="175"/>
      <c r="AB27" s="175"/>
      <c r="AC27" s="175"/>
      <c r="AD27" s="175"/>
      <c r="AE27" s="175"/>
      <c r="AF27" s="175"/>
      <c r="AG27" s="175"/>
      <c r="AH27" s="175"/>
      <c r="AI27" s="175"/>
      <c r="AJ27" s="175"/>
      <c r="AK27" s="175"/>
      <c r="AL27" s="175"/>
      <c r="AM27" s="175"/>
      <c r="AN27" s="175"/>
      <c r="AO27" s="175"/>
      <c r="AP27" s="175"/>
      <c r="AQ27" s="175"/>
      <c r="AR27" s="175"/>
      <c r="AS27" s="175"/>
      <c r="AT27" s="175"/>
      <c r="AU27" s="175"/>
      <c r="AV27" s="175"/>
      <c r="AW27" s="175"/>
      <c r="AX27" s="175"/>
      <c r="AY27" s="175"/>
      <c r="AZ27" s="175"/>
      <c r="BA27" s="175"/>
      <c r="BB27" s="175"/>
      <c r="BC27" s="175"/>
      <c r="BD27" s="175"/>
      <c r="BE27" s="175"/>
      <c r="BF27" s="175"/>
      <c r="BG27" s="175"/>
      <c r="BH27" s="175"/>
      <c r="BI27" s="175"/>
      <c r="BJ27" s="175"/>
      <c r="BK27" s="175"/>
      <c r="BL27" s="175"/>
      <c r="BM27" s="175"/>
      <c r="BN27" s="175"/>
      <c r="BO27" s="175"/>
      <c r="BP27" s="175"/>
      <c r="BQ27" s="175"/>
      <c r="BR27" s="175"/>
      <c r="BS27" s="175"/>
      <c r="BT27" s="175"/>
      <c r="BU27" s="175"/>
      <c r="BV27" s="175"/>
      <c r="BW27" s="175"/>
      <c r="BX27" s="175"/>
      <c r="BY27" s="175"/>
      <c r="BZ27" s="175"/>
      <c r="CA27" s="175"/>
      <c r="CB27" s="175"/>
      <c r="CC27" s="175"/>
      <c r="CD27" s="175"/>
      <c r="CE27" s="175"/>
      <c r="CF27" s="175"/>
      <c r="CG27" s="175"/>
      <c r="CH27" s="175"/>
      <c r="CI27" s="175"/>
      <c r="CJ27" s="175"/>
      <c r="CK27" s="175"/>
      <c r="CL27" s="175"/>
      <c r="CM27" s="175"/>
      <c r="CN27" s="175"/>
      <c r="CO27" s="175"/>
      <c r="CP27" s="175"/>
      <c r="CQ27" s="175"/>
      <c r="CR27" s="175"/>
      <c r="CS27" s="175"/>
    </row>
    <row r="28" spans="3:97" ht="13.5" customHeight="1">
      <c r="C28" s="175"/>
      <c r="D28" s="175"/>
      <c r="E28" s="175"/>
      <c r="F28" s="175"/>
      <c r="G28" s="175"/>
      <c r="H28" s="175"/>
      <c r="I28" s="175"/>
      <c r="J28" s="175"/>
      <c r="K28" s="175"/>
      <c r="L28" s="175"/>
      <c r="M28" s="175"/>
      <c r="N28" s="175"/>
      <c r="O28" s="175"/>
      <c r="P28" s="175"/>
      <c r="Q28" s="175"/>
      <c r="R28" s="175"/>
      <c r="S28" s="175"/>
      <c r="T28" s="175"/>
      <c r="U28" s="175"/>
      <c r="V28" s="175"/>
      <c r="W28" s="175"/>
      <c r="X28" s="175"/>
      <c r="Y28" s="175"/>
      <c r="Z28" s="175"/>
      <c r="AA28" s="175"/>
      <c r="AB28" s="175"/>
      <c r="AC28" s="175"/>
      <c r="AD28" s="175"/>
      <c r="AE28" s="175"/>
      <c r="AF28" s="175"/>
      <c r="AG28" s="175"/>
      <c r="AH28" s="175"/>
      <c r="AI28" s="175"/>
      <c r="AJ28" s="175"/>
      <c r="AK28" s="175"/>
      <c r="AL28" s="175"/>
      <c r="AM28" s="175"/>
      <c r="AN28" s="175"/>
      <c r="AO28" s="175"/>
      <c r="AP28" s="175"/>
      <c r="AQ28" s="175"/>
      <c r="AR28" s="175"/>
      <c r="AS28" s="175"/>
      <c r="AT28" s="175"/>
      <c r="AU28" s="175"/>
      <c r="AV28" s="175"/>
      <c r="AW28" s="175"/>
      <c r="AX28" s="175"/>
      <c r="AY28" s="175"/>
      <c r="AZ28" s="175"/>
      <c r="BA28" s="175"/>
      <c r="BB28" s="175"/>
      <c r="BC28" s="175"/>
      <c r="BD28" s="175"/>
      <c r="BE28" s="175"/>
      <c r="BF28" s="175"/>
      <c r="BG28" s="175"/>
      <c r="BH28" s="175"/>
      <c r="BI28" s="175"/>
      <c r="BJ28" s="175"/>
      <c r="BK28" s="175"/>
      <c r="BL28" s="175"/>
      <c r="BM28" s="175"/>
      <c r="BN28" s="175"/>
      <c r="BO28" s="175"/>
      <c r="BP28" s="175"/>
      <c r="BQ28" s="175"/>
      <c r="BR28" s="175"/>
      <c r="BS28" s="175"/>
      <c r="BT28" s="175"/>
      <c r="BU28" s="175"/>
      <c r="BV28" s="175"/>
      <c r="BW28" s="175"/>
      <c r="BX28" s="175"/>
      <c r="BY28" s="175"/>
      <c r="BZ28" s="175"/>
      <c r="CA28" s="175"/>
      <c r="CB28" s="175"/>
      <c r="CC28" s="175"/>
      <c r="CD28" s="175"/>
      <c r="CE28" s="175"/>
      <c r="CF28" s="175"/>
      <c r="CG28" s="175"/>
      <c r="CH28" s="175"/>
      <c r="CI28" s="175"/>
      <c r="CJ28" s="175"/>
      <c r="CK28" s="175"/>
      <c r="CL28" s="175"/>
      <c r="CM28" s="175"/>
      <c r="CN28" s="175"/>
      <c r="CO28" s="175"/>
      <c r="CP28" s="175"/>
      <c r="CQ28" s="175"/>
      <c r="CR28" s="175"/>
      <c r="CS28" s="175"/>
    </row>
    <row r="29" spans="3:97" ht="13.5" customHeight="1">
      <c r="C29" s="175"/>
      <c r="D29" s="175"/>
      <c r="E29" s="175"/>
      <c r="F29" s="175"/>
      <c r="G29" s="175"/>
      <c r="H29" s="175"/>
      <c r="I29" s="175"/>
      <c r="J29" s="175"/>
      <c r="K29" s="175"/>
      <c r="L29" s="175"/>
      <c r="M29" s="175"/>
      <c r="N29" s="175"/>
      <c r="O29" s="175"/>
      <c r="P29" s="175"/>
      <c r="Q29" s="175"/>
      <c r="R29" s="175"/>
      <c r="S29" s="175"/>
      <c r="T29" s="175"/>
      <c r="U29" s="175"/>
      <c r="V29" s="175"/>
      <c r="W29" s="175"/>
      <c r="X29" s="175"/>
      <c r="Y29" s="175"/>
      <c r="Z29" s="175"/>
      <c r="AA29" s="175"/>
      <c r="AB29" s="175"/>
      <c r="AC29" s="175"/>
      <c r="AD29" s="175"/>
      <c r="AE29" s="175"/>
      <c r="AF29" s="175"/>
      <c r="AG29" s="175"/>
      <c r="AH29" s="175"/>
      <c r="AI29" s="175"/>
      <c r="AJ29" s="175"/>
      <c r="AK29" s="175"/>
      <c r="AL29" s="175"/>
      <c r="AM29" s="175"/>
      <c r="AN29" s="175"/>
      <c r="AO29" s="175"/>
      <c r="AP29" s="175"/>
      <c r="AQ29" s="175"/>
      <c r="AR29" s="175"/>
      <c r="AS29" s="175"/>
      <c r="AT29" s="175"/>
      <c r="AU29" s="175"/>
      <c r="AV29" s="175"/>
      <c r="AW29" s="175"/>
      <c r="AX29" s="175"/>
      <c r="AY29" s="175"/>
      <c r="AZ29" s="175"/>
      <c r="BA29" s="175"/>
      <c r="BB29" s="175"/>
      <c r="BC29" s="175"/>
      <c r="BD29" s="175"/>
      <c r="BE29" s="175"/>
      <c r="BF29" s="175"/>
      <c r="BG29" s="175"/>
      <c r="BH29" s="175"/>
      <c r="BI29" s="175"/>
      <c r="BJ29" s="175"/>
      <c r="BK29" s="175"/>
      <c r="BL29" s="175"/>
      <c r="BM29" s="175"/>
      <c r="BN29" s="175"/>
      <c r="BO29" s="175"/>
      <c r="BP29" s="175"/>
      <c r="BQ29" s="175"/>
      <c r="BR29" s="175"/>
      <c r="BS29" s="175"/>
      <c r="BT29" s="175"/>
      <c r="BU29" s="175"/>
      <c r="BV29" s="175"/>
      <c r="BW29" s="175"/>
      <c r="BX29" s="175"/>
      <c r="BY29" s="175"/>
      <c r="BZ29" s="175"/>
      <c r="CA29" s="175"/>
      <c r="CB29" s="175"/>
      <c r="CC29" s="175"/>
      <c r="CD29" s="175"/>
      <c r="CE29" s="175"/>
      <c r="CF29" s="175"/>
      <c r="CG29" s="175"/>
      <c r="CH29" s="175"/>
      <c r="CI29" s="175"/>
      <c r="CJ29" s="175"/>
      <c r="CK29" s="175"/>
      <c r="CL29" s="175"/>
      <c r="CM29" s="175"/>
      <c r="CN29" s="175"/>
      <c r="CO29" s="175"/>
      <c r="CP29" s="175"/>
      <c r="CQ29" s="175"/>
      <c r="CR29" s="175"/>
      <c r="CS29" s="175"/>
    </row>
    <row r="30" spans="3:97" ht="13.5" customHeight="1">
      <c r="C30" s="175"/>
      <c r="D30" s="175"/>
      <c r="E30" s="175"/>
      <c r="F30" s="175"/>
      <c r="G30" s="175"/>
      <c r="H30" s="175"/>
      <c r="I30" s="175"/>
      <c r="J30" s="175"/>
      <c r="K30" s="175"/>
      <c r="L30" s="175"/>
      <c r="M30" s="175"/>
      <c r="N30" s="175"/>
      <c r="O30" s="175"/>
      <c r="P30" s="175"/>
      <c r="Q30" s="175"/>
      <c r="R30" s="175"/>
      <c r="S30" s="175"/>
      <c r="T30" s="175"/>
      <c r="U30" s="175"/>
      <c r="V30" s="175"/>
      <c r="W30" s="175"/>
      <c r="X30" s="175"/>
      <c r="Y30" s="175"/>
      <c r="Z30" s="175"/>
      <c r="AA30" s="175"/>
      <c r="AB30" s="175"/>
      <c r="AC30" s="175"/>
      <c r="AD30" s="175"/>
      <c r="AE30" s="175"/>
      <c r="AF30" s="175"/>
      <c r="AG30" s="175"/>
      <c r="AH30" s="175"/>
      <c r="AI30" s="175"/>
      <c r="AJ30" s="175"/>
      <c r="AK30" s="175"/>
      <c r="AL30" s="175"/>
      <c r="AM30" s="175"/>
      <c r="AN30" s="175"/>
      <c r="AO30" s="175"/>
      <c r="AP30" s="175"/>
      <c r="AQ30" s="175"/>
      <c r="AR30" s="175"/>
      <c r="AS30" s="175"/>
      <c r="AT30" s="175"/>
      <c r="AU30" s="175"/>
      <c r="AV30" s="175"/>
      <c r="AW30" s="175"/>
      <c r="AX30" s="175"/>
      <c r="AY30" s="175"/>
      <c r="AZ30" s="175"/>
      <c r="BA30" s="175"/>
      <c r="BB30" s="175"/>
      <c r="BC30" s="175"/>
      <c r="BD30" s="175"/>
      <c r="BE30" s="175"/>
      <c r="BF30" s="175"/>
      <c r="BG30" s="175"/>
      <c r="BH30" s="175"/>
      <c r="BI30" s="175"/>
      <c r="BJ30" s="175"/>
      <c r="BK30" s="175"/>
      <c r="BL30" s="175"/>
      <c r="BM30" s="175"/>
      <c r="BN30" s="175"/>
      <c r="BO30" s="175"/>
      <c r="BP30" s="175"/>
      <c r="BQ30" s="175"/>
      <c r="BR30" s="175"/>
      <c r="BS30" s="175"/>
      <c r="BT30" s="175"/>
      <c r="BU30" s="175"/>
      <c r="BV30" s="175"/>
      <c r="BW30" s="175"/>
      <c r="BX30" s="175"/>
      <c r="BY30" s="175"/>
      <c r="BZ30" s="175"/>
      <c r="CA30" s="175"/>
      <c r="CB30" s="175"/>
      <c r="CC30" s="175"/>
      <c r="CD30" s="175"/>
      <c r="CE30" s="175"/>
      <c r="CF30" s="175"/>
      <c r="CG30" s="175"/>
      <c r="CH30" s="175"/>
      <c r="CI30" s="175"/>
      <c r="CJ30" s="175"/>
      <c r="CK30" s="175"/>
      <c r="CL30" s="175"/>
      <c r="CM30" s="175"/>
      <c r="CN30" s="175"/>
      <c r="CO30" s="175"/>
      <c r="CP30" s="175"/>
      <c r="CQ30" s="175"/>
      <c r="CR30" s="175"/>
      <c r="CS30" s="175"/>
    </row>
    <row r="31" spans="3:97" ht="13.5" customHeight="1">
      <c r="C31" s="175"/>
      <c r="D31" s="175"/>
      <c r="E31" s="175"/>
      <c r="F31" s="175"/>
      <c r="G31" s="175"/>
      <c r="H31" s="175"/>
      <c r="I31" s="175"/>
      <c r="J31" s="175"/>
      <c r="K31" s="175"/>
      <c r="L31" s="175"/>
      <c r="M31" s="175"/>
      <c r="N31" s="175"/>
      <c r="O31" s="175"/>
      <c r="P31" s="175"/>
      <c r="Q31" s="175"/>
      <c r="R31" s="175"/>
      <c r="S31" s="175"/>
      <c r="T31" s="175"/>
      <c r="U31" s="175"/>
      <c r="V31" s="175"/>
      <c r="W31" s="175"/>
      <c r="X31" s="175"/>
      <c r="Y31" s="175"/>
      <c r="Z31" s="175"/>
      <c r="AA31" s="175"/>
      <c r="AB31" s="175"/>
      <c r="AC31" s="175"/>
      <c r="AD31" s="175"/>
      <c r="AE31" s="175"/>
      <c r="AF31" s="175"/>
      <c r="AG31" s="175"/>
      <c r="AH31" s="175"/>
      <c r="AI31" s="175"/>
      <c r="AJ31" s="175"/>
      <c r="AK31" s="175"/>
      <c r="AL31" s="175"/>
      <c r="AM31" s="175"/>
      <c r="AN31" s="175"/>
      <c r="AO31" s="175"/>
      <c r="AP31" s="175"/>
      <c r="AQ31" s="175"/>
      <c r="AR31" s="175"/>
      <c r="AS31" s="175"/>
      <c r="AT31" s="175"/>
      <c r="AU31" s="175"/>
      <c r="AV31" s="175"/>
      <c r="AW31" s="175"/>
      <c r="AX31" s="175"/>
      <c r="AY31" s="175"/>
      <c r="AZ31" s="175"/>
      <c r="BA31" s="175"/>
      <c r="BB31" s="175"/>
      <c r="BC31" s="175"/>
      <c r="BD31" s="175"/>
      <c r="BE31" s="175"/>
      <c r="BF31" s="175"/>
      <c r="BG31" s="175"/>
      <c r="BH31" s="175"/>
      <c r="BI31" s="175"/>
      <c r="BJ31" s="175"/>
      <c r="BK31" s="175"/>
      <c r="BL31" s="175"/>
      <c r="BM31" s="175"/>
      <c r="BN31" s="175"/>
      <c r="BO31" s="175"/>
      <c r="BP31" s="175"/>
      <c r="BQ31" s="175"/>
      <c r="BR31" s="175"/>
      <c r="BS31" s="175"/>
      <c r="BT31" s="175"/>
      <c r="BU31" s="175"/>
      <c r="BV31" s="175"/>
      <c r="BW31" s="175"/>
      <c r="BX31" s="175"/>
      <c r="BY31" s="175"/>
      <c r="BZ31" s="175"/>
      <c r="CA31" s="175"/>
      <c r="CB31" s="175"/>
      <c r="CC31" s="175"/>
      <c r="CD31" s="175"/>
      <c r="CE31" s="175"/>
      <c r="CF31" s="175"/>
      <c r="CG31" s="175"/>
      <c r="CH31" s="175"/>
      <c r="CI31" s="175"/>
      <c r="CJ31" s="175"/>
      <c r="CK31" s="175"/>
      <c r="CL31" s="175"/>
      <c r="CM31" s="175"/>
      <c r="CN31" s="175"/>
      <c r="CO31" s="175"/>
      <c r="CP31" s="175"/>
      <c r="CQ31" s="175"/>
      <c r="CR31" s="175"/>
      <c r="CS31" s="175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List30">
    <tabColor theme="7" tint="0.399980008602142"/>
  </sheetPr>
  <dimension ref="A1:AG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3.3333333333333" customWidth="1"/>
    <col min="2" max="2" width="7.33333333333333" customWidth="1"/>
  </cols>
  <sheetData>
    <row r="1" spans="1:8" ht="13.5" customHeight="1">
      <c r="A1" s="176" t="s">
        <v>165</v>
      </c>
      <c r="H1" s="3" t="s">
        <v>30</v>
      </c>
    </row>
    <row r="2" ht="13.5" customHeight="1">
      <c r="A2" s="177" t="s">
        <v>162</v>
      </c>
    </row>
    <row r="3" ht="13.5" customHeight="1">
      <c r="A3" s="177" t="s">
        <v>206</v>
      </c>
    </row>
    <row r="18" spans="1:33" ht="13.5" customHeight="1">
      <c r="A18" s="2"/>
      <c r="B18" s="183" t="s">
        <v>942</v>
      </c>
      <c r="C18" s="183" t="s">
        <v>943</v>
      </c>
      <c r="D18" s="183" t="s">
        <v>944</v>
      </c>
      <c r="E18" s="183" t="s">
        <v>945</v>
      </c>
      <c r="F18" s="183" t="s">
        <v>946</v>
      </c>
      <c r="G18" s="183" t="s">
        <v>943</v>
      </c>
      <c r="H18" s="183" t="s">
        <v>944</v>
      </c>
      <c r="I18" s="183" t="s">
        <v>945</v>
      </c>
      <c r="J18" s="183" t="s">
        <v>947</v>
      </c>
      <c r="K18" s="183" t="s">
        <v>943</v>
      </c>
      <c r="L18" s="183" t="s">
        <v>944</v>
      </c>
      <c r="M18" s="183" t="s">
        <v>945</v>
      </c>
      <c r="N18" s="183" t="s">
        <v>948</v>
      </c>
      <c r="O18" s="183" t="s">
        <v>943</v>
      </c>
      <c r="P18" s="183" t="s">
        <v>944</v>
      </c>
      <c r="Q18" s="183" t="s">
        <v>945</v>
      </c>
      <c r="R18" s="183" t="s">
        <v>949</v>
      </c>
      <c r="S18" s="183" t="s">
        <v>943</v>
      </c>
      <c r="T18" s="183" t="s">
        <v>944</v>
      </c>
      <c r="U18" s="183" t="s">
        <v>945</v>
      </c>
      <c r="V18" s="183" t="s">
        <v>950</v>
      </c>
      <c r="W18" s="183" t="s">
        <v>943</v>
      </c>
      <c r="X18" s="183" t="s">
        <v>944</v>
      </c>
      <c r="Y18" s="183" t="s">
        <v>945</v>
      </c>
      <c r="Z18" s="183"/>
      <c r="AA18" s="183"/>
      <c r="AB18" s="183"/>
      <c r="AC18" s="183"/>
      <c r="AD18" s="183"/>
      <c r="AE18" s="183"/>
      <c r="AF18" s="183"/>
      <c r="AG18" s="183"/>
    </row>
    <row r="19" spans="1:33" ht="13.5" customHeight="1">
      <c r="A19" s="176" t="s">
        <v>999</v>
      </c>
      <c r="B19" s="184">
        <v>13.01</v>
      </c>
      <c r="C19" s="184">
        <v>101.02</v>
      </c>
      <c r="D19" s="184">
        <v>63.68</v>
      </c>
      <c r="E19" s="184">
        <v>78.27</v>
      </c>
      <c r="F19" s="184">
        <v>67.91</v>
      </c>
      <c r="G19" s="184">
        <v>79.709999999999994</v>
      </c>
      <c r="H19" s="184">
        <v>54.57</v>
      </c>
      <c r="I19" s="184">
        <v>20.14</v>
      </c>
      <c r="J19" s="184">
        <v>-18.97</v>
      </c>
      <c r="K19" s="184">
        <v>-35.880000000000003</v>
      </c>
      <c r="L19" s="184">
        <v>-21.82</v>
      </c>
      <c r="M19" s="184">
        <v>-9.67</v>
      </c>
      <c r="N19" s="184">
        <v>6.53</v>
      </c>
      <c r="O19" s="184">
        <v>16.12</v>
      </c>
      <c r="P19" s="184">
        <v>-4.47</v>
      </c>
      <c r="Q19" s="184">
        <v>-7.94</v>
      </c>
      <c r="R19" s="184">
        <v>-5.51</v>
      </c>
      <c r="S19" s="184">
        <v>-23.76</v>
      </c>
      <c r="T19" s="184">
        <v>-21.12</v>
      </c>
      <c r="U19" s="184">
        <v>-24.75</v>
      </c>
      <c r="V19" s="184">
        <v>-30.31</v>
      </c>
      <c r="W19" s="184">
        <v>-17.31</v>
      </c>
      <c r="X19" s="184">
        <v>-15.19</v>
      </c>
      <c r="Y19" s="184">
        <v>-8.01</v>
      </c>
      <c r="Z19" s="184"/>
      <c r="AA19" s="184"/>
      <c r="AB19" s="184"/>
      <c r="AC19" s="184"/>
      <c r="AD19" s="184"/>
      <c r="AE19" s="184"/>
      <c r="AF19" s="184"/>
      <c r="AG19" s="184"/>
    </row>
    <row r="20" spans="1:33" ht="13.5" customHeight="1">
      <c r="A20" s="176" t="s">
        <v>1000</v>
      </c>
      <c r="B20" s="184">
        <v>20.68</v>
      </c>
      <c r="C20" s="184">
        <v>123.36</v>
      </c>
      <c r="D20" s="184">
        <v>69.72</v>
      </c>
      <c r="E20" s="184">
        <v>79.319999999999993</v>
      </c>
      <c r="F20" s="184">
        <v>65.78</v>
      </c>
      <c r="G20" s="184">
        <v>67.92</v>
      </c>
      <c r="H20" s="184">
        <v>39.369999999999997</v>
      </c>
      <c r="I20" s="184">
        <v>11.89</v>
      </c>
      <c r="J20" s="184">
        <v>-19.71</v>
      </c>
      <c r="K20" s="184">
        <v>-30.48</v>
      </c>
      <c r="L20" s="184">
        <v>-13.32</v>
      </c>
      <c r="M20" s="184">
        <v>-5.19</v>
      </c>
      <c r="N20" s="184">
        <v>2.33</v>
      </c>
      <c r="O20" s="184">
        <v>8.8800000000000008</v>
      </c>
      <c r="P20" s="184">
        <v>-7.80</v>
      </c>
      <c r="Q20" s="184">
        <v>-11.33</v>
      </c>
      <c r="R20" s="184">
        <v>-8.64</v>
      </c>
      <c r="S20" s="184">
        <v>-19.11</v>
      </c>
      <c r="T20" s="184">
        <v>-13.14</v>
      </c>
      <c r="U20" s="184">
        <v>-13.88</v>
      </c>
      <c r="V20" s="184">
        <v>-17.82</v>
      </c>
      <c r="W20" s="184">
        <v>-10.58</v>
      </c>
      <c r="X20" s="184">
        <v>-12.23</v>
      </c>
      <c r="Y20" s="184">
        <v>-4.95</v>
      </c>
      <c r="Z20" s="184"/>
      <c r="AA20" s="184"/>
      <c r="AB20" s="184"/>
      <c r="AC20" s="184"/>
      <c r="AD20" s="184"/>
      <c r="AE20" s="184"/>
      <c r="AF20" s="184"/>
      <c r="AG20" s="184"/>
    </row>
    <row r="21" spans="1:33" ht="13.5" customHeight="1">
      <c r="A21" s="176" t="s">
        <v>1001</v>
      </c>
      <c r="B21" s="184">
        <v>-7.68</v>
      </c>
      <c r="C21" s="184">
        <v>-22.34</v>
      </c>
      <c r="D21" s="184">
        <v>-6.05</v>
      </c>
      <c r="E21" s="184">
        <v>-1.06</v>
      </c>
      <c r="F21" s="184">
        <v>2.13</v>
      </c>
      <c r="G21" s="184">
        <v>11.78</v>
      </c>
      <c r="H21" s="184">
        <v>15.19</v>
      </c>
      <c r="I21" s="184">
        <v>8.25</v>
      </c>
      <c r="J21" s="184">
        <v>0.74</v>
      </c>
      <c r="K21" s="184">
        <v>-5.40</v>
      </c>
      <c r="L21" s="184">
        <v>-8.50</v>
      </c>
      <c r="M21" s="184">
        <v>-4.49</v>
      </c>
      <c r="N21" s="184">
        <v>4.20</v>
      </c>
      <c r="O21" s="184">
        <v>7.25</v>
      </c>
      <c r="P21" s="184">
        <v>3.32</v>
      </c>
      <c r="Q21" s="184">
        <v>3.39</v>
      </c>
      <c r="R21" s="184">
        <v>3.13</v>
      </c>
      <c r="S21" s="184">
        <v>-4.6500000000000004</v>
      </c>
      <c r="T21" s="184">
        <v>-7.98</v>
      </c>
      <c r="U21" s="184">
        <v>-10.87</v>
      </c>
      <c r="V21" s="184">
        <v>-12.49</v>
      </c>
      <c r="W21" s="184">
        <v>-6.73</v>
      </c>
      <c r="X21" s="184">
        <v>-2.96</v>
      </c>
      <c r="Y21" s="184">
        <v>-3.06</v>
      </c>
      <c r="Z21" s="184"/>
      <c r="AA21" s="184"/>
      <c r="AB21" s="184"/>
      <c r="AC21" s="184"/>
      <c r="AD21" s="184"/>
      <c r="AE21" s="184"/>
      <c r="AF21" s="184"/>
      <c r="AG21" s="184"/>
    </row>
    <row r="22" spans="3:33" ht="13.5" customHeight="1">
      <c r="C22" s="252"/>
      <c r="D22" s="252"/>
      <c r="E22" s="252"/>
      <c r="F22" s="252"/>
      <c r="G22" s="252"/>
      <c r="H22" s="252"/>
      <c r="I22" s="252"/>
      <c r="J22" s="252"/>
      <c r="K22" s="252"/>
      <c r="L22" s="252"/>
      <c r="M22" s="252"/>
      <c r="N22" s="252"/>
      <c r="O22" s="252"/>
      <c r="P22" s="252"/>
      <c r="Q22" s="252"/>
      <c r="R22" s="252"/>
      <c r="S22" s="252"/>
      <c r="T22" s="252"/>
      <c r="U22" s="252"/>
      <c r="V22" s="252"/>
      <c r="W22" s="252"/>
      <c r="X22" s="252"/>
      <c r="Y22" s="252"/>
      <c r="Z22" s="252"/>
      <c r="AA22" s="252"/>
      <c r="AB22" s="252"/>
      <c r="AC22" s="252"/>
      <c r="AD22" s="252"/>
      <c r="AE22" s="252"/>
      <c r="AF22" s="252"/>
      <c r="AG22" s="252"/>
    </row>
    <row r="23" spans="3:33" ht="13.5" customHeight="1">
      <c r="C23" s="252"/>
      <c r="D23" s="252"/>
      <c r="E23" s="252"/>
      <c r="F23" s="252"/>
      <c r="G23" s="252"/>
      <c r="H23" s="252"/>
      <c r="I23" s="252"/>
      <c r="J23" s="252"/>
      <c r="K23" s="252"/>
      <c r="L23" s="252"/>
      <c r="M23" s="252"/>
      <c r="N23" s="252"/>
      <c r="O23" s="252"/>
      <c r="P23" s="252"/>
      <c r="Q23" s="252"/>
      <c r="R23" s="252"/>
      <c r="S23" s="252"/>
      <c r="T23" s="252"/>
      <c r="U23" s="252"/>
      <c r="V23" s="252"/>
      <c r="W23" s="252"/>
      <c r="X23" s="252"/>
      <c r="Y23" s="252"/>
      <c r="Z23" s="252"/>
      <c r="AA23" s="252"/>
      <c r="AB23" s="252"/>
      <c r="AC23" s="252"/>
      <c r="AD23" s="252"/>
      <c r="AE23" s="252"/>
      <c r="AF23" s="252"/>
      <c r="AG23" s="252"/>
    </row>
    <row r="24" spans="3:33" ht="13.5" customHeight="1">
      <c r="C24" s="252"/>
      <c r="D24" s="252"/>
      <c r="E24" s="252"/>
      <c r="F24" s="252"/>
      <c r="G24" s="252"/>
      <c r="H24" s="252"/>
      <c r="I24" s="252"/>
      <c r="J24" s="252"/>
      <c r="K24" s="252"/>
      <c r="L24" s="252"/>
      <c r="M24" s="252"/>
      <c r="N24" s="252"/>
      <c r="O24" s="252"/>
      <c r="P24" s="252"/>
      <c r="Q24" s="252"/>
      <c r="R24" s="252"/>
      <c r="S24" s="252"/>
      <c r="T24" s="252"/>
      <c r="U24" s="252"/>
      <c r="V24" s="252"/>
      <c r="W24" s="252"/>
      <c r="X24" s="252"/>
      <c r="Y24" s="252"/>
      <c r="Z24" s="252"/>
      <c r="AA24" s="252"/>
      <c r="AB24" s="252"/>
      <c r="AC24" s="252"/>
      <c r="AD24" s="252"/>
      <c r="AE24" s="252"/>
      <c r="AF24" s="252"/>
      <c r="AG24" s="252"/>
    </row>
    <row r="25" spans="3:33" ht="13.5" customHeight="1">
      <c r="C25" s="252"/>
      <c r="D25" s="252"/>
      <c r="E25" s="252"/>
      <c r="F25" s="252"/>
      <c r="G25" s="252"/>
      <c r="H25" s="252"/>
      <c r="I25" s="252"/>
      <c r="J25" s="252"/>
      <c r="K25" s="252"/>
      <c r="L25" s="252"/>
      <c r="M25" s="252"/>
      <c r="N25" s="252"/>
      <c r="O25" s="252"/>
      <c r="P25" s="252"/>
      <c r="Q25" s="252"/>
      <c r="R25" s="252"/>
      <c r="S25" s="252"/>
      <c r="T25" s="252"/>
      <c r="U25" s="252"/>
      <c r="V25" s="252"/>
      <c r="W25" s="252"/>
      <c r="X25" s="252"/>
      <c r="Y25" s="252"/>
      <c r="Z25" s="252"/>
      <c r="AA25" s="252"/>
      <c r="AB25" s="252"/>
      <c r="AC25" s="252"/>
      <c r="AD25" s="252"/>
      <c r="AE25" s="252"/>
      <c r="AF25" s="252"/>
      <c r="AG25" s="252"/>
    </row>
    <row r="26" spans="3:33" ht="13.5" customHeight="1">
      <c r="C26" s="252"/>
      <c r="D26" s="252"/>
      <c r="E26" s="252"/>
      <c r="F26" s="252"/>
      <c r="G26" s="252"/>
      <c r="H26" s="252"/>
      <c r="I26" s="252"/>
      <c r="J26" s="252"/>
      <c r="K26" s="252"/>
      <c r="L26" s="252"/>
      <c r="M26" s="252"/>
      <c r="N26" s="252"/>
      <c r="O26" s="252"/>
      <c r="P26" s="252"/>
      <c r="Q26" s="252"/>
      <c r="R26" s="252"/>
      <c r="S26" s="252"/>
      <c r="T26" s="252"/>
      <c r="U26" s="252"/>
      <c r="V26" s="252"/>
      <c r="W26" s="252"/>
      <c r="X26" s="252"/>
      <c r="Y26" s="252"/>
      <c r="Z26" s="252"/>
      <c r="AA26" s="252"/>
      <c r="AB26" s="252"/>
      <c r="AC26" s="252"/>
      <c r="AD26" s="252"/>
      <c r="AE26" s="252"/>
      <c r="AF26" s="252"/>
      <c r="AG26" s="252"/>
    </row>
    <row r="27" spans="3:33" ht="13.5" customHeight="1">
      <c r="C27" s="252"/>
      <c r="D27" s="252"/>
      <c r="E27" s="252"/>
      <c r="F27" s="252"/>
      <c r="G27" s="252"/>
      <c r="H27" s="252"/>
      <c r="I27" s="252"/>
      <c r="J27" s="252"/>
      <c r="K27" s="252"/>
      <c r="L27" s="252"/>
      <c r="M27" s="252"/>
      <c r="N27" s="252"/>
      <c r="O27" s="252"/>
      <c r="P27" s="252"/>
      <c r="Q27" s="252"/>
      <c r="R27" s="252"/>
      <c r="S27" s="252"/>
      <c r="T27" s="252"/>
      <c r="U27" s="252"/>
      <c r="V27" s="252"/>
      <c r="W27" s="252"/>
      <c r="X27" s="252"/>
      <c r="Y27" s="252"/>
      <c r="Z27" s="252"/>
      <c r="AA27" s="252"/>
      <c r="AB27" s="252"/>
      <c r="AC27" s="252"/>
      <c r="AD27" s="252"/>
      <c r="AE27" s="252"/>
      <c r="AF27" s="252"/>
      <c r="AG27" s="252"/>
    </row>
    <row r="28" spans="3:33" ht="13.5" customHeight="1">
      <c r="C28" s="252"/>
      <c r="D28" s="252"/>
      <c r="E28" s="252"/>
      <c r="F28" s="252"/>
      <c r="G28" s="252"/>
      <c r="H28" s="252"/>
      <c r="I28" s="252"/>
      <c r="J28" s="252"/>
      <c r="K28" s="252"/>
      <c r="L28" s="252"/>
      <c r="M28" s="252"/>
      <c r="N28" s="252"/>
      <c r="O28" s="252"/>
      <c r="P28" s="252"/>
      <c r="Q28" s="252"/>
      <c r="R28" s="252"/>
      <c r="S28" s="252"/>
      <c r="T28" s="252"/>
      <c r="U28" s="252"/>
      <c r="V28" s="252"/>
      <c r="W28" s="252"/>
      <c r="X28" s="252"/>
      <c r="Y28" s="252"/>
      <c r="Z28" s="252"/>
      <c r="AA28" s="252"/>
      <c r="AB28" s="252"/>
      <c r="AC28" s="252"/>
      <c r="AD28" s="252"/>
      <c r="AE28" s="252"/>
      <c r="AF28" s="252"/>
      <c r="AG28" s="252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List34">
    <tabColor theme="6" tint="0.399980008602142"/>
  </sheetPr>
  <dimension ref="A1:Y59"/>
  <sheetViews>
    <sheetView showGridLines="0" zoomScale="130" zoomScaleNormal="130" workbookViewId="0" topLeftCell="B1">
      <selection pane="topLeft" activeCell="N3" sqref="N3"/>
    </sheetView>
  </sheetViews>
  <sheetFormatPr defaultColWidth="0" defaultRowHeight="12.75" customHeight="1" zeroHeight="1"/>
  <cols>
    <col min="1" max="1" width="0" style="19" hidden="1" customWidth="1"/>
    <col min="2" max="2" width="30.1666666666667" style="19" customWidth="1"/>
    <col min="3" max="3" width="0" style="20" hidden="1" customWidth="1"/>
    <col min="4" max="4" width="10" style="20" customWidth="1"/>
    <col min="5" max="13" width="6.66666666666667" style="19" customWidth="1"/>
    <col min="14" max="14" width="6.66666666666667" style="207" customWidth="1"/>
    <col min="15" max="15" width="5.83333333333333" style="113" customWidth="1"/>
    <col min="16" max="16" width="0" style="19" hidden="1" customWidth="1"/>
    <col min="17" max="48" width="0" style="19" hidden="1" customWidth="1"/>
    <col min="49" max="62" width="0" style="19" hidden="1" customWidth="1"/>
    <col min="63" max="16384" width="0" style="19" hidden="1"/>
  </cols>
  <sheetData>
    <row r="1" spans="1:8" ht="12.75" customHeight="1">
      <c r="A1" s="3" t="s">
        <v>31</v>
      </c>
      <c r="B1" s="3" t="s">
        <v>30</v>
      </c>
      <c r="E1"/>
      <c r="F1"/>
      <c r="G1"/>
      <c r="H1"/>
    </row>
    <row r="2" ht="12.75" customHeight="1"/>
    <row r="3" spans="1:14" ht="12.75" customHeight="1">
      <c r="A3" s="22" t="s">
        <v>158</v>
      </c>
      <c r="B3" s="22" t="s">
        <v>159</v>
      </c>
      <c r="C3" s="23"/>
      <c r="D3" s="23"/>
      <c r="E3"/>
      <c r="F3"/>
      <c r="G3"/>
      <c r="H3"/>
      <c r="I3" s="24"/>
      <c r="J3" s="25"/>
      <c r="K3" s="24"/>
      <c r="L3" s="25"/>
      <c r="M3" s="24"/>
      <c r="N3" s="25"/>
    </row>
    <row r="4" spans="1:14" ht="12.75" customHeight="1">
      <c r="A4" s="62" t="s">
        <v>33</v>
      </c>
      <c r="B4" s="62" t="s">
        <v>34</v>
      </c>
      <c r="C4" s="23"/>
      <c r="D4" s="23"/>
      <c r="E4" s="24"/>
      <c r="F4" s="25"/>
      <c r="G4" s="24"/>
      <c r="H4" s="25"/>
      <c r="I4" s="24"/>
      <c r="J4" s="25"/>
      <c r="K4" s="24"/>
      <c r="L4" s="25"/>
      <c r="M4" s="24"/>
      <c r="N4" s="25"/>
    </row>
    <row r="5" spans="1:14" ht="12.75" customHeight="1">
      <c r="A5" s="73" t="s">
        <v>207</v>
      </c>
      <c r="B5" s="73" t="s">
        <v>208</v>
      </c>
      <c r="C5" s="23"/>
      <c r="D5" s="23"/>
      <c r="E5" s="24"/>
      <c r="F5" s="25"/>
      <c r="G5" s="24"/>
      <c r="H5" s="25"/>
      <c r="I5" s="24"/>
      <c r="J5" s="25"/>
      <c r="K5" s="24"/>
      <c r="L5" s="25"/>
      <c r="M5" s="24"/>
      <c r="N5" s="25"/>
    </row>
    <row r="6" ht="12.75" customHeight="1">
      <c r="H6" s="26"/>
    </row>
    <row r="7" spans="1:14" ht="1.5" customHeight="1" thickBot="1">
      <c r="A7" s="205"/>
      <c r="B7" s="205"/>
      <c r="C7" s="206"/>
      <c r="D7" s="206"/>
      <c r="E7" s="205"/>
      <c r="F7" s="205"/>
      <c r="G7" s="205"/>
      <c r="H7" s="207"/>
      <c r="I7" s="205"/>
      <c r="J7" s="205"/>
      <c r="K7" s="205"/>
      <c r="L7" s="205"/>
      <c r="M7" s="205"/>
      <c r="N7" s="207"/>
    </row>
    <row r="8" spans="1:14" ht="12.75" customHeight="1">
      <c r="A8" s="652"/>
      <c r="B8" s="652"/>
      <c r="C8" s="672"/>
      <c r="D8" s="672"/>
      <c r="E8" s="359" t="s">
        <v>491</v>
      </c>
      <c r="F8" s="359" t="s">
        <v>492</v>
      </c>
      <c r="G8" s="359" t="s">
        <v>493</v>
      </c>
      <c r="H8" s="359" t="s">
        <v>494</v>
      </c>
      <c r="I8" s="359" t="s">
        <v>495</v>
      </c>
      <c r="J8" s="359" t="s">
        <v>496</v>
      </c>
      <c r="K8" s="359" t="s">
        <v>497</v>
      </c>
      <c r="L8" s="359" t="s">
        <v>498</v>
      </c>
      <c r="M8" s="359" t="s">
        <v>499</v>
      </c>
      <c r="N8" s="305" t="s">
        <v>500</v>
      </c>
    </row>
    <row r="9" spans="1:14" ht="12.75" customHeight="1" hidden="1">
      <c r="A9" s="674"/>
      <c r="B9" s="674"/>
      <c r="C9" s="673"/>
      <c r="D9" s="673"/>
      <c r="E9" s="658"/>
      <c r="F9" s="658"/>
      <c r="G9" s="658"/>
      <c r="H9" s="658"/>
      <c r="I9" s="658"/>
      <c r="J9" s="658"/>
      <c r="K9" s="658"/>
      <c r="L9" s="658"/>
      <c r="M9" s="658"/>
      <c r="N9" s="659" t="s">
        <v>502</v>
      </c>
    </row>
    <row r="10" spans="1:14" ht="12.75" customHeight="1">
      <c r="A10" s="674"/>
      <c r="B10" s="674"/>
      <c r="C10" s="673"/>
      <c r="D10" s="673"/>
      <c r="E10" s="658"/>
      <c r="F10" s="658"/>
      <c r="G10" s="658"/>
      <c r="H10" s="658"/>
      <c r="I10" s="658"/>
      <c r="J10" s="658"/>
      <c r="K10" s="658"/>
      <c r="L10" s="658"/>
      <c r="M10" s="658"/>
      <c r="N10" s="659" t="s">
        <v>504</v>
      </c>
    </row>
    <row r="11" spans="1:14" ht="12.75" customHeight="1">
      <c r="A11" s="684" t="s">
        <v>371</v>
      </c>
      <c r="B11" s="655" t="s">
        <v>372</v>
      </c>
      <c r="C11" s="464" t="s">
        <v>0</v>
      </c>
      <c r="D11" s="464" t="s">
        <v>1</v>
      </c>
      <c r="E11" s="882">
        <v>54</v>
      </c>
      <c r="F11" s="882">
        <v>71</v>
      </c>
      <c r="G11" s="882">
        <v>64</v>
      </c>
      <c r="H11" s="882">
        <v>42</v>
      </c>
      <c r="I11" s="882">
        <v>71</v>
      </c>
      <c r="J11" s="882">
        <v>101</v>
      </c>
      <c r="K11" s="882">
        <v>82</v>
      </c>
      <c r="L11" s="882">
        <v>81</v>
      </c>
      <c r="M11" s="882">
        <v>69</v>
      </c>
      <c r="N11" s="367">
        <v>61</v>
      </c>
    </row>
    <row r="12" spans="1:14" ht="12.75" customHeight="1">
      <c r="A12" s="675" t="s">
        <v>446</v>
      </c>
      <c r="B12" s="675" t="s">
        <v>446</v>
      </c>
      <c r="C12" s="397" t="s">
        <v>351</v>
      </c>
      <c r="D12" s="466" t="s">
        <v>352</v>
      </c>
      <c r="E12" s="676">
        <v>24.30</v>
      </c>
      <c r="F12" s="676">
        <v>31.70</v>
      </c>
      <c r="G12" s="676">
        <v>-9.8000000000000007</v>
      </c>
      <c r="H12" s="676">
        <v>-35</v>
      </c>
      <c r="I12" s="676">
        <v>69.30</v>
      </c>
      <c r="J12" s="676">
        <v>42.70</v>
      </c>
      <c r="K12" s="676">
        <v>-18.40</v>
      </c>
      <c r="L12" s="676">
        <v>-2.2999999999999998</v>
      </c>
      <c r="M12" s="676">
        <v>-14.20</v>
      </c>
      <c r="N12" s="677">
        <v>-12.20</v>
      </c>
    </row>
    <row r="13" spans="1:14" ht="12.75" customHeight="1">
      <c r="A13" s="660" t="s">
        <v>544</v>
      </c>
      <c r="B13" s="660" t="s">
        <v>545</v>
      </c>
      <c r="C13" s="396" t="s">
        <v>546</v>
      </c>
      <c r="D13" s="396" t="s">
        <v>546</v>
      </c>
      <c r="E13" s="883">
        <v>131</v>
      </c>
      <c r="F13" s="883">
        <v>161</v>
      </c>
      <c r="G13" s="883">
        <v>153</v>
      </c>
      <c r="H13" s="883">
        <v>100</v>
      </c>
      <c r="I13" s="883">
        <v>159</v>
      </c>
      <c r="J13" s="883">
        <v>244</v>
      </c>
      <c r="K13" s="883">
        <v>190</v>
      </c>
      <c r="L13" s="883">
        <v>194</v>
      </c>
      <c r="M13" s="883">
        <v>158</v>
      </c>
      <c r="N13" s="678">
        <v>128</v>
      </c>
    </row>
    <row r="14" spans="1:14" ht="12.75" customHeight="1">
      <c r="A14" s="675" t="s">
        <v>446</v>
      </c>
      <c r="B14" s="675" t="s">
        <v>446</v>
      </c>
      <c r="C14" s="397" t="s">
        <v>351</v>
      </c>
      <c r="D14" s="466" t="s">
        <v>352</v>
      </c>
      <c r="E14" s="679">
        <v>18.50</v>
      </c>
      <c r="F14" s="679">
        <v>22.90</v>
      </c>
      <c r="G14" s="679">
        <v>-4.9000000000000004</v>
      </c>
      <c r="H14" s="679">
        <v>-34.60</v>
      </c>
      <c r="I14" s="679">
        <v>59.10</v>
      </c>
      <c r="J14" s="679">
        <v>53.50</v>
      </c>
      <c r="K14" s="679">
        <v>-22.30</v>
      </c>
      <c r="L14" s="679">
        <v>2.10</v>
      </c>
      <c r="M14" s="679">
        <v>-18.70</v>
      </c>
      <c r="N14" s="680">
        <v>-18.60</v>
      </c>
    </row>
    <row r="15" spans="1:14" ht="12.75" customHeight="1">
      <c r="A15" s="655" t="s">
        <v>547</v>
      </c>
      <c r="B15" s="655" t="s">
        <v>548</v>
      </c>
      <c r="C15" s="464" t="s">
        <v>549</v>
      </c>
      <c r="D15" s="464" t="s">
        <v>549</v>
      </c>
      <c r="E15" s="366">
        <v>5.70</v>
      </c>
      <c r="F15" s="366">
        <v>7.70</v>
      </c>
      <c r="G15" s="366">
        <v>4.80</v>
      </c>
      <c r="H15" s="366">
        <v>3.20</v>
      </c>
      <c r="I15" s="366">
        <v>16.10</v>
      </c>
      <c r="J15" s="366">
        <v>40.299999999999997</v>
      </c>
      <c r="K15" s="366">
        <v>13.10</v>
      </c>
      <c r="L15" s="366">
        <v>11</v>
      </c>
      <c r="M15" s="366">
        <v>12</v>
      </c>
      <c r="N15" s="367" t="s">
        <v>447</v>
      </c>
    </row>
    <row r="16" spans="1:14" ht="12.75" customHeight="1">
      <c r="A16" s="675" t="s">
        <v>446</v>
      </c>
      <c r="B16" s="675" t="s">
        <v>446</v>
      </c>
      <c r="C16" s="397" t="s">
        <v>351</v>
      </c>
      <c r="D16" s="466" t="s">
        <v>352</v>
      </c>
      <c r="E16" s="679">
        <v>25.30</v>
      </c>
      <c r="F16" s="679">
        <v>34.40</v>
      </c>
      <c r="G16" s="679">
        <v>-37.50</v>
      </c>
      <c r="H16" s="679">
        <v>-32.50</v>
      </c>
      <c r="I16" s="679">
        <v>397.10</v>
      </c>
      <c r="J16" s="679">
        <v>150.30000000000001</v>
      </c>
      <c r="K16" s="679">
        <v>-67.50</v>
      </c>
      <c r="L16" s="679">
        <v>-16.40</v>
      </c>
      <c r="M16" s="679">
        <v>9.10</v>
      </c>
      <c r="N16" s="681" t="s">
        <v>447</v>
      </c>
    </row>
    <row r="17" spans="1:14" ht="12.75" customHeight="1">
      <c r="A17" s="660" t="s">
        <v>544</v>
      </c>
      <c r="B17" s="660" t="s">
        <v>550</v>
      </c>
      <c r="C17" s="396" t="s">
        <v>546</v>
      </c>
      <c r="D17" s="396" t="s">
        <v>546</v>
      </c>
      <c r="E17" s="800">
        <v>179</v>
      </c>
      <c r="F17" s="800">
        <v>225</v>
      </c>
      <c r="G17" s="800">
        <v>148</v>
      </c>
      <c r="H17" s="800">
        <v>100</v>
      </c>
      <c r="I17" s="800">
        <v>474</v>
      </c>
      <c r="J17" s="800">
        <v>1278</v>
      </c>
      <c r="K17" s="800">
        <v>392</v>
      </c>
      <c r="L17" s="800">
        <v>343</v>
      </c>
      <c r="M17" s="800">
        <v>355</v>
      </c>
      <c r="N17" s="683" t="s">
        <v>447</v>
      </c>
    </row>
    <row r="18" spans="1:14" ht="12.75" customHeight="1" thickBot="1">
      <c r="A18" s="368" t="s">
        <v>446</v>
      </c>
      <c r="B18" s="368" t="s">
        <v>446</v>
      </c>
      <c r="C18" s="529" t="s">
        <v>351</v>
      </c>
      <c r="D18" s="527" t="s">
        <v>352</v>
      </c>
      <c r="E18" s="369">
        <v>19.20</v>
      </c>
      <c r="F18" s="369">
        <v>25.80</v>
      </c>
      <c r="G18" s="369">
        <v>-34.299999999999997</v>
      </c>
      <c r="H18" s="369">
        <v>-32.40</v>
      </c>
      <c r="I18" s="369">
        <v>373.70</v>
      </c>
      <c r="J18" s="369">
        <v>169.70</v>
      </c>
      <c r="K18" s="369">
        <v>-69.30</v>
      </c>
      <c r="L18" s="369">
        <v>-12.60</v>
      </c>
      <c r="M18" s="369">
        <v>3.60</v>
      </c>
      <c r="N18" s="324" t="s">
        <v>447</v>
      </c>
    </row>
    <row r="19" ht="12.75" customHeight="1">
      <c r="N19" s="252"/>
    </row>
    <row r="20" ht="12.75" customHeight="1">
      <c r="N20" s="252"/>
    </row>
    <row r="21" ht="12.75" customHeight="1" hidden="1">
      <c r="N21" s="252"/>
    </row>
    <row r="22" ht="12.75" customHeight="1" hidden="1">
      <c r="N22" s="252"/>
    </row>
    <row r="23" ht="12.75" customHeight="1" hidden="1">
      <c r="N23" s="252"/>
    </row>
    <row r="24" ht="12.75" customHeight="1" hidden="1">
      <c r="N24" s="252"/>
    </row>
    <row r="25" ht="12.75" customHeight="1" hidden="1">
      <c r="N25" s="252"/>
    </row>
    <row r="26" spans="1:25" ht="12.75" customHeight="1" hidden="1">
      <c r="A26" s="27"/>
      <c r="B26" s="27"/>
      <c r="C26" s="28"/>
      <c r="D26" s="28"/>
      <c r="E26" s="35"/>
      <c r="F26" s="35"/>
      <c r="G26" s="35"/>
      <c r="H26" s="35"/>
      <c r="I26" s="35"/>
      <c r="J26" s="35"/>
      <c r="K26" s="35"/>
      <c r="L26" s="35"/>
      <c r="M26" s="35"/>
      <c r="N26" s="35"/>
      <c r="P26" s="31"/>
      <c r="Q26" s="31"/>
      <c r="R26" s="31"/>
      <c r="S26" s="31"/>
      <c r="T26" s="31"/>
      <c r="U26" s="31"/>
      <c r="V26" s="31"/>
      <c r="W26" s="31"/>
      <c r="X26" s="31"/>
      <c r="Y26" s="31"/>
    </row>
    <row r="27" spans="1:25" ht="12.75" customHeight="1" hidden="1">
      <c r="A27" s="32"/>
      <c r="B27" s="32"/>
      <c r="C27" s="36"/>
      <c r="D27" s="36"/>
      <c r="E27" s="37"/>
      <c r="F27" s="37"/>
      <c r="G27" s="37"/>
      <c r="H27" s="37"/>
      <c r="I27" s="37"/>
      <c r="J27" s="37"/>
      <c r="K27" s="37"/>
      <c r="L27" s="37"/>
      <c r="M27" s="37"/>
      <c r="N27" s="37"/>
      <c r="P27" s="31"/>
      <c r="Q27" s="31"/>
      <c r="R27" s="31"/>
      <c r="S27" s="31"/>
      <c r="T27" s="31"/>
      <c r="U27" s="31"/>
      <c r="V27" s="31"/>
      <c r="W27" s="31"/>
      <c r="X27" s="31"/>
      <c r="Y27" s="31"/>
    </row>
    <row r="28" spans="1:25" ht="12.75" customHeight="1" hidden="1">
      <c r="A28" s="38"/>
      <c r="B28" s="38"/>
      <c r="C28" s="39"/>
      <c r="D28" s="39"/>
      <c r="E28" s="40"/>
      <c r="F28" s="40"/>
      <c r="G28" s="40"/>
      <c r="H28" s="40"/>
      <c r="I28" s="40"/>
      <c r="J28" s="40"/>
      <c r="K28" s="40"/>
      <c r="L28" s="40"/>
      <c r="M28" s="41"/>
      <c r="N28" s="41"/>
      <c r="P28" s="31"/>
      <c r="Q28" s="31"/>
      <c r="R28" s="31"/>
      <c r="S28" s="31"/>
      <c r="T28" s="31"/>
      <c r="U28" s="31"/>
      <c r="V28" s="31"/>
      <c r="W28" s="31"/>
      <c r="X28" s="31"/>
      <c r="Y28" s="31"/>
    </row>
    <row r="29" spans="1:14" ht="12.75" customHeight="1" hidden="1">
      <c r="A29" s="32"/>
      <c r="B29" s="32"/>
      <c r="C29" s="36"/>
      <c r="D29" s="36"/>
      <c r="E29" s="37"/>
      <c r="F29" s="37"/>
      <c r="G29" s="37"/>
      <c r="H29" s="37"/>
      <c r="I29" s="37"/>
      <c r="J29" s="37"/>
      <c r="K29" s="37"/>
      <c r="L29" s="37"/>
      <c r="M29" s="37"/>
      <c r="N29" s="37"/>
    </row>
    <row r="30" spans="1:14" ht="12.75" customHeight="1" hidden="1">
      <c r="A30" s="38"/>
      <c r="B30" s="38"/>
      <c r="C30" s="39"/>
      <c r="D30" s="39"/>
      <c r="E30" s="41"/>
      <c r="F30" s="41"/>
      <c r="G30" s="41"/>
      <c r="H30" s="41"/>
      <c r="I30" s="41"/>
      <c r="J30" s="41"/>
      <c r="K30" s="41"/>
      <c r="L30" s="41"/>
      <c r="M30" s="41"/>
      <c r="N30" s="41"/>
    </row>
    <row r="31" spans="1:14" ht="12.75" customHeight="1" hidden="1">
      <c r="A31" s="32"/>
      <c r="B31" s="32"/>
      <c r="C31" s="36"/>
      <c r="D31" s="36"/>
      <c r="E31" s="37"/>
      <c r="F31" s="37"/>
      <c r="G31" s="37"/>
      <c r="H31" s="37"/>
      <c r="I31" s="37"/>
      <c r="J31" s="37"/>
      <c r="K31" s="37"/>
      <c r="L31" s="37"/>
      <c r="M31" s="37"/>
      <c r="N31" s="37"/>
    </row>
    <row r="32" spans="1:14" ht="12.75" customHeight="1" hidden="1">
      <c r="A32" s="38"/>
      <c r="B32" s="38"/>
      <c r="C32" s="39"/>
      <c r="D32" s="39"/>
      <c r="E32" s="41"/>
      <c r="F32" s="41"/>
      <c r="G32" s="41"/>
      <c r="H32" s="41"/>
      <c r="I32" s="41"/>
      <c r="J32" s="41"/>
      <c r="K32" s="41"/>
      <c r="L32" s="41"/>
      <c r="M32" s="41"/>
      <c r="N32" s="41"/>
    </row>
    <row r="33" spans="1:14" ht="12.75" customHeight="1" hidden="1">
      <c r="A33" s="32"/>
      <c r="B33" s="32"/>
      <c r="C33" s="36"/>
      <c r="D33" s="36"/>
      <c r="E33" s="37"/>
      <c r="F33" s="37"/>
      <c r="G33" s="37"/>
      <c r="H33" s="37"/>
      <c r="I33" s="37"/>
      <c r="J33" s="37"/>
      <c r="K33" s="37"/>
      <c r="L33" s="37"/>
      <c r="M33" s="37"/>
      <c r="N33" s="37"/>
    </row>
    <row r="34" spans="1:14" ht="12.75" customHeight="1" hidden="1">
      <c r="A34" s="30"/>
      <c r="B34" s="30"/>
      <c r="C34" s="33"/>
      <c r="D34" s="33"/>
      <c r="E34" s="41"/>
      <c r="F34" s="41"/>
      <c r="G34" s="41"/>
      <c r="H34" s="41"/>
      <c r="I34" s="41"/>
      <c r="J34" s="41"/>
      <c r="K34" s="41"/>
      <c r="L34" s="41"/>
      <c r="M34" s="41"/>
      <c r="N34" s="41"/>
    </row>
    <row r="35" spans="1:14" ht="12.75" customHeight="1" hidden="1">
      <c r="A35" s="32"/>
      <c r="B35" s="32"/>
      <c r="C35" s="36"/>
      <c r="D35" s="36"/>
      <c r="E35" s="37"/>
      <c r="F35" s="37"/>
      <c r="G35" s="37"/>
      <c r="H35" s="37"/>
      <c r="I35" s="37"/>
      <c r="J35" s="37"/>
      <c r="K35" s="37"/>
      <c r="L35" s="37"/>
      <c r="M35" s="37"/>
      <c r="N35" s="37"/>
    </row>
    <row r="36" spans="1:14" ht="12.75" customHeight="1" hidden="1">
      <c r="A36" s="27"/>
      <c r="B36" s="27"/>
      <c r="C36" s="28"/>
      <c r="D36" s="28"/>
      <c r="E36" s="34"/>
      <c r="F36" s="34"/>
      <c r="G36" s="34"/>
      <c r="H36" s="34"/>
      <c r="I36" s="34"/>
      <c r="J36" s="34"/>
      <c r="K36" s="34"/>
      <c r="L36" s="34"/>
      <c r="M36" s="34"/>
      <c r="N36" s="34"/>
    </row>
    <row r="37" spans="1:14" ht="12.75" customHeight="1" hidden="1">
      <c r="A37" s="30"/>
      <c r="B37" s="30"/>
      <c r="C37" s="33"/>
      <c r="D37" s="33"/>
      <c r="E37" s="34"/>
      <c r="F37" s="34"/>
      <c r="G37" s="34"/>
      <c r="H37" s="34"/>
      <c r="I37" s="34"/>
      <c r="J37" s="34"/>
      <c r="K37" s="34"/>
      <c r="L37" s="34"/>
      <c r="M37" s="34"/>
      <c r="N37" s="34"/>
    </row>
    <row r="38" spans="1:18" ht="12.75" customHeight="1" hidden="1">
      <c r="A38" s="30"/>
      <c r="B38" s="30"/>
      <c r="C38" s="33"/>
      <c r="D38" s="33"/>
      <c r="E38" s="42"/>
      <c r="F38" s="42"/>
      <c r="G38" s="42"/>
      <c r="H38" s="42"/>
      <c r="I38" s="42"/>
      <c r="J38" s="42"/>
      <c r="K38" s="42"/>
      <c r="L38" s="42"/>
      <c r="M38" s="42"/>
      <c r="N38" s="195"/>
      <c r="P38" s="27"/>
      <c r="Q38" s="27"/>
      <c r="R38" s="27"/>
    </row>
    <row r="39" spans="1:18" ht="12.75" customHeight="1" hidden="1">
      <c r="A39" s="32"/>
      <c r="B39" s="32"/>
      <c r="C39" s="36"/>
      <c r="D39" s="36"/>
      <c r="E39" s="35"/>
      <c r="F39" s="35"/>
      <c r="G39" s="35"/>
      <c r="H39" s="35"/>
      <c r="I39" s="35"/>
      <c r="J39" s="35"/>
      <c r="K39" s="35"/>
      <c r="L39" s="35"/>
      <c r="M39" s="35"/>
      <c r="N39" s="35"/>
      <c r="P39" s="27"/>
      <c r="Q39" s="27"/>
      <c r="R39" s="27"/>
    </row>
    <row r="40" spans="1:18" ht="12.75" customHeight="1" hidden="1">
      <c r="A40" s="38"/>
      <c r="B40" s="38"/>
      <c r="C40" s="39"/>
      <c r="D40" s="39"/>
      <c r="E40" s="35"/>
      <c r="F40" s="35"/>
      <c r="G40" s="35"/>
      <c r="H40" s="35"/>
      <c r="I40" s="35"/>
      <c r="J40" s="35"/>
      <c r="K40" s="35"/>
      <c r="L40" s="35"/>
      <c r="M40" s="35"/>
      <c r="N40" s="35"/>
      <c r="P40" s="27"/>
      <c r="Q40" s="27"/>
      <c r="R40" s="27"/>
    </row>
    <row r="41" spans="1:14" ht="12.75" customHeight="1" hidden="1">
      <c r="A41" s="27"/>
      <c r="B41" s="27"/>
      <c r="C41" s="28"/>
      <c r="D41" s="28"/>
      <c r="E41" s="34"/>
      <c r="F41" s="34"/>
      <c r="G41" s="34"/>
      <c r="H41" s="34"/>
      <c r="I41" s="34"/>
      <c r="J41" s="34"/>
      <c r="K41" s="34"/>
      <c r="L41" s="34"/>
      <c r="M41" s="34"/>
      <c r="N41" s="34"/>
    </row>
    <row r="42" spans="1:14" ht="12.75" customHeight="1" hidden="1">
      <c r="A42" s="30"/>
      <c r="B42" s="30"/>
      <c r="C42" s="33"/>
      <c r="D42" s="33"/>
      <c r="E42" s="34"/>
      <c r="F42" s="34"/>
      <c r="G42" s="34"/>
      <c r="H42" s="34"/>
      <c r="I42" s="34"/>
      <c r="J42" s="34"/>
      <c r="K42" s="34"/>
      <c r="L42" s="34"/>
      <c r="M42" s="34"/>
      <c r="N42" s="34"/>
    </row>
    <row r="43" spans="1:18" ht="12.75" customHeight="1" hidden="1">
      <c r="A43" s="30"/>
      <c r="B43" s="30"/>
      <c r="C43" s="33"/>
      <c r="D43" s="33"/>
      <c r="E43" s="34"/>
      <c r="F43" s="34"/>
      <c r="G43" s="34"/>
      <c r="H43" s="34"/>
      <c r="I43" s="34"/>
      <c r="J43" s="34"/>
      <c r="K43" s="34"/>
      <c r="L43" s="34"/>
      <c r="M43" s="34"/>
      <c r="N43" s="34"/>
      <c r="P43" s="27"/>
      <c r="Q43" s="27"/>
      <c r="R43" s="27"/>
    </row>
    <row r="44" spans="1:18" ht="12.75" customHeight="1" hidden="1">
      <c r="A44" s="30"/>
      <c r="B44" s="30"/>
      <c r="C44" s="33"/>
      <c r="D44" s="33"/>
      <c r="E44" s="34"/>
      <c r="F44" s="34"/>
      <c r="G44" s="34"/>
      <c r="H44" s="34"/>
      <c r="I44" s="34"/>
      <c r="J44" s="34"/>
      <c r="K44" s="34"/>
      <c r="L44" s="34"/>
      <c r="M44" s="34"/>
      <c r="N44" s="34"/>
      <c r="P44" s="27"/>
      <c r="Q44" s="27"/>
      <c r="R44" s="27"/>
    </row>
    <row r="45" spans="1:18" ht="12.75" customHeight="1" hidden="1">
      <c r="A45" s="30"/>
      <c r="B45" s="30"/>
      <c r="C45" s="33"/>
      <c r="D45" s="33"/>
      <c r="E45" s="34"/>
      <c r="F45" s="34"/>
      <c r="G45" s="34"/>
      <c r="H45" s="34"/>
      <c r="I45" s="34"/>
      <c r="J45" s="34"/>
      <c r="K45" s="34"/>
      <c r="L45" s="34"/>
      <c r="M45" s="34"/>
      <c r="N45" s="34"/>
      <c r="P45" s="27"/>
      <c r="Q45" s="27"/>
      <c r="R45" s="27"/>
    </row>
    <row r="46" spans="1:18" ht="12.75" customHeight="1" hidden="1">
      <c r="A46" s="30"/>
      <c r="B46" s="30"/>
      <c r="C46" s="33"/>
      <c r="D46" s="33"/>
      <c r="E46" s="34"/>
      <c r="F46" s="34"/>
      <c r="G46" s="34"/>
      <c r="H46" s="34"/>
      <c r="I46" s="34"/>
      <c r="J46" s="34"/>
      <c r="K46" s="34"/>
      <c r="L46" s="34"/>
      <c r="M46" s="34"/>
      <c r="N46" s="34"/>
      <c r="P46" s="27"/>
      <c r="Q46" s="27"/>
      <c r="R46" s="27"/>
    </row>
    <row r="47" spans="1:18" ht="12.75" customHeight="1" hidden="1">
      <c r="A47" s="30"/>
      <c r="B47" s="30"/>
      <c r="C47" s="33"/>
      <c r="D47" s="33"/>
      <c r="E47" s="34"/>
      <c r="F47" s="34"/>
      <c r="G47" s="34"/>
      <c r="H47" s="34"/>
      <c r="I47" s="34"/>
      <c r="J47" s="34"/>
      <c r="K47" s="34"/>
      <c r="L47" s="34"/>
      <c r="M47" s="34"/>
      <c r="N47" s="34"/>
      <c r="P47" s="27"/>
      <c r="Q47" s="27"/>
      <c r="R47" s="27"/>
    </row>
    <row r="48" spans="1:18" ht="12.75" customHeight="1" hidden="1">
      <c r="A48" s="30"/>
      <c r="B48" s="30"/>
      <c r="C48" s="33"/>
      <c r="D48" s="33"/>
      <c r="E48" s="34"/>
      <c r="F48" s="34"/>
      <c r="G48" s="34"/>
      <c r="H48" s="34"/>
      <c r="I48" s="34"/>
      <c r="J48" s="34"/>
      <c r="K48" s="34"/>
      <c r="L48" s="34"/>
      <c r="M48" s="34"/>
      <c r="N48" s="34"/>
      <c r="P48" s="27"/>
      <c r="Q48" s="27"/>
      <c r="R48" s="27"/>
    </row>
    <row r="49" spans="1:18" ht="12.75" customHeight="1" hidden="1">
      <c r="A49" s="30"/>
      <c r="B49" s="30"/>
      <c r="C49" s="33"/>
      <c r="D49" s="33"/>
      <c r="E49" s="34"/>
      <c r="F49" s="34"/>
      <c r="G49" s="34"/>
      <c r="H49" s="34"/>
      <c r="I49" s="34"/>
      <c r="J49" s="34"/>
      <c r="K49" s="34"/>
      <c r="L49" s="34"/>
      <c r="M49" s="34"/>
      <c r="N49" s="34"/>
      <c r="P49" s="27"/>
      <c r="Q49" s="27"/>
      <c r="R49" s="27"/>
    </row>
    <row r="50" spans="1:18" ht="12.75" customHeight="1" hidden="1">
      <c r="A50" s="30"/>
      <c r="B50" s="30"/>
      <c r="C50" s="33"/>
      <c r="D50" s="33"/>
      <c r="E50" s="27"/>
      <c r="F50" s="27"/>
      <c r="G50" s="27"/>
      <c r="H50" s="27"/>
      <c r="I50" s="27"/>
      <c r="J50" s="27"/>
      <c r="K50" s="27"/>
      <c r="L50" s="27"/>
      <c r="M50" s="27"/>
      <c r="N50" s="195"/>
      <c r="P50" s="27"/>
      <c r="Q50" s="27"/>
      <c r="R50" s="27"/>
    </row>
    <row r="51" spans="1:18" ht="12.75" customHeight="1" hidden="1">
      <c r="A51" s="27"/>
      <c r="B51" s="27"/>
      <c r="C51" s="28"/>
      <c r="D51" s="28"/>
      <c r="E51" s="37"/>
      <c r="F51" s="37"/>
      <c r="G51" s="37"/>
      <c r="H51" s="37"/>
      <c r="I51" s="37"/>
      <c r="J51" s="37"/>
      <c r="K51" s="37"/>
      <c r="L51" s="37"/>
      <c r="M51" s="37"/>
      <c r="N51" s="37"/>
      <c r="P51" s="27"/>
      <c r="Q51" s="27"/>
      <c r="R51" s="27"/>
    </row>
    <row r="52" spans="1:18" ht="12.75" customHeight="1" hidden="1">
      <c r="A52" s="27"/>
      <c r="B52" s="27"/>
      <c r="C52" s="28"/>
      <c r="D52" s="28"/>
      <c r="E52" s="37"/>
      <c r="F52" s="37"/>
      <c r="G52" s="37"/>
      <c r="H52" s="37"/>
      <c r="I52" s="37"/>
      <c r="J52" s="37"/>
      <c r="K52" s="37"/>
      <c r="L52" s="37"/>
      <c r="M52" s="37"/>
      <c r="N52" s="37"/>
      <c r="P52" s="27"/>
      <c r="Q52" s="27"/>
      <c r="R52" s="27"/>
    </row>
    <row r="53" spans="1:18" ht="12.75" customHeight="1" hidden="1">
      <c r="A53" s="27"/>
      <c r="B53" s="27"/>
      <c r="C53" s="28"/>
      <c r="D53" s="28"/>
      <c r="E53" s="37"/>
      <c r="F53" s="37"/>
      <c r="G53" s="37"/>
      <c r="H53" s="37"/>
      <c r="I53" s="37"/>
      <c r="J53" s="37"/>
      <c r="K53" s="37"/>
      <c r="L53" s="37"/>
      <c r="M53" s="37"/>
      <c r="N53" s="37"/>
      <c r="P53" s="27"/>
      <c r="Q53" s="27"/>
      <c r="R53" s="27"/>
    </row>
    <row r="54" spans="1:18" ht="12.75" customHeight="1" hidden="1">
      <c r="A54" s="27"/>
      <c r="B54" s="27"/>
      <c r="C54" s="28"/>
      <c r="D54" s="28"/>
      <c r="E54" s="37"/>
      <c r="F54" s="37"/>
      <c r="G54" s="37"/>
      <c r="H54" s="37"/>
      <c r="I54" s="37"/>
      <c r="J54" s="37"/>
      <c r="K54" s="37"/>
      <c r="L54" s="37"/>
      <c r="M54" s="37"/>
      <c r="N54" s="37"/>
      <c r="P54" s="27"/>
      <c r="Q54" s="27"/>
      <c r="R54" s="27"/>
    </row>
    <row r="55" spans="1:18" ht="12.75" customHeight="1" hidden="1">
      <c r="A55" s="27"/>
      <c r="B55" s="27"/>
      <c r="C55" s="28"/>
      <c r="D55" s="28"/>
      <c r="E55" s="37"/>
      <c r="F55" s="37"/>
      <c r="G55" s="37"/>
      <c r="H55" s="37"/>
      <c r="I55" s="37"/>
      <c r="J55" s="37"/>
      <c r="K55" s="37"/>
      <c r="L55" s="37"/>
      <c r="M55" s="37"/>
      <c r="N55" s="37"/>
      <c r="P55" s="27"/>
      <c r="Q55" s="27"/>
      <c r="R55" s="27"/>
    </row>
    <row r="56" spans="1:18" ht="12.75" customHeight="1" hidden="1">
      <c r="A56" s="27"/>
      <c r="B56" s="27"/>
      <c r="C56" s="28"/>
      <c r="D56" s="28"/>
      <c r="E56" s="37"/>
      <c r="F56" s="37"/>
      <c r="G56" s="37"/>
      <c r="H56" s="37"/>
      <c r="I56" s="37"/>
      <c r="J56" s="37"/>
      <c r="K56" s="37"/>
      <c r="L56" s="37"/>
      <c r="M56" s="37"/>
      <c r="N56" s="37"/>
      <c r="P56" s="27"/>
      <c r="Q56" s="27"/>
      <c r="R56" s="27"/>
    </row>
    <row r="57" spans="1:18" ht="12.75" customHeight="1" hidden="1">
      <c r="A57" s="43"/>
      <c r="B57" s="43"/>
      <c r="C57" s="44"/>
      <c r="D57" s="44"/>
      <c r="E57" s="27"/>
      <c r="F57" s="27"/>
      <c r="G57" s="27"/>
      <c r="H57" s="27"/>
      <c r="I57" s="27"/>
      <c r="J57" s="27"/>
      <c r="K57" s="27"/>
      <c r="L57" s="27"/>
      <c r="M57" s="27"/>
      <c r="N57" s="195"/>
      <c r="P57" s="27"/>
      <c r="Q57" s="27"/>
      <c r="R57" s="27"/>
    </row>
    <row r="58" spans="1:18" ht="12.75" customHeight="1" hidden="1">
      <c r="A58" s="27"/>
      <c r="B58" s="27"/>
      <c r="C58" s="28"/>
      <c r="D58" s="28"/>
      <c r="E58" s="27"/>
      <c r="F58" s="27"/>
      <c r="G58" s="27"/>
      <c r="H58" s="27"/>
      <c r="I58" s="27"/>
      <c r="J58" s="27"/>
      <c r="K58" s="27"/>
      <c r="L58" s="27"/>
      <c r="M58" s="27"/>
      <c r="N58" s="195"/>
      <c r="P58" s="27"/>
      <c r="Q58" s="27"/>
      <c r="R58" s="27"/>
    </row>
    <row r="59" spans="1:18" ht="12.75" customHeight="1" hidden="1">
      <c r="A59" s="27"/>
      <c r="B59" s="27"/>
      <c r="C59" s="28"/>
      <c r="D59" s="28"/>
      <c r="E59" s="27"/>
      <c r="F59" s="27"/>
      <c r="G59" s="27"/>
      <c r="H59" s="27"/>
      <c r="I59" s="27"/>
      <c r="J59" s="27"/>
      <c r="K59" s="27"/>
      <c r="L59" s="27"/>
      <c r="M59" s="27"/>
      <c r="N59" s="195"/>
      <c r="P59" s="27"/>
      <c r="Q59" s="27"/>
      <c r="R59" s="27"/>
    </row>
  </sheetData>
  <sheetProtection sheet="1" objects="1" scenarios="1"/>
  <customSheetViews>
    <customSheetView guid="{b9de4fc9-ea8a-44c6-aa42-44110b1fdc9d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f44a9633-fd68-456a-b174-64a3c0f2db51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8b932041-d103-4244-8f3f-8a721a5de28f}" hiddenColumns="1" hiddenRows="1" scale="130" showGridLines="0" topLeftCell="B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List35">
    <tabColor theme="6" tint="0.399980008602142"/>
  </sheetPr>
  <dimension ref="A1:Z57"/>
  <sheetViews>
    <sheetView showGridLines="0" zoomScale="130" zoomScaleNormal="130" workbookViewId="0" topLeftCell="B1">
      <selection pane="topLeft" activeCell="I3" sqref="I3"/>
    </sheetView>
  </sheetViews>
  <sheetFormatPr defaultColWidth="0" defaultRowHeight="12.75" customHeight="1" zeroHeight="1"/>
  <cols>
    <col min="1" max="1" width="0" style="45" hidden="1" customWidth="1"/>
    <col min="2" max="2" width="27.3333333333333" style="45" customWidth="1"/>
    <col min="3" max="3" width="0" style="45" hidden="1" customWidth="1"/>
    <col min="4" max="4" width="12.8333333333333" style="45" customWidth="1"/>
    <col min="5" max="12" width="8.33333333333333" style="45" customWidth="1"/>
    <col min="13" max="13" width="7.33333333333333" style="113" customWidth="1"/>
    <col min="14" max="14" width="0" style="45" hidden="1" customWidth="1"/>
    <col min="15" max="15" width="0" style="45" hidden="1" customWidth="1"/>
    <col min="16" max="16" width="0" style="45" hidden="1" customWidth="1"/>
    <col min="17" max="63" width="0" style="45" hidden="1" customWidth="1"/>
    <col min="64" max="16384" width="0" style="45" hidden="1"/>
  </cols>
  <sheetData>
    <row r="1" spans="1:8" ht="12.75" customHeight="1">
      <c r="A1" s="3" t="s">
        <v>31</v>
      </c>
      <c r="B1" s="3" t="s">
        <v>30</v>
      </c>
      <c r="E1"/>
      <c r="F1"/>
      <c r="G1"/>
      <c r="H1"/>
    </row>
    <row r="2" ht="12.75" customHeight="1"/>
    <row r="3" spans="1:12" ht="12.75" customHeight="1">
      <c r="A3" s="21" t="s">
        <v>160</v>
      </c>
      <c r="B3" s="22" t="s">
        <v>161</v>
      </c>
      <c r="C3" s="47"/>
      <c r="D3" s="47"/>
      <c r="E3"/>
      <c r="F3"/>
      <c r="G3"/>
      <c r="H3"/>
      <c r="I3" s="107"/>
      <c r="J3" s="107"/>
      <c r="K3" s="107"/>
      <c r="L3" s="107"/>
    </row>
    <row r="4" spans="1:12" ht="12.75" customHeight="1">
      <c r="A4" s="62" t="s">
        <v>33</v>
      </c>
      <c r="B4" s="62" t="s">
        <v>34</v>
      </c>
      <c r="C4" s="47"/>
      <c r="D4" s="47"/>
      <c r="E4" s="107"/>
      <c r="F4" s="107"/>
      <c r="G4" s="107"/>
      <c r="H4" s="107"/>
      <c r="I4" s="107"/>
      <c r="J4"/>
      <c r="K4" s="107"/>
      <c r="L4" s="107"/>
    </row>
    <row r="5" spans="1:12" ht="12.75" customHeight="1">
      <c r="A5" s="73" t="s">
        <v>207</v>
      </c>
      <c r="B5" s="73" t="s">
        <v>208</v>
      </c>
      <c r="C5" s="47"/>
      <c r="D5" s="47"/>
      <c r="E5" s="107"/>
      <c r="F5" s="107"/>
      <c r="G5" s="107"/>
      <c r="H5" s="107"/>
      <c r="I5" s="107"/>
      <c r="J5" s="107"/>
      <c r="K5" s="107"/>
      <c r="L5" s="107"/>
    </row>
    <row r="6" spans="1:26" s="48" customFormat="1" ht="12.75" customHeight="1">
      <c r="A6" s="27"/>
      <c r="B6" s="49"/>
      <c r="C6" s="27"/>
      <c r="D6" s="27"/>
      <c r="E6" s="27"/>
      <c r="F6" s="27"/>
      <c r="G6" s="50"/>
      <c r="H6" s="43"/>
      <c r="I6" s="27"/>
      <c r="J6" s="27"/>
      <c r="K6" s="27"/>
      <c r="L6" s="27"/>
      <c r="M6" s="113"/>
      <c r="P6" s="46"/>
      <c r="Q6" s="51"/>
      <c r="R6" s="51"/>
      <c r="S6" s="51"/>
      <c r="T6" s="51"/>
      <c r="U6" s="51"/>
      <c r="V6" s="51"/>
      <c r="W6" s="51"/>
      <c r="X6" s="51"/>
      <c r="Y6" s="51"/>
      <c r="Z6" s="51"/>
    </row>
    <row r="7" spans="1:12" ht="1.5" customHeight="1" thickBot="1">
      <c r="A7" s="195"/>
      <c r="B7" s="196"/>
      <c r="C7" s="195"/>
      <c r="D7" s="195"/>
      <c r="E7" s="195"/>
      <c r="F7" s="195"/>
      <c r="G7" s="208"/>
      <c r="H7" s="209"/>
      <c r="I7" s="195"/>
      <c r="J7" s="195"/>
      <c r="K7" s="195"/>
      <c r="L7" s="195"/>
    </row>
    <row r="8" spans="1:12" ht="12.75" customHeight="1">
      <c r="A8" s="652"/>
      <c r="B8" s="311"/>
      <c r="C8" s="653"/>
      <c r="D8" s="653"/>
      <c r="E8" s="592">
        <v>2025</v>
      </c>
      <c r="F8" s="267"/>
      <c r="G8" s="267"/>
      <c r="H8" s="231"/>
      <c r="I8" s="884">
        <v>2026</v>
      </c>
      <c r="J8" s="312"/>
      <c r="K8" s="312"/>
      <c r="L8" s="312"/>
    </row>
    <row r="9" spans="1:12" ht="12.75" customHeight="1">
      <c r="A9" s="657"/>
      <c r="B9" s="685"/>
      <c r="C9" s="654"/>
      <c r="D9" s="654"/>
      <c r="E9" s="593" t="s">
        <v>535</v>
      </c>
      <c r="F9" s="686" t="s">
        <v>536</v>
      </c>
      <c r="G9" s="686" t="s">
        <v>537</v>
      </c>
      <c r="H9" s="239" t="s">
        <v>538</v>
      </c>
      <c r="I9" s="885" t="s">
        <v>535</v>
      </c>
      <c r="J9" s="687" t="s">
        <v>536</v>
      </c>
      <c r="K9" s="687" t="s">
        <v>537</v>
      </c>
      <c r="L9" s="687" t="s">
        <v>538</v>
      </c>
    </row>
    <row r="10" spans="1:12" ht="12.75" customHeight="1" hidden="1">
      <c r="A10" s="657"/>
      <c r="B10" s="685"/>
      <c r="C10" s="654"/>
      <c r="D10" s="654"/>
      <c r="E10" s="688"/>
      <c r="F10" s="688"/>
      <c r="G10" s="688"/>
      <c r="H10" s="240"/>
      <c r="I10" s="689" t="s">
        <v>502</v>
      </c>
      <c r="J10" s="689" t="s">
        <v>502</v>
      </c>
      <c r="K10" s="689" t="s">
        <v>502</v>
      </c>
      <c r="L10" s="689" t="s">
        <v>502</v>
      </c>
    </row>
    <row r="11" spans="1:12" ht="12.75" customHeight="1">
      <c r="A11" s="657"/>
      <c r="B11" s="685"/>
      <c r="C11" s="654"/>
      <c r="D11" s="654"/>
      <c r="E11" s="688"/>
      <c r="F11" s="688"/>
      <c r="G11" s="688"/>
      <c r="H11" s="240"/>
      <c r="I11" s="689" t="s">
        <v>504</v>
      </c>
      <c r="J11" s="689" t="s">
        <v>504</v>
      </c>
      <c r="K11" s="689" t="s">
        <v>504</v>
      </c>
      <c r="L11" s="689" t="s">
        <v>504</v>
      </c>
    </row>
    <row r="12" spans="1:12" ht="12.75" customHeight="1">
      <c r="A12" s="684" t="s">
        <v>371</v>
      </c>
      <c r="B12" s="370" t="s">
        <v>372</v>
      </c>
      <c r="C12" s="464" t="s">
        <v>0</v>
      </c>
      <c r="D12" s="464" t="s">
        <v>1</v>
      </c>
      <c r="E12" s="886">
        <v>76</v>
      </c>
      <c r="F12" s="886">
        <v>68</v>
      </c>
      <c r="G12" s="886">
        <v>69</v>
      </c>
      <c r="H12" s="887">
        <v>64</v>
      </c>
      <c r="I12" s="371">
        <v>61</v>
      </c>
      <c r="J12" s="371">
        <v>61</v>
      </c>
      <c r="K12" s="371">
        <v>60</v>
      </c>
      <c r="L12" s="371">
        <v>60</v>
      </c>
    </row>
    <row r="13" spans="1:12" ht="12.75" customHeight="1">
      <c r="A13" s="675" t="s">
        <v>446</v>
      </c>
      <c r="B13" s="690" t="s">
        <v>446</v>
      </c>
      <c r="C13" s="397" t="s">
        <v>351</v>
      </c>
      <c r="D13" s="466" t="s">
        <v>352</v>
      </c>
      <c r="E13" s="668">
        <v>-8.50</v>
      </c>
      <c r="F13" s="668">
        <v>-19.60</v>
      </c>
      <c r="G13" s="668">
        <v>-13.70</v>
      </c>
      <c r="H13" s="467">
        <v>-14.70</v>
      </c>
      <c r="I13" s="669">
        <v>-19.10</v>
      </c>
      <c r="J13" s="669">
        <v>-11</v>
      </c>
      <c r="K13" s="669">
        <v>-12.40</v>
      </c>
      <c r="L13" s="669">
        <v>-5</v>
      </c>
    </row>
    <row r="14" spans="1:12" ht="12.75" customHeight="1">
      <c r="A14" s="660" t="s">
        <v>544</v>
      </c>
      <c r="B14" s="691" t="s">
        <v>545</v>
      </c>
      <c r="C14" s="396" t="s">
        <v>546</v>
      </c>
      <c r="D14" s="396" t="s">
        <v>546</v>
      </c>
      <c r="E14" s="888">
        <v>187</v>
      </c>
      <c r="F14" s="888">
        <v>155</v>
      </c>
      <c r="G14" s="888">
        <v>150</v>
      </c>
      <c r="H14" s="889">
        <v>138</v>
      </c>
      <c r="I14" s="692">
        <v>131</v>
      </c>
      <c r="J14" s="692">
        <v>128</v>
      </c>
      <c r="K14" s="692">
        <v>127</v>
      </c>
      <c r="L14" s="692">
        <v>127</v>
      </c>
    </row>
    <row r="15" spans="1:12" ht="12.75" customHeight="1">
      <c r="A15" s="675" t="s">
        <v>446</v>
      </c>
      <c r="B15" s="690" t="s">
        <v>446</v>
      </c>
      <c r="C15" s="397" t="s">
        <v>351</v>
      </c>
      <c r="D15" s="466" t="s">
        <v>352</v>
      </c>
      <c r="E15" s="364">
        <v>-5.50</v>
      </c>
      <c r="F15" s="364">
        <v>-23.80</v>
      </c>
      <c r="G15" s="364">
        <v>-21.10</v>
      </c>
      <c r="H15" s="602">
        <v>-24.80</v>
      </c>
      <c r="I15" s="309">
        <v>-30.30</v>
      </c>
      <c r="J15" s="309">
        <v>-17.30</v>
      </c>
      <c r="K15" s="309">
        <v>-15.20</v>
      </c>
      <c r="L15" s="309">
        <v>-8</v>
      </c>
    </row>
    <row r="16" spans="1:12" ht="12.75" customHeight="1">
      <c r="A16" s="655" t="s">
        <v>547</v>
      </c>
      <c r="B16" s="655" t="s">
        <v>548</v>
      </c>
      <c r="C16" s="464" t="s">
        <v>549</v>
      </c>
      <c r="D16" s="464" t="s">
        <v>549</v>
      </c>
      <c r="E16" s="363">
        <v>14.40</v>
      </c>
      <c r="F16" s="363">
        <v>11.90</v>
      </c>
      <c r="G16" s="363">
        <v>11.30</v>
      </c>
      <c r="H16" s="465">
        <v>10.30</v>
      </c>
      <c r="I16" s="308" t="s">
        <v>447</v>
      </c>
      <c r="J16" s="308" t="s">
        <v>447</v>
      </c>
      <c r="K16" s="308" t="s">
        <v>447</v>
      </c>
      <c r="L16" s="308" t="s">
        <v>447</v>
      </c>
    </row>
    <row r="17" spans="1:12" ht="12.75" customHeight="1">
      <c r="A17" s="693" t="s">
        <v>446</v>
      </c>
      <c r="B17" s="693" t="s">
        <v>446</v>
      </c>
      <c r="C17" s="397" t="s">
        <v>351</v>
      </c>
      <c r="D17" s="466" t="s">
        <v>352</v>
      </c>
      <c r="E17" s="668">
        <v>64.599999999999994</v>
      </c>
      <c r="F17" s="668">
        <v>18.40</v>
      </c>
      <c r="G17" s="668">
        <v>-1.80</v>
      </c>
      <c r="H17" s="467">
        <v>-24.40</v>
      </c>
      <c r="I17" s="669" t="s">
        <v>447</v>
      </c>
      <c r="J17" s="669" t="s">
        <v>447</v>
      </c>
      <c r="K17" s="669" t="s">
        <v>447</v>
      </c>
      <c r="L17" s="669" t="s">
        <v>447</v>
      </c>
    </row>
    <row r="18" spans="1:12" ht="12.75" customHeight="1">
      <c r="A18" s="660" t="s">
        <v>544</v>
      </c>
      <c r="B18" s="691" t="s">
        <v>550</v>
      </c>
      <c r="C18" s="396" t="s">
        <v>546</v>
      </c>
      <c r="D18" s="396" t="s">
        <v>546</v>
      </c>
      <c r="E18" s="888">
        <v>462</v>
      </c>
      <c r="F18" s="888">
        <v>351</v>
      </c>
      <c r="G18" s="888">
        <v>318</v>
      </c>
      <c r="H18" s="889">
        <v>288</v>
      </c>
      <c r="I18" s="671" t="s">
        <v>447</v>
      </c>
      <c r="J18" s="671" t="s">
        <v>447</v>
      </c>
      <c r="K18" s="671" t="s">
        <v>447</v>
      </c>
      <c r="L18" s="671" t="s">
        <v>447</v>
      </c>
    </row>
    <row r="19" spans="1:12" ht="12.75" customHeight="1" thickBot="1">
      <c r="A19" s="368" t="s">
        <v>446</v>
      </c>
      <c r="B19" s="368" t="s">
        <v>446</v>
      </c>
      <c r="C19" s="529" t="s">
        <v>351</v>
      </c>
      <c r="D19" s="527" t="s">
        <v>352</v>
      </c>
      <c r="E19" s="365">
        <v>70</v>
      </c>
      <c r="F19" s="365">
        <v>12.30</v>
      </c>
      <c r="G19" s="365">
        <v>-10.199999999999999</v>
      </c>
      <c r="H19" s="528">
        <v>-33.200000000000003</v>
      </c>
      <c r="I19" s="310" t="s">
        <v>447</v>
      </c>
      <c r="J19" s="310" t="s">
        <v>447</v>
      </c>
      <c r="K19" s="310" t="s">
        <v>447</v>
      </c>
      <c r="L19" s="310" t="s">
        <v>447</v>
      </c>
    </row>
    <row r="20" ht="12.75" customHeight="1"/>
    <row r="21" ht="12.75" customHeight="1"/>
    <row r="22" ht="12.75" customHeight="1" hidden="1"/>
    <row r="23" ht="12.75" customHeight="1" hidden="1"/>
    <row r="24" ht="12.75" customHeight="1" hidden="1"/>
    <row r="25" ht="12.75" customHeight="1" hidden="1"/>
    <row r="26" ht="12.75" customHeight="1" hidden="1"/>
    <row r="27" spans="1:15" ht="12.75" customHeight="1" hidden="1">
      <c r="A27" s="38"/>
      <c r="B27" s="38"/>
      <c r="C27" s="38"/>
      <c r="D27" s="38"/>
      <c r="E27" s="37"/>
      <c r="F27" s="41"/>
      <c r="G27" s="41"/>
      <c r="H27" s="41"/>
      <c r="I27" s="41"/>
      <c r="J27" s="41"/>
      <c r="K27" s="41"/>
      <c r="L27" s="41"/>
      <c r="N27" s="54"/>
      <c r="O27" s="54"/>
    </row>
    <row r="28" spans="1:15" ht="12.75" customHeight="1" hidden="1">
      <c r="A28" s="56"/>
      <c r="B28" s="56"/>
      <c r="C28" s="56"/>
      <c r="D28" s="56"/>
      <c r="E28" s="55"/>
      <c r="F28" s="55"/>
      <c r="G28" s="55"/>
      <c r="H28" s="55"/>
      <c r="I28" s="55"/>
      <c r="J28" s="55"/>
      <c r="K28" s="55"/>
      <c r="L28" s="55"/>
      <c r="N28" s="55"/>
      <c r="O28" s="55"/>
    </row>
    <row r="29" spans="1:15" ht="12.75" customHeight="1" hidden="1">
      <c r="A29" s="57"/>
      <c r="B29" s="57"/>
      <c r="C29" s="57"/>
      <c r="D29" s="57"/>
      <c r="E29" s="55"/>
      <c r="F29" s="54"/>
      <c r="G29" s="54"/>
      <c r="H29" s="54"/>
      <c r="I29" s="54"/>
      <c r="J29" s="54"/>
      <c r="K29" s="54"/>
      <c r="L29" s="54"/>
      <c r="N29" s="54"/>
      <c r="O29" s="54"/>
    </row>
    <row r="30" spans="1:15" ht="12.75" customHeight="1" hidden="1">
      <c r="A30" s="56"/>
      <c r="B30" s="56"/>
      <c r="C30" s="56"/>
      <c r="D30" s="56"/>
      <c r="E30" s="55"/>
      <c r="F30" s="55"/>
      <c r="G30" s="55"/>
      <c r="H30" s="55"/>
      <c r="I30" s="55"/>
      <c r="J30" s="54"/>
      <c r="K30" s="55"/>
      <c r="L30" s="55"/>
      <c r="N30" s="55"/>
      <c r="O30" s="55"/>
    </row>
    <row r="31" spans="1:15" ht="12.75" customHeight="1" hidden="1">
      <c r="A31" s="56"/>
      <c r="B31" s="56"/>
      <c r="C31" s="56"/>
      <c r="D31" s="56"/>
      <c r="E31" s="55"/>
      <c r="F31" s="55"/>
      <c r="G31" s="55"/>
      <c r="H31" s="55"/>
      <c r="I31" s="55"/>
      <c r="J31" s="55"/>
      <c r="K31" s="55"/>
      <c r="L31" s="55"/>
      <c r="N31" s="55"/>
      <c r="O31" s="55"/>
    </row>
    <row r="32" spans="1:15" ht="12.75" customHeight="1" hidden="1">
      <c r="A32" s="58"/>
      <c r="B32" s="58"/>
      <c r="C32" s="58"/>
      <c r="D32" s="58"/>
      <c r="E32" s="55"/>
      <c r="F32" s="54"/>
      <c r="G32" s="54"/>
      <c r="H32" s="54"/>
      <c r="I32" s="54"/>
      <c r="J32" s="54"/>
      <c r="K32" s="54"/>
      <c r="L32" s="54"/>
      <c r="N32" s="54"/>
      <c r="O32" s="54"/>
    </row>
    <row r="33" spans="1:15" ht="12.75" customHeight="1" hidden="1">
      <c r="A33" s="56"/>
      <c r="B33" s="56"/>
      <c r="C33" s="56"/>
      <c r="D33" s="56"/>
      <c r="E33" s="55"/>
      <c r="F33" s="55"/>
      <c r="G33" s="55"/>
      <c r="H33" s="55"/>
      <c r="I33" s="55"/>
      <c r="J33" s="55"/>
      <c r="K33" s="55"/>
      <c r="L33" s="55"/>
      <c r="N33" s="55"/>
      <c r="O33" s="55"/>
    </row>
    <row r="34" spans="1:15" ht="12.75" customHeight="1" hidden="1">
      <c r="A34" s="48"/>
      <c r="B34" s="48"/>
      <c r="C34" s="48"/>
      <c r="D34" s="48"/>
      <c r="E34" s="52"/>
      <c r="F34" s="52"/>
      <c r="G34" s="52"/>
      <c r="H34" s="52"/>
      <c r="I34" s="52"/>
      <c r="J34" s="52"/>
      <c r="K34" s="52"/>
      <c r="L34" s="52"/>
      <c r="N34" s="52"/>
      <c r="O34" s="52"/>
    </row>
    <row r="35" spans="1:15" ht="12.75" customHeight="1" hidden="1">
      <c r="A35" s="58"/>
      <c r="B35" s="58"/>
      <c r="C35" s="58"/>
      <c r="D35" s="58"/>
      <c r="E35" s="59"/>
      <c r="F35" s="52"/>
      <c r="G35" s="52"/>
      <c r="H35" s="52"/>
      <c r="I35" s="52"/>
      <c r="J35" s="52"/>
      <c r="K35" s="52"/>
      <c r="L35" s="52"/>
      <c r="N35" s="52"/>
      <c r="O35" s="52"/>
    </row>
    <row r="36" spans="1:19" ht="12.75" customHeight="1" hidden="1">
      <c r="A36" s="58"/>
      <c r="B36" s="58"/>
      <c r="C36" s="58"/>
      <c r="D36" s="58"/>
      <c r="E36" s="55"/>
      <c r="F36" s="60"/>
      <c r="G36" s="60"/>
      <c r="H36" s="60"/>
      <c r="I36" s="53"/>
      <c r="J36" s="60"/>
      <c r="K36" s="60"/>
      <c r="L36" s="60"/>
      <c r="N36" s="60"/>
      <c r="O36" s="60"/>
      <c r="P36" s="48"/>
      <c r="Q36" s="48"/>
      <c r="R36" s="48"/>
      <c r="S36" s="48"/>
    </row>
    <row r="37" spans="1:19" ht="12.75" customHeight="1" hidden="1">
      <c r="A37" s="56"/>
      <c r="B37" s="56"/>
      <c r="C37" s="56"/>
      <c r="D37" s="56"/>
      <c r="E37" s="53"/>
      <c r="F37" s="53"/>
      <c r="G37" s="53"/>
      <c r="H37" s="53"/>
      <c r="I37" s="53"/>
      <c r="J37" s="53"/>
      <c r="K37" s="53"/>
      <c r="L37" s="53"/>
      <c r="N37" s="53"/>
      <c r="O37" s="53"/>
      <c r="P37" s="48"/>
      <c r="Q37" s="48"/>
      <c r="R37" s="48"/>
      <c r="S37" s="48"/>
    </row>
    <row r="38" spans="1:19" ht="12.75" customHeight="1" hidden="1">
      <c r="A38" s="57"/>
      <c r="B38" s="57"/>
      <c r="C38" s="57"/>
      <c r="D38" s="57"/>
      <c r="E38" s="55"/>
      <c r="F38" s="53"/>
      <c r="G38" s="53"/>
      <c r="H38" s="53"/>
      <c r="I38" s="53"/>
      <c r="J38" s="53"/>
      <c r="K38" s="53"/>
      <c r="L38" s="53"/>
      <c r="N38" s="53"/>
      <c r="O38" s="53"/>
      <c r="P38" s="48"/>
      <c r="Q38" s="48"/>
      <c r="R38" s="48"/>
      <c r="S38" s="48"/>
    </row>
    <row r="39" spans="1:15" ht="12.75" customHeight="1" hidden="1">
      <c r="A39" s="48"/>
      <c r="B39" s="48"/>
      <c r="C39" s="48"/>
      <c r="D39" s="48"/>
      <c r="E39" s="52"/>
      <c r="F39" s="52"/>
      <c r="G39" s="52"/>
      <c r="H39" s="52"/>
      <c r="I39" s="52"/>
      <c r="J39" s="52"/>
      <c r="K39" s="52"/>
      <c r="L39" s="52"/>
      <c r="N39" s="52"/>
      <c r="O39" s="52"/>
    </row>
    <row r="40" spans="1:15" ht="12.75" customHeight="1" hidden="1">
      <c r="A40" s="58"/>
      <c r="B40" s="58"/>
      <c r="C40" s="58"/>
      <c r="D40" s="58"/>
      <c r="E40" s="59"/>
      <c r="F40" s="52"/>
      <c r="G40" s="52"/>
      <c r="H40" s="52"/>
      <c r="I40" s="52"/>
      <c r="J40" s="52"/>
      <c r="K40" s="52"/>
      <c r="L40" s="52"/>
      <c r="N40" s="52"/>
      <c r="O40" s="52"/>
    </row>
    <row r="41" spans="1:19" ht="12.75" customHeight="1" hidden="1">
      <c r="A41" s="58"/>
      <c r="B41" s="58"/>
      <c r="C41" s="58"/>
      <c r="D41" s="58"/>
      <c r="E41" s="52"/>
      <c r="F41" s="52"/>
      <c r="G41" s="52"/>
      <c r="H41" s="52"/>
      <c r="I41" s="52"/>
      <c r="J41" s="52"/>
      <c r="K41" s="52"/>
      <c r="L41" s="52"/>
      <c r="N41" s="52"/>
      <c r="O41" s="52"/>
      <c r="P41" s="48"/>
      <c r="Q41" s="48"/>
      <c r="R41" s="48"/>
      <c r="S41" s="48"/>
    </row>
    <row r="42" spans="1:19" ht="12.75" customHeight="1" hidden="1">
      <c r="A42" s="58"/>
      <c r="B42" s="58"/>
      <c r="C42" s="58"/>
      <c r="D42" s="58"/>
      <c r="E42" s="52"/>
      <c r="F42" s="52"/>
      <c r="G42" s="52"/>
      <c r="H42" s="52"/>
      <c r="I42" s="52"/>
      <c r="J42" s="52"/>
      <c r="K42" s="52"/>
      <c r="L42" s="52"/>
      <c r="N42" s="52"/>
      <c r="O42" s="52"/>
      <c r="P42" s="48"/>
      <c r="Q42" s="48"/>
      <c r="R42" s="48"/>
      <c r="S42" s="48"/>
    </row>
    <row r="43" spans="1:19" ht="12.75" customHeight="1" hidden="1">
      <c r="A43" s="58"/>
      <c r="B43" s="58"/>
      <c r="C43" s="58"/>
      <c r="D43" s="58"/>
      <c r="E43" s="52"/>
      <c r="F43" s="52"/>
      <c r="G43" s="52"/>
      <c r="H43" s="52"/>
      <c r="I43" s="52"/>
      <c r="J43" s="52"/>
      <c r="K43" s="52"/>
      <c r="L43" s="52"/>
      <c r="N43" s="52"/>
      <c r="O43" s="52"/>
      <c r="P43" s="48"/>
      <c r="Q43" s="48"/>
      <c r="R43" s="48"/>
      <c r="S43" s="48"/>
    </row>
    <row r="44" spans="1:19" ht="12.75" customHeight="1" hidden="1">
      <c r="A44" s="58"/>
      <c r="B44" s="58"/>
      <c r="C44" s="58"/>
      <c r="D44" s="58"/>
      <c r="E44" s="52"/>
      <c r="F44" s="52"/>
      <c r="G44" s="52"/>
      <c r="H44" s="52"/>
      <c r="I44" s="52"/>
      <c r="J44" s="52"/>
      <c r="K44" s="52"/>
      <c r="L44" s="52"/>
      <c r="N44" s="52"/>
      <c r="O44" s="52"/>
      <c r="P44" s="48"/>
      <c r="Q44" s="48"/>
      <c r="R44" s="48"/>
      <c r="S44" s="48"/>
    </row>
    <row r="45" spans="1:19" ht="12.75" customHeight="1" hidden="1">
      <c r="A45" s="58"/>
      <c r="B45" s="58"/>
      <c r="C45" s="58"/>
      <c r="D45" s="58"/>
      <c r="E45" s="52"/>
      <c r="F45" s="52"/>
      <c r="G45" s="52"/>
      <c r="H45" s="52"/>
      <c r="I45" s="52"/>
      <c r="J45" s="52"/>
      <c r="K45" s="52"/>
      <c r="L45" s="52"/>
      <c r="N45" s="52"/>
      <c r="O45" s="52"/>
      <c r="P45" s="48"/>
      <c r="Q45" s="48"/>
      <c r="R45" s="48"/>
      <c r="S45" s="48"/>
    </row>
    <row r="46" spans="1:19" ht="12.75" customHeight="1" hidden="1">
      <c r="A46" s="58"/>
      <c r="B46" s="58"/>
      <c r="C46" s="58"/>
      <c r="D46" s="58"/>
      <c r="E46" s="52"/>
      <c r="F46" s="52"/>
      <c r="G46" s="52"/>
      <c r="H46" s="52"/>
      <c r="I46" s="52"/>
      <c r="J46" s="52"/>
      <c r="K46" s="52"/>
      <c r="L46" s="52"/>
      <c r="N46" s="52"/>
      <c r="O46" s="52"/>
      <c r="P46" s="48"/>
      <c r="Q46" s="48"/>
      <c r="R46" s="48"/>
      <c r="S46" s="48"/>
    </row>
    <row r="47" spans="1:19" ht="12.75" customHeight="1" hidden="1">
      <c r="A47" s="58"/>
      <c r="B47" s="58"/>
      <c r="C47" s="58"/>
      <c r="D47" s="58"/>
      <c r="E47" s="52"/>
      <c r="F47" s="52"/>
      <c r="G47" s="52"/>
      <c r="H47" s="52"/>
      <c r="I47" s="52"/>
      <c r="J47" s="52"/>
      <c r="K47" s="52"/>
      <c r="L47" s="52"/>
      <c r="N47" s="52"/>
      <c r="O47" s="52"/>
      <c r="P47" s="48"/>
      <c r="Q47" s="48"/>
      <c r="R47" s="48"/>
      <c r="S47" s="48"/>
    </row>
    <row r="48" spans="1:19" ht="12.75" customHeight="1" hidden="1">
      <c r="A48" s="58"/>
      <c r="B48" s="58"/>
      <c r="C48" s="58"/>
      <c r="D48" s="58"/>
      <c r="E48" s="48"/>
      <c r="F48" s="48"/>
      <c r="G48" s="48"/>
      <c r="H48" s="48"/>
      <c r="I48" s="48"/>
      <c r="J48" s="48"/>
      <c r="K48" s="48"/>
      <c r="L48" s="48"/>
      <c r="N48" s="48"/>
      <c r="O48" s="48"/>
      <c r="P48" s="48"/>
      <c r="Q48" s="48"/>
      <c r="R48" s="48"/>
      <c r="S48" s="48"/>
    </row>
    <row r="49" spans="1:19" ht="12.75" customHeight="1" hidden="1">
      <c r="A49" s="48"/>
      <c r="B49" s="48"/>
      <c r="C49" s="48"/>
      <c r="D49" s="48"/>
      <c r="E49" s="55"/>
      <c r="F49" s="55"/>
      <c r="G49" s="55"/>
      <c r="H49" s="55"/>
      <c r="I49" s="55"/>
      <c r="J49" s="55"/>
      <c r="K49" s="55"/>
      <c r="L49" s="55"/>
      <c r="N49" s="55"/>
      <c r="O49" s="55"/>
      <c r="P49" s="48"/>
      <c r="Q49" s="48"/>
      <c r="R49" s="48"/>
      <c r="S49" s="48"/>
    </row>
    <row r="50" spans="1:19" ht="12.75" customHeight="1" hidden="1">
      <c r="A50" s="48"/>
      <c r="B50" s="48"/>
      <c r="C50" s="48"/>
      <c r="D50" s="48"/>
      <c r="E50" s="55"/>
      <c r="F50" s="55"/>
      <c r="G50" s="55"/>
      <c r="H50" s="55"/>
      <c r="I50" s="55"/>
      <c r="J50" s="55"/>
      <c r="K50" s="55"/>
      <c r="L50" s="55"/>
      <c r="N50" s="55"/>
      <c r="O50" s="55"/>
      <c r="P50" s="48"/>
      <c r="Q50" s="48"/>
      <c r="R50" s="48"/>
      <c r="S50" s="48"/>
    </row>
    <row r="51" spans="1:19" ht="12.75" customHeight="1" hidden="1">
      <c r="A51" s="48"/>
      <c r="B51" s="48"/>
      <c r="C51" s="48"/>
      <c r="D51" s="48"/>
      <c r="E51" s="55"/>
      <c r="F51" s="55"/>
      <c r="G51" s="55"/>
      <c r="H51" s="55"/>
      <c r="I51" s="55"/>
      <c r="J51" s="55"/>
      <c r="K51" s="55"/>
      <c r="L51" s="55"/>
      <c r="N51" s="55"/>
      <c r="O51" s="55"/>
      <c r="P51" s="48"/>
      <c r="Q51" s="48"/>
      <c r="R51" s="48"/>
      <c r="S51" s="48"/>
    </row>
    <row r="52" spans="1:19" ht="12.75" customHeight="1" hidden="1">
      <c r="A52" s="48"/>
      <c r="B52" s="48"/>
      <c r="C52" s="48"/>
      <c r="D52" s="48"/>
      <c r="E52" s="55"/>
      <c r="F52" s="55"/>
      <c r="G52" s="55"/>
      <c r="H52" s="55"/>
      <c r="I52" s="55"/>
      <c r="J52" s="55"/>
      <c r="K52" s="55"/>
      <c r="L52" s="55"/>
      <c r="N52" s="55"/>
      <c r="O52" s="55"/>
      <c r="P52" s="48"/>
      <c r="Q52" s="48"/>
      <c r="R52" s="48"/>
      <c r="S52" s="48"/>
    </row>
    <row r="53" spans="1:19" ht="12.75" customHeight="1" hidden="1">
      <c r="A53" s="48"/>
      <c r="B53" s="48"/>
      <c r="C53" s="48"/>
      <c r="D53" s="48"/>
      <c r="E53" s="55"/>
      <c r="F53" s="55"/>
      <c r="G53" s="55"/>
      <c r="H53" s="55"/>
      <c r="I53" s="55"/>
      <c r="J53" s="55"/>
      <c r="K53" s="55"/>
      <c r="L53" s="55"/>
      <c r="N53" s="55"/>
      <c r="O53" s="55"/>
      <c r="P53" s="48"/>
      <c r="Q53" s="48"/>
      <c r="R53" s="48"/>
      <c r="S53" s="48"/>
    </row>
    <row r="54" spans="1:19" ht="12.75" customHeight="1" hidden="1">
      <c r="A54" s="48"/>
      <c r="B54" s="48"/>
      <c r="C54" s="48"/>
      <c r="D54" s="48"/>
      <c r="E54" s="55"/>
      <c r="F54" s="55"/>
      <c r="G54" s="55"/>
      <c r="H54" s="55"/>
      <c r="I54" s="55"/>
      <c r="J54" s="55"/>
      <c r="K54" s="55"/>
      <c r="L54" s="55"/>
      <c r="N54" s="55"/>
      <c r="O54" s="55"/>
      <c r="P54" s="48"/>
      <c r="Q54" s="48"/>
      <c r="R54" s="48"/>
      <c r="S54" s="48"/>
    </row>
    <row r="55" spans="1:19" ht="12.75" customHeight="1" hidden="1">
      <c r="A55" s="61"/>
      <c r="B55" s="61"/>
      <c r="C55" s="61"/>
      <c r="D55" s="61"/>
      <c r="E55" s="48"/>
      <c r="F55" s="48"/>
      <c r="G55" s="48"/>
      <c r="H55" s="48"/>
      <c r="I55" s="48"/>
      <c r="J55" s="48"/>
      <c r="K55" s="48"/>
      <c r="L55" s="48"/>
      <c r="N55" s="48"/>
      <c r="O55" s="48"/>
      <c r="P55" s="48"/>
      <c r="Q55" s="48"/>
      <c r="R55" s="48"/>
      <c r="S55" s="48"/>
    </row>
    <row r="56" spans="1:19" ht="12.75" customHeight="1" hidden="1">
      <c r="A56" s="48"/>
      <c r="B56" s="48"/>
      <c r="C56" s="48"/>
      <c r="D56" s="48"/>
      <c r="E56" s="48"/>
      <c r="F56" s="48"/>
      <c r="G56" s="48"/>
      <c r="H56" s="48"/>
      <c r="I56" s="48"/>
      <c r="J56" s="48"/>
      <c r="K56" s="48"/>
      <c r="L56" s="48"/>
      <c r="N56" s="48"/>
      <c r="O56" s="48"/>
      <c r="P56" s="48"/>
      <c r="Q56" s="48"/>
      <c r="R56" s="48"/>
      <c r="S56" s="48"/>
    </row>
    <row r="57" spans="1:19" ht="12.75" customHeight="1" hidden="1">
      <c r="A57" s="48"/>
      <c r="B57" s="48"/>
      <c r="C57" s="48"/>
      <c r="D57" s="48"/>
      <c r="E57" s="48"/>
      <c r="F57" s="48"/>
      <c r="G57" s="48"/>
      <c r="H57" s="48"/>
      <c r="I57" s="48"/>
      <c r="J57" s="48"/>
      <c r="K57" s="48"/>
      <c r="L57" s="48"/>
      <c r="N57" s="48"/>
      <c r="O57" s="48"/>
      <c r="P57" s="48"/>
      <c r="Q57" s="48"/>
      <c r="R57" s="48"/>
      <c r="S57" s="48"/>
    </row>
  </sheetData>
  <sheetProtection sheet="1" objects="1" scenarios="1"/>
  <customSheetViews>
    <customSheetView guid="{b9de4fc9-ea8a-44c6-aa42-44110b1fdc9d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f44a9633-fd68-456a-b174-64a3c0f2db51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8b932041-d103-4244-8f3f-8a721a5de28f}" hiddenColumns="1" hiddenRows="1" scale="130" showGridLines="0" topLeftCell="B1">
      <selection pane="topLeft" activeCell="I3" sqref="I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List5">
    <tabColor theme="4" tint="0.399980008602142"/>
  </sheetPr>
  <dimension ref="A1:A1"/>
  <sheetViews>
    <sheetView showGridLines="0" zoomScale="130" zoomScaleNormal="130" workbookViewId="0" topLeftCell="A1">
      <selection pane="topLeft" activeCell="D26" sqref="D26"/>
    </sheetView>
  </sheetViews>
  <sheetFormatPr defaultColWidth="9.33203125" defaultRowHeight="13.5" customHeight="1"/>
  <cols>
    <col min="1" max="16384" width="9.33333333333333" style="4"/>
  </cols>
  <sheetData>
    <row r="1" ht="13.5" customHeight="1">
      <c r="A1" s="3" t="s">
        <v>14</v>
      </c>
    </row>
  </sheetData>
  <sheetProtection sheet="1" objects="1" scenarios="1"/>
  <customSheetViews>
    <customSheetView guid="{b9de4fc9-ea8a-44c6-aa42-44110b1fdc9d}" scale="130" showGridLines="0" topLeftCell="A1">
      <selection pane="topLeft" activeCell="D26" sqref="D26"/>
      <pageMargins left="0.7" right="0.7" top="0.787401575" bottom="0.787401575" header="0.3" footer="0.3"/>
      <pageSetup orientation="portrait"/>
      <headerFooter alignWithMargins="0"/>
    </customSheetView>
    <customSheetView guid="{f44a9633-fd68-456a-b174-64a3c0f2db51}" scale="130" showGridLines="0" topLeftCell="A1">
      <selection pane="topLeft" activeCell="D26" sqref="D26"/>
      <pageMargins left="0.7" right="0.7" top="0.787401575" bottom="0.787401575" header="0.3" footer="0.3"/>
      <pageSetup orientation="portrait"/>
      <headerFooter alignWithMargins="0"/>
    </customSheetView>
    <customSheetView guid="{8b932041-d103-4244-8f3f-8a721a5de28f}" scale="130" showGridLines="0" topLeftCell="A1">
      <selection pane="topLeft" activeCell="D26" sqref="D26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List66">
    <tabColor theme="7" tint="0.399980008602142"/>
  </sheetPr>
  <dimension ref="A1:U4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</cols>
  <sheetData>
    <row r="1" spans="1:8" ht="13.5" customHeight="1">
      <c r="A1" s="176" t="s">
        <v>463</v>
      </c>
      <c r="H1" s="3" t="s">
        <v>30</v>
      </c>
    </row>
    <row r="2" spans="1:2" ht="13.5" customHeight="1">
      <c r="A2" s="177" t="s">
        <v>170</v>
      </c>
      <c r="B2" s="177"/>
    </row>
    <row r="3" spans="1:2" ht="13.5" customHeight="1">
      <c r="A3" s="177" t="s">
        <v>174</v>
      </c>
      <c r="B3" s="177"/>
    </row>
    <row r="18" spans="1:21" ht="13.5" customHeight="1">
      <c r="A18" s="2"/>
      <c r="B18" s="183" t="s">
        <v>939</v>
      </c>
      <c r="C18" s="183" t="s">
        <v>491</v>
      </c>
      <c r="D18" s="183" t="s">
        <v>492</v>
      </c>
      <c r="E18" s="183" t="s">
        <v>493</v>
      </c>
      <c r="F18" s="183" t="s">
        <v>494</v>
      </c>
      <c r="G18" s="183" t="s">
        <v>495</v>
      </c>
      <c r="H18" s="183" t="s">
        <v>496</v>
      </c>
      <c r="I18" s="183" t="s">
        <v>497</v>
      </c>
      <c r="J18" s="183" t="s">
        <v>498</v>
      </c>
      <c r="K18" s="183" t="s">
        <v>499</v>
      </c>
      <c r="L18" s="183" t="s">
        <v>500</v>
      </c>
      <c r="M18" s="183"/>
      <c r="N18" s="183"/>
      <c r="O18" s="183"/>
      <c r="P18" s="183"/>
      <c r="Q18" s="183"/>
      <c r="R18" s="183"/>
      <c r="S18" s="183"/>
      <c r="T18" s="183"/>
      <c r="U18" s="183"/>
    </row>
    <row r="19" spans="1:21" ht="13.5" customHeight="1">
      <c r="A19" s="176" t="s">
        <v>880</v>
      </c>
      <c r="B19" s="184">
        <v>2.19</v>
      </c>
      <c r="C19" s="184">
        <v>2.50</v>
      </c>
      <c r="D19" s="184">
        <v>2.38</v>
      </c>
      <c r="E19" s="184">
        <v>2.0099999999999998</v>
      </c>
      <c r="F19" s="184">
        <v>-2.31</v>
      </c>
      <c r="G19" s="184">
        <v>2.2799999999999998</v>
      </c>
      <c r="H19" s="184">
        <v>0.33</v>
      </c>
      <c r="I19" s="184">
        <v>-0.63</v>
      </c>
      <c r="J19" s="184">
        <v>1.77</v>
      </c>
      <c r="K19" s="184">
        <v>1.78</v>
      </c>
      <c r="L19" s="184">
        <v>1.82</v>
      </c>
      <c r="M19" s="184"/>
      <c r="N19" s="184"/>
      <c r="O19" s="184"/>
      <c r="P19" s="184"/>
      <c r="Q19" s="184"/>
      <c r="R19" s="184"/>
      <c r="S19" s="184"/>
      <c r="T19" s="184"/>
      <c r="U19" s="184"/>
    </row>
    <row r="20" spans="1:21" ht="13.5" customHeight="1">
      <c r="A20" s="176" t="s">
        <v>707</v>
      </c>
      <c r="B20" s="184">
        <v>-1.02</v>
      </c>
      <c r="C20" s="184">
        <v>1.37</v>
      </c>
      <c r="D20" s="184">
        <v>1.59</v>
      </c>
      <c r="E20" s="184">
        <v>1.46</v>
      </c>
      <c r="F20" s="184">
        <v>-2.4300000000000002</v>
      </c>
      <c r="G20" s="184">
        <v>4.57</v>
      </c>
      <c r="H20" s="184">
        <v>2.86</v>
      </c>
      <c r="I20" s="184">
        <v>-1.88</v>
      </c>
      <c r="J20" s="184">
        <v>-1.22</v>
      </c>
      <c r="K20" s="184">
        <v>1.1000000000000001</v>
      </c>
      <c r="L20" s="184">
        <v>0.92</v>
      </c>
      <c r="M20" s="184"/>
      <c r="N20" s="184"/>
      <c r="O20" s="184"/>
      <c r="P20" s="184"/>
      <c r="Q20" s="184"/>
      <c r="R20" s="184"/>
      <c r="S20" s="184"/>
      <c r="T20" s="184"/>
      <c r="U20" s="184"/>
    </row>
    <row r="21" spans="1:21" ht="13.5" customHeight="1">
      <c r="A21" s="176" t="s">
        <v>334</v>
      </c>
      <c r="B21" s="184">
        <v>2.58</v>
      </c>
      <c r="C21" s="184">
        <v>5.17</v>
      </c>
      <c r="D21" s="184">
        <v>2.83</v>
      </c>
      <c r="E21" s="184">
        <v>3.57</v>
      </c>
      <c r="F21" s="184">
        <v>-5.30</v>
      </c>
      <c r="G21" s="184">
        <v>4.03</v>
      </c>
      <c r="H21" s="184">
        <v>2.85</v>
      </c>
      <c r="I21" s="184">
        <v>0.05</v>
      </c>
      <c r="J21" s="184">
        <v>1.25</v>
      </c>
      <c r="K21" s="184">
        <v>2.50</v>
      </c>
      <c r="L21" s="184">
        <v>2.44</v>
      </c>
      <c r="M21" s="184"/>
      <c r="N21" s="184"/>
      <c r="O21" s="184"/>
      <c r="P21" s="184"/>
      <c r="Q21" s="184"/>
      <c r="R21" s="184"/>
      <c r="S21" s="184"/>
      <c r="T21" s="184"/>
      <c r="U21" s="184"/>
    </row>
    <row r="22" spans="1:21" ht="13.5" customHeight="1">
      <c r="A22" s="176" t="s">
        <v>940</v>
      </c>
      <c r="B22" s="184">
        <v>1.41</v>
      </c>
      <c r="C22" s="184">
        <v>1.30</v>
      </c>
      <c r="D22" s="184">
        <v>-1.1399999999999999</v>
      </c>
      <c r="E22" s="184">
        <v>0.09</v>
      </c>
      <c r="F22" s="184">
        <v>-0.56999999999999995</v>
      </c>
      <c r="G22" s="184">
        <v>-2.83</v>
      </c>
      <c r="H22" s="184">
        <v>-0.34</v>
      </c>
      <c r="I22" s="184">
        <v>2.56</v>
      </c>
      <c r="J22" s="184">
        <v>0.70</v>
      </c>
      <c r="K22" s="184">
        <v>-0.37</v>
      </c>
      <c r="L22" s="184">
        <v>-0.28999999999999998</v>
      </c>
      <c r="M22" s="252"/>
      <c r="N22" s="252"/>
      <c r="O22" s="252"/>
      <c r="P22" s="252"/>
      <c r="Q22" s="252"/>
      <c r="R22" s="252"/>
      <c r="S22" s="252"/>
      <c r="T22" s="252"/>
      <c r="U22" s="252"/>
    </row>
    <row r="23" spans="3:21" ht="13.5" customHeight="1">
      <c r="C23" s="252"/>
      <c r="D23" s="252"/>
      <c r="E23" s="252"/>
      <c r="F23" s="252"/>
      <c r="G23" s="252"/>
      <c r="H23" s="252"/>
      <c r="I23" s="252"/>
      <c r="J23" s="252"/>
      <c r="K23" s="252"/>
      <c r="L23" s="252"/>
      <c r="M23" s="252"/>
      <c r="N23" s="252"/>
      <c r="O23" s="252"/>
      <c r="P23" s="252"/>
      <c r="Q23" s="252"/>
      <c r="R23" s="252"/>
      <c r="S23" s="252"/>
      <c r="T23" s="252"/>
      <c r="U23" s="252"/>
    </row>
    <row r="24" spans="3:21" ht="13.5" customHeight="1">
      <c r="C24" s="252"/>
      <c r="D24" s="252"/>
      <c r="E24" s="252"/>
      <c r="F24" s="252"/>
      <c r="G24" s="252"/>
      <c r="H24" s="252"/>
      <c r="I24" s="252"/>
      <c r="J24" s="252"/>
      <c r="K24" s="252"/>
      <c r="L24" s="252"/>
      <c r="M24" s="252"/>
      <c r="N24" s="252"/>
      <c r="O24" s="252"/>
      <c r="P24" s="252"/>
      <c r="Q24" s="252"/>
      <c r="R24" s="252"/>
      <c r="S24" s="252"/>
      <c r="T24" s="252"/>
      <c r="U24" s="252"/>
    </row>
    <row r="25" spans="3:21" ht="13.5" customHeight="1">
      <c r="C25" s="252"/>
      <c r="D25" s="252"/>
      <c r="E25" s="252"/>
      <c r="F25" s="252"/>
      <c r="G25" s="252"/>
      <c r="H25" s="252"/>
      <c r="I25" s="252"/>
      <c r="J25" s="252"/>
      <c r="K25" s="252"/>
      <c r="L25" s="252"/>
      <c r="M25" s="252"/>
      <c r="N25" s="252"/>
      <c r="O25" s="252"/>
      <c r="P25" s="252"/>
      <c r="Q25" s="252"/>
      <c r="R25" s="252"/>
      <c r="S25" s="252"/>
      <c r="T25" s="252"/>
      <c r="U25" s="252"/>
    </row>
    <row r="26" spans="3:21" ht="13.5" customHeight="1">
      <c r="C26" s="252"/>
      <c r="D26" s="252"/>
      <c r="E26" s="252"/>
      <c r="F26" s="252"/>
      <c r="G26" s="252"/>
      <c r="H26" s="252"/>
      <c r="I26" s="252"/>
      <c r="J26" s="252"/>
      <c r="K26" s="252"/>
      <c r="L26" s="252"/>
      <c r="M26" s="252"/>
      <c r="N26" s="252"/>
      <c r="O26" s="252"/>
      <c r="P26" s="252"/>
      <c r="Q26" s="252"/>
      <c r="R26" s="252"/>
      <c r="S26" s="252"/>
      <c r="T26" s="252"/>
      <c r="U26" s="252"/>
    </row>
    <row r="27" spans="3:21" ht="13.5" customHeight="1">
      <c r="C27" s="252"/>
      <c r="D27" s="252"/>
      <c r="E27" s="252"/>
      <c r="F27" s="252"/>
      <c r="G27" s="252"/>
      <c r="H27" s="252"/>
      <c r="I27" s="252"/>
      <c r="J27" s="252"/>
      <c r="K27" s="252"/>
      <c r="L27" s="252"/>
      <c r="M27" s="252"/>
      <c r="N27" s="252"/>
      <c r="O27" s="252"/>
      <c r="P27" s="252"/>
      <c r="Q27" s="252"/>
      <c r="R27" s="252"/>
      <c r="S27" s="252"/>
      <c r="T27" s="252"/>
      <c r="U27" s="252"/>
    </row>
    <row r="28" spans="3:21" ht="13.5" customHeight="1">
      <c r="C28" s="252"/>
      <c r="D28" s="252"/>
      <c r="E28" s="252"/>
      <c r="F28" s="252"/>
      <c r="G28" s="252"/>
      <c r="H28" s="252"/>
      <c r="I28" s="252"/>
      <c r="J28" s="252"/>
      <c r="K28" s="252"/>
      <c r="L28" s="252"/>
      <c r="M28" s="252"/>
      <c r="N28" s="252"/>
      <c r="O28" s="252"/>
      <c r="P28" s="252"/>
      <c r="Q28" s="252"/>
      <c r="R28" s="252"/>
      <c r="S28" s="252"/>
      <c r="T28" s="252"/>
      <c r="U28" s="252"/>
    </row>
    <row r="29" spans="3:12" ht="13.5" customHeight="1">
      <c r="C29" s="252"/>
      <c r="D29" s="252"/>
      <c r="E29" s="252"/>
      <c r="F29" s="252"/>
      <c r="G29" s="252"/>
      <c r="H29" s="252"/>
      <c r="I29" s="252"/>
      <c r="J29" s="252"/>
      <c r="K29" s="252"/>
      <c r="L29" s="252"/>
    </row>
    <row r="30" spans="3:12" ht="13.5" customHeight="1">
      <c r="C30" s="252"/>
      <c r="D30" s="252"/>
      <c r="E30" s="252"/>
      <c r="F30" s="252"/>
      <c r="G30" s="252"/>
      <c r="H30" s="252"/>
      <c r="I30" s="252"/>
      <c r="J30" s="252"/>
      <c r="K30" s="252"/>
      <c r="L30" s="252"/>
    </row>
    <row r="31" spans="3:12" ht="13.5" customHeight="1">
      <c r="C31" s="252"/>
      <c r="D31" s="252"/>
      <c r="E31" s="252"/>
      <c r="F31" s="252"/>
      <c r="G31" s="252"/>
      <c r="H31" s="252"/>
      <c r="I31" s="252"/>
      <c r="J31" s="252"/>
      <c r="K31" s="252"/>
      <c r="L31" s="252"/>
    </row>
    <row r="32" spans="3:12" ht="13.5" customHeight="1">
      <c r="C32" s="252"/>
      <c r="D32" s="252"/>
      <c r="E32" s="252"/>
      <c r="F32" s="252"/>
      <c r="G32" s="252"/>
      <c r="H32" s="252"/>
      <c r="I32" s="252"/>
      <c r="J32" s="252"/>
      <c r="K32" s="252"/>
      <c r="L32" s="252"/>
    </row>
    <row r="33" spans="3:12" ht="13.5" customHeight="1">
      <c r="C33" s="252"/>
      <c r="D33" s="252"/>
      <c r="E33" s="252"/>
      <c r="F33" s="252"/>
      <c r="G33" s="252"/>
      <c r="H33" s="252"/>
      <c r="I33" s="252"/>
      <c r="J33" s="252"/>
      <c r="K33" s="252"/>
      <c r="L33" s="252"/>
    </row>
    <row r="34" spans="3:12" ht="13.5" customHeight="1">
      <c r="C34" s="252"/>
      <c r="D34" s="252"/>
      <c r="E34" s="252"/>
      <c r="F34" s="252"/>
      <c r="G34" s="252"/>
      <c r="H34" s="252"/>
      <c r="I34" s="252"/>
      <c r="J34" s="252"/>
      <c r="K34" s="252"/>
      <c r="L34" s="252"/>
    </row>
    <row r="35" spans="3:12" ht="13.5" customHeight="1">
      <c r="C35" s="252"/>
      <c r="D35" s="252"/>
      <c r="E35" s="252"/>
      <c r="F35" s="252"/>
      <c r="G35" s="252"/>
      <c r="H35" s="252"/>
      <c r="I35" s="252"/>
      <c r="J35" s="252"/>
      <c r="K35" s="252"/>
      <c r="L35" s="252"/>
    </row>
    <row r="36" spans="3:12" ht="13.5" customHeight="1">
      <c r="C36" s="252"/>
      <c r="D36" s="252"/>
      <c r="E36" s="252"/>
      <c r="F36" s="252"/>
      <c r="G36" s="252"/>
      <c r="H36" s="252"/>
      <c r="I36" s="252"/>
      <c r="J36" s="252"/>
      <c r="K36" s="252"/>
      <c r="L36" s="252"/>
    </row>
    <row r="37" spans="3:12" ht="13.5" customHeight="1">
      <c r="C37" s="252"/>
      <c r="D37" s="252"/>
      <c r="E37" s="252"/>
      <c r="F37" s="252"/>
      <c r="G37" s="252"/>
      <c r="H37" s="252"/>
      <c r="I37" s="252"/>
      <c r="J37" s="252"/>
      <c r="K37" s="252"/>
      <c r="L37" s="252"/>
    </row>
    <row r="38" spans="3:12" ht="13.5" customHeight="1">
      <c r="C38" s="252"/>
      <c r="D38" s="252"/>
      <c r="E38" s="252"/>
      <c r="F38" s="252"/>
      <c r="G38" s="252"/>
      <c r="H38" s="252"/>
      <c r="I38" s="252"/>
      <c r="J38" s="252"/>
      <c r="K38" s="252"/>
      <c r="L38" s="252"/>
    </row>
    <row r="39" spans="3:12" ht="13.5" customHeight="1">
      <c r="C39" s="252"/>
      <c r="D39" s="252"/>
      <c r="E39" s="252"/>
      <c r="F39" s="252"/>
      <c r="G39" s="252"/>
      <c r="H39" s="252"/>
      <c r="I39" s="252"/>
      <c r="J39" s="252"/>
      <c r="K39" s="252"/>
      <c r="L39" s="252"/>
    </row>
    <row r="40" spans="3:12" ht="13.5" customHeight="1">
      <c r="C40" s="252"/>
      <c r="D40" s="252"/>
      <c r="E40" s="252"/>
      <c r="F40" s="252"/>
      <c r="G40" s="252"/>
      <c r="H40" s="252"/>
      <c r="I40" s="252"/>
      <c r="J40" s="252"/>
      <c r="K40" s="252"/>
      <c r="L40" s="252"/>
    </row>
    <row r="41" spans="3:12" ht="13.5" customHeight="1">
      <c r="C41" s="252"/>
      <c r="D41" s="252"/>
      <c r="E41" s="252"/>
      <c r="F41" s="252"/>
      <c r="G41" s="252"/>
      <c r="H41" s="252"/>
      <c r="I41" s="252"/>
      <c r="J41" s="252"/>
      <c r="K41" s="252"/>
      <c r="L41" s="252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ignoredErrors>
    <ignoredError sqref="B18:L18" numberStoredAsText="1"/>
  </ignoredError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List78">
    <tabColor theme="7" tint="0.399980008602142"/>
  </sheetPr>
  <dimension ref="A1:X24"/>
  <sheetViews>
    <sheetView showGridLines="0" zoomScale="160" zoomScaleNormal="160" workbookViewId="0" topLeftCell="A1">
      <selection pane="topLeft" activeCell="B1" sqref="B1"/>
    </sheetView>
  </sheetViews>
  <sheetFormatPr defaultColWidth="7.33203125" defaultRowHeight="13.5" customHeight="1"/>
  <cols>
    <col min="1" max="1" width="20.3333333333333" style="6" customWidth="1"/>
    <col min="2" max="2" width="7.33333333333333" style="6" customWidth="1"/>
    <col min="3" max="20" width="7.33333333333333" style="6"/>
    <col min="21" max="24" width="7.33333333333333" style="175"/>
    <col min="25" max="16384" width="7.33333333333333" style="6"/>
  </cols>
  <sheetData>
    <row r="1" spans="1:8" ht="13.5" customHeight="1">
      <c r="A1" s="291" t="s">
        <v>211</v>
      </c>
      <c r="H1" s="3" t="s">
        <v>30</v>
      </c>
    </row>
    <row r="2" ht="13.5" customHeight="1">
      <c r="A2" s="7" t="s">
        <v>44</v>
      </c>
    </row>
    <row r="3" ht="13.5" customHeight="1">
      <c r="A3" s="7" t="s">
        <v>174</v>
      </c>
    </row>
    <row r="17" spans="2:24" ht="13.5" customHeight="1"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</row>
    <row r="18" spans="1:24" ht="13.5" customHeight="1">
      <c r="A18" s="13"/>
      <c r="B18" s="12">
        <v>2015</v>
      </c>
      <c r="C18" s="12">
        <v>2016</v>
      </c>
      <c r="D18" s="12">
        <v>2017</v>
      </c>
      <c r="E18" s="12">
        <v>2018</v>
      </c>
      <c r="F18" s="12">
        <v>2019</v>
      </c>
      <c r="G18" s="12">
        <v>2020</v>
      </c>
      <c r="H18" s="12">
        <v>2021</v>
      </c>
      <c r="I18" s="12">
        <v>2022</v>
      </c>
      <c r="J18" s="12">
        <v>2023</v>
      </c>
      <c r="K18" s="12">
        <v>2024</v>
      </c>
      <c r="L18" s="12">
        <v>2025</v>
      </c>
      <c r="M18" s="12"/>
      <c r="N18" s="12"/>
      <c r="O18" s="12"/>
      <c r="P18" s="12"/>
      <c r="Q18" s="12"/>
      <c r="R18" s="12"/>
      <c r="S18" s="12"/>
      <c r="T18" s="12"/>
      <c r="U18" s="12"/>
      <c r="V18" s="12"/>
      <c r="W18" s="12"/>
      <c r="X18" s="12"/>
    </row>
    <row r="19" spans="1:24" ht="13.5" customHeight="1">
      <c r="A19" s="14" t="s">
        <v>1002</v>
      </c>
      <c r="B19" s="9">
        <v>-0.67</v>
      </c>
      <c r="C19" s="9">
        <v>0.68</v>
      </c>
      <c r="D19" s="9">
        <v>1.46</v>
      </c>
      <c r="E19" s="9">
        <v>0.88</v>
      </c>
      <c r="F19" s="9">
        <v>0.28000000000000003</v>
      </c>
      <c r="G19" s="9">
        <v>-5.65</v>
      </c>
      <c r="H19" s="9">
        <v>-4.95</v>
      </c>
      <c r="I19" s="9">
        <v>-3.07</v>
      </c>
      <c r="J19" s="9">
        <v>-3.73</v>
      </c>
      <c r="K19" s="9">
        <v>-2.0299999999999998</v>
      </c>
      <c r="L19" s="9">
        <v>-1.95</v>
      </c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</row>
    <row r="20" spans="1:24" s="175" customFormat="1" ht="13.5" customHeight="1">
      <c r="A20" s="176" t="s">
        <v>559</v>
      </c>
      <c r="B20" s="9">
        <v>-0.33</v>
      </c>
      <c r="C20" s="9">
        <v>0.88</v>
      </c>
      <c r="D20" s="9">
        <v>0.85</v>
      </c>
      <c r="E20" s="9">
        <v>0.17</v>
      </c>
      <c r="F20" s="9">
        <v>-0.92</v>
      </c>
      <c r="G20" s="9">
        <v>-2.31</v>
      </c>
      <c r="H20" s="9">
        <v>-3.31</v>
      </c>
      <c r="I20" s="9">
        <v>-2.37</v>
      </c>
      <c r="J20" s="9">
        <v>-2.60</v>
      </c>
      <c r="K20" s="9">
        <v>-1.69</v>
      </c>
      <c r="L20" s="9">
        <v>-1.96</v>
      </c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</row>
    <row r="21" spans="1:24" s="175" customFormat="1" ht="13.5" customHeight="1">
      <c r="A21" s="176" t="s">
        <v>570</v>
      </c>
      <c r="B21" s="9">
        <v>-0.28000000000000003</v>
      </c>
      <c r="C21" s="9">
        <v>0.06</v>
      </c>
      <c r="D21" s="9">
        <v>0</v>
      </c>
      <c r="E21" s="9">
        <v>-0.08</v>
      </c>
      <c r="F21" s="9">
        <v>0</v>
      </c>
      <c r="G21" s="9">
        <v>-2.23</v>
      </c>
      <c r="H21" s="9">
        <v>-1.51</v>
      </c>
      <c r="I21" s="9">
        <v>-0.88</v>
      </c>
      <c r="J21" s="9">
        <v>-0.86</v>
      </c>
      <c r="K21" s="9">
        <v>0.34</v>
      </c>
      <c r="L21" s="9">
        <v>0.28999999999999998</v>
      </c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</row>
    <row r="22" spans="1:21" ht="13.5" customHeight="1">
      <c r="A22" s="176" t="s">
        <v>554</v>
      </c>
      <c r="B22" s="9">
        <v>-0.06</v>
      </c>
      <c r="C22" s="9">
        <v>-0.25</v>
      </c>
      <c r="D22" s="9">
        <v>0.61</v>
      </c>
      <c r="E22" s="9">
        <v>0.79</v>
      </c>
      <c r="F22" s="9">
        <v>1.20</v>
      </c>
      <c r="G22" s="9">
        <v>-1.1100000000000001</v>
      </c>
      <c r="H22" s="9">
        <v>-0.13</v>
      </c>
      <c r="I22" s="9">
        <v>0.18</v>
      </c>
      <c r="J22" s="9">
        <v>-0.28000000000000003</v>
      </c>
      <c r="K22" s="9">
        <v>-0.68</v>
      </c>
      <c r="L22" s="9">
        <v>-0.28000000000000003</v>
      </c>
      <c r="M22" s="9"/>
      <c r="N22" s="9"/>
      <c r="O22" s="9"/>
      <c r="P22" s="9"/>
      <c r="Q22" s="9"/>
      <c r="R22" s="9"/>
      <c r="S22" s="9"/>
      <c r="T22" s="9"/>
      <c r="U22" s="9"/>
    </row>
    <row r="23" spans="3:20" ht="13.5" customHeight="1">
      <c r="C23" s="175"/>
      <c r="D23" s="175"/>
      <c r="E23" s="175"/>
      <c r="F23" s="175"/>
      <c r="G23" s="175"/>
      <c r="H23" s="175"/>
      <c r="I23" s="175"/>
      <c r="J23" s="175"/>
      <c r="K23" s="175"/>
      <c r="L23" s="175"/>
      <c r="M23" s="175"/>
      <c r="N23" s="175"/>
      <c r="O23" s="175"/>
      <c r="P23" s="175"/>
      <c r="Q23" s="175"/>
      <c r="R23" s="175"/>
      <c r="S23" s="175"/>
      <c r="T23" s="175"/>
    </row>
    <row r="24" spans="3:20" ht="13.5" customHeight="1">
      <c r="C24" s="175"/>
      <c r="D24" s="175"/>
      <c r="E24" s="175"/>
      <c r="F24" s="175"/>
      <c r="G24" s="175"/>
      <c r="H24" s="175"/>
      <c r="I24" s="175"/>
      <c r="J24" s="175"/>
      <c r="K24" s="175"/>
      <c r="L24" s="175"/>
      <c r="M24" s="175"/>
      <c r="N24" s="175"/>
      <c r="O24" s="175"/>
      <c r="P24" s="175"/>
      <c r="Q24" s="175"/>
      <c r="R24" s="175"/>
      <c r="S24" s="175"/>
      <c r="T24" s="175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List80">
    <tabColor theme="7" tint="0.399980008602142"/>
  </sheetPr>
  <dimension ref="A1:X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9.1666666666667" style="6" customWidth="1"/>
    <col min="2" max="2" width="7.33333333333333" style="6" customWidth="1"/>
    <col min="3" max="21" width="7.33333333333333" style="6"/>
    <col min="22" max="24" width="7.33333333333333" style="175"/>
    <col min="25" max="16384" width="7.33333333333333" style="6"/>
  </cols>
  <sheetData>
    <row r="1" spans="1:8" ht="13.5" customHeight="1">
      <c r="A1" s="291" t="s">
        <v>157</v>
      </c>
      <c r="H1" s="3" t="s">
        <v>30</v>
      </c>
    </row>
    <row r="2" ht="13.5" customHeight="1">
      <c r="A2" s="7" t="s">
        <v>44</v>
      </c>
    </row>
    <row r="3" ht="13.5" customHeight="1">
      <c r="A3" s="7" t="s">
        <v>174</v>
      </c>
    </row>
    <row r="17" spans="2:23" ht="13.5" customHeight="1"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V17" s="9"/>
      <c r="W17" s="9"/>
    </row>
    <row r="18" spans="1:24" ht="13.5" customHeight="1">
      <c r="A18" s="13"/>
      <c r="B18" s="12">
        <v>2015</v>
      </c>
      <c r="C18" s="12">
        <v>2016</v>
      </c>
      <c r="D18" s="12">
        <v>2017</v>
      </c>
      <c r="E18" s="12">
        <v>2018</v>
      </c>
      <c r="F18" s="12">
        <v>2019</v>
      </c>
      <c r="G18" s="12">
        <v>2020</v>
      </c>
      <c r="H18" s="12">
        <v>2021</v>
      </c>
      <c r="I18" s="12">
        <v>2022</v>
      </c>
      <c r="J18" s="12">
        <v>2023</v>
      </c>
      <c r="K18" s="12">
        <v>2024</v>
      </c>
      <c r="L18" s="12">
        <v>2025</v>
      </c>
      <c r="M18" s="12"/>
      <c r="N18" s="12"/>
      <c r="O18" s="12"/>
      <c r="P18" s="12"/>
      <c r="Q18" s="12"/>
      <c r="R18" s="12"/>
      <c r="S18" s="12"/>
      <c r="T18" s="12"/>
      <c r="U18" s="12"/>
      <c r="V18" s="12"/>
      <c r="W18" s="12"/>
      <c r="X18" s="12"/>
    </row>
    <row r="19" spans="1:24" ht="13.5" customHeight="1">
      <c r="A19" s="14"/>
      <c r="B19" s="9">
        <v>39.50</v>
      </c>
      <c r="C19" s="9">
        <v>36.200000000000003</v>
      </c>
      <c r="D19" s="9">
        <v>33.799999999999997</v>
      </c>
      <c r="E19" s="9">
        <v>31.70</v>
      </c>
      <c r="F19" s="9">
        <v>29.60</v>
      </c>
      <c r="G19" s="9">
        <v>36.90</v>
      </c>
      <c r="H19" s="9">
        <v>40.700000000000003</v>
      </c>
      <c r="I19" s="9">
        <v>42.50</v>
      </c>
      <c r="J19" s="9">
        <v>42.20</v>
      </c>
      <c r="K19" s="9">
        <v>43.30</v>
      </c>
      <c r="L19" s="9">
        <v>44.60</v>
      </c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</row>
    <row r="20" spans="1:23" ht="13.5" customHeight="1">
      <c r="A20" s="14"/>
      <c r="B20" s="9"/>
      <c r="C20" s="9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</row>
    <row r="21" spans="1:23" ht="13.5" customHeight="1">
      <c r="A21" s="10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</row>
    <row r="22" spans="3:21" ht="13.5" customHeight="1">
      <c r="C22" s="175"/>
      <c r="D22" s="175"/>
      <c r="E22" s="175"/>
      <c r="F22" s="175"/>
      <c r="G22" s="175"/>
      <c r="H22" s="175"/>
      <c r="I22" s="175"/>
      <c r="J22" s="175"/>
      <c r="K22" s="175"/>
      <c r="L22" s="175"/>
      <c r="M22" s="175"/>
      <c r="N22" s="175"/>
      <c r="O22" s="175"/>
      <c r="P22" s="175"/>
      <c r="Q22" s="175"/>
      <c r="R22" s="175"/>
      <c r="S22" s="175"/>
      <c r="T22" s="175"/>
      <c r="U22" s="175"/>
    </row>
    <row r="23" spans="3:21" ht="13.5" customHeight="1">
      <c r="C23" s="175"/>
      <c r="D23" s="175"/>
      <c r="E23" s="175"/>
      <c r="F23" s="175"/>
      <c r="G23" s="175"/>
      <c r="H23" s="175"/>
      <c r="I23" s="175"/>
      <c r="J23" s="175"/>
      <c r="K23" s="175"/>
      <c r="L23" s="175"/>
      <c r="M23" s="175"/>
      <c r="N23" s="175"/>
      <c r="O23" s="175"/>
      <c r="P23" s="175"/>
      <c r="Q23" s="175"/>
      <c r="R23" s="175"/>
      <c r="S23" s="175"/>
      <c r="T23" s="175"/>
      <c r="U23" s="175"/>
    </row>
    <row r="24" spans="3:21" ht="13.5" customHeight="1">
      <c r="C24" s="175"/>
      <c r="D24" s="175"/>
      <c r="E24" s="175"/>
      <c r="F24" s="175"/>
      <c r="G24" s="175"/>
      <c r="H24" s="175"/>
      <c r="I24" s="175"/>
      <c r="J24" s="175"/>
      <c r="K24" s="175"/>
      <c r="L24" s="175"/>
      <c r="M24" s="175"/>
      <c r="N24" s="175"/>
      <c r="O24" s="175"/>
      <c r="P24" s="175"/>
      <c r="Q24" s="175"/>
      <c r="R24" s="175"/>
      <c r="S24" s="175"/>
      <c r="T24" s="175"/>
      <c r="U24" s="175"/>
    </row>
    <row r="25" spans="3:21" ht="13.5" customHeight="1">
      <c r="C25" s="175"/>
      <c r="D25" s="175"/>
      <c r="E25" s="175"/>
      <c r="F25" s="175"/>
      <c r="G25" s="175"/>
      <c r="H25" s="175"/>
      <c r="I25" s="175"/>
      <c r="J25" s="175"/>
      <c r="K25" s="175"/>
      <c r="L25" s="175"/>
      <c r="M25" s="175"/>
      <c r="N25" s="175"/>
      <c r="O25" s="175"/>
      <c r="P25" s="175"/>
      <c r="Q25" s="175"/>
      <c r="R25" s="175"/>
      <c r="S25" s="175"/>
      <c r="T25" s="175"/>
      <c r="U25" s="175"/>
    </row>
    <row r="26" spans="3:20" ht="13.5" customHeight="1">
      <c r="C26" s="175"/>
      <c r="D26" s="175"/>
      <c r="E26" s="175"/>
      <c r="F26" s="175"/>
      <c r="G26" s="175"/>
      <c r="H26" s="175"/>
      <c r="I26" s="175"/>
      <c r="J26" s="175"/>
      <c r="K26" s="175"/>
      <c r="L26" s="175"/>
      <c r="M26" s="175"/>
      <c r="N26" s="175"/>
      <c r="O26" s="175"/>
      <c r="P26" s="175"/>
      <c r="Q26" s="175"/>
      <c r="R26" s="175"/>
      <c r="S26" s="175"/>
      <c r="T26" s="175"/>
    </row>
    <row r="27" spans="3:20" ht="13.5" customHeight="1">
      <c r="C27" s="175"/>
      <c r="D27" s="175"/>
      <c r="E27" s="175"/>
      <c r="F27" s="175"/>
      <c r="G27" s="175"/>
      <c r="H27" s="175"/>
      <c r="I27" s="175"/>
      <c r="J27" s="175"/>
      <c r="K27" s="175"/>
      <c r="L27" s="175"/>
      <c r="M27" s="175"/>
      <c r="N27" s="175"/>
      <c r="O27" s="175"/>
      <c r="P27" s="175"/>
      <c r="Q27" s="175"/>
      <c r="R27" s="175"/>
      <c r="S27" s="175"/>
      <c r="T27" s="175"/>
    </row>
    <row r="28" spans="3:20" ht="13.5" customHeight="1">
      <c r="C28" s="175"/>
      <c r="D28" s="175"/>
      <c r="E28" s="175"/>
      <c r="F28" s="175"/>
      <c r="G28" s="175"/>
      <c r="H28" s="175"/>
      <c r="I28" s="175"/>
      <c r="J28" s="175"/>
      <c r="K28" s="175"/>
      <c r="L28" s="175"/>
      <c r="M28" s="175"/>
      <c r="N28" s="175"/>
      <c r="O28" s="175"/>
      <c r="P28" s="175"/>
      <c r="Q28" s="175"/>
      <c r="R28" s="175"/>
      <c r="S28" s="175"/>
      <c r="T28" s="175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List41">
    <tabColor theme="6" tint="0.399980008602142"/>
    <pageSetUpPr fitToPage="1"/>
  </sheetPr>
  <dimension ref="A1:R60"/>
  <sheetViews>
    <sheetView showGridLines="0" zoomScale="130" zoomScaleNormal="130" zoomScaleSheetLayoutView="120" workbookViewId="0" topLeftCell="B1">
      <selection pane="topLeft" activeCell="N14" sqref="N14"/>
    </sheetView>
  </sheetViews>
  <sheetFormatPr defaultColWidth="0" defaultRowHeight="12.75" customHeight="1" zeroHeight="1"/>
  <cols>
    <col min="1" max="1" width="0" style="67" hidden="1" customWidth="1"/>
    <col min="2" max="2" width="28.8333333333333" style="67" customWidth="1"/>
    <col min="3" max="3" width="11" style="83" customWidth="1"/>
    <col min="4" max="4" width="0" style="83" hidden="1" customWidth="1"/>
    <col min="5" max="8" width="6.66666666666667" style="82" customWidth="1"/>
    <col min="9" max="10" width="6.66666666666667" style="70" customWidth="1"/>
    <col min="11" max="13" width="6.66666666666667" style="124" customWidth="1"/>
    <col min="14" max="14" width="6.66666666666667" style="70" customWidth="1"/>
    <col min="15" max="15" width="5.83333333333333" style="70" customWidth="1"/>
    <col min="16" max="16384" width="0" style="70" hidden="1"/>
  </cols>
  <sheetData>
    <row r="1" spans="1:8" ht="12.75" customHeight="1">
      <c r="A1" s="3" t="s">
        <v>31</v>
      </c>
      <c r="B1" s="3" t="s">
        <v>30</v>
      </c>
      <c r="C1" s="70"/>
      <c r="D1" s="71"/>
      <c r="E1"/>
      <c r="F1"/>
      <c r="G1"/>
      <c r="H1"/>
    </row>
    <row r="2" spans="1:8" ht="12.75" customHeight="1">
      <c r="A2" s="19"/>
      <c r="B2" s="19"/>
      <c r="C2" s="70"/>
      <c r="D2" s="71"/>
      <c r="E2" s="72"/>
      <c r="F2" s="72"/>
      <c r="G2" s="72"/>
      <c r="H2" s="72"/>
    </row>
    <row r="3" spans="1:8" ht="12.75" customHeight="1">
      <c r="A3" s="22" t="s">
        <v>154</v>
      </c>
      <c r="B3" s="22" t="s">
        <v>155</v>
      </c>
      <c r="C3" s="70"/>
      <c r="D3" s="71"/>
      <c r="E3"/>
      <c r="F3"/>
      <c r="G3"/>
      <c r="H3"/>
    </row>
    <row r="4" spans="1:8" ht="12.75" customHeight="1">
      <c r="A4" s="73" t="s">
        <v>166</v>
      </c>
      <c r="B4" s="73" t="s">
        <v>174</v>
      </c>
      <c r="C4" s="70"/>
      <c r="D4" s="71"/>
      <c r="E4" s="72"/>
      <c r="F4" s="72"/>
      <c r="G4" s="72"/>
      <c r="H4" s="72"/>
    </row>
    <row r="5" spans="2:8" ht="12.75" customHeight="1">
      <c r="B5" s="66"/>
      <c r="C5" s="71"/>
      <c r="D5" s="71"/>
      <c r="E5" s="72"/>
      <c r="F5" s="72"/>
      <c r="G5" s="72"/>
      <c r="H5" s="72"/>
    </row>
    <row r="6" spans="1:14" ht="1.5" customHeight="1" thickBot="1">
      <c r="A6" s="210"/>
      <c r="B6" s="211"/>
      <c r="C6" s="212"/>
      <c r="D6" s="212"/>
      <c r="E6" s="213"/>
      <c r="F6" s="213"/>
      <c r="G6" s="213"/>
      <c r="H6" s="213"/>
      <c r="I6" s="214"/>
      <c r="J6" s="214"/>
      <c r="K6" s="254"/>
      <c r="L6" s="254"/>
      <c r="M6" s="254"/>
      <c r="N6" s="214"/>
    </row>
    <row r="7" spans="1:14" ht="12.75" customHeight="1">
      <c r="A7" s="215"/>
      <c r="B7" s="216"/>
      <c r="C7" s="217"/>
      <c r="D7" s="217"/>
      <c r="E7" s="272">
        <v>2016</v>
      </c>
      <c r="F7" s="272">
        <v>2017</v>
      </c>
      <c r="G7" s="272">
        <v>2018</v>
      </c>
      <c r="H7" s="272">
        <v>2019</v>
      </c>
      <c r="I7" s="272">
        <v>2020</v>
      </c>
      <c r="J7" s="272">
        <v>2021</v>
      </c>
      <c r="K7" s="272">
        <v>2022</v>
      </c>
      <c r="L7" s="272">
        <v>2023</v>
      </c>
      <c r="M7" s="272">
        <v>2024</v>
      </c>
      <c r="N7" s="303">
        <v>2025</v>
      </c>
    </row>
    <row r="8" spans="1:14" ht="12.75" customHeight="1">
      <c r="A8" s="696"/>
      <c r="B8" s="697"/>
      <c r="C8" s="372"/>
      <c r="D8" s="372"/>
      <c r="E8" s="688" t="s">
        <v>446</v>
      </c>
      <c r="F8" s="688" t="s">
        <v>446</v>
      </c>
      <c r="G8" s="688" t="s">
        <v>446</v>
      </c>
      <c r="H8" s="688" t="s">
        <v>446</v>
      </c>
      <c r="I8" s="688" t="s">
        <v>446</v>
      </c>
      <c r="J8" s="688" t="s">
        <v>446</v>
      </c>
      <c r="K8" s="688" t="s">
        <v>446</v>
      </c>
      <c r="L8" s="688" t="s">
        <v>446</v>
      </c>
      <c r="M8" s="688" t="s">
        <v>446</v>
      </c>
      <c r="N8" s="689" t="s">
        <v>503</v>
      </c>
    </row>
    <row r="9" spans="1:14" ht="12.75" customHeight="1" hidden="1">
      <c r="A9" s="696"/>
      <c r="B9" s="697"/>
      <c r="C9" s="372"/>
      <c r="D9" s="372"/>
      <c r="E9" s="688" t="s">
        <v>446</v>
      </c>
      <c r="F9" s="688" t="s">
        <v>446</v>
      </c>
      <c r="G9" s="688" t="s">
        <v>446</v>
      </c>
      <c r="H9" s="688" t="s">
        <v>446</v>
      </c>
      <c r="I9" s="688" t="s">
        <v>446</v>
      </c>
      <c r="J9" s="688" t="s">
        <v>446</v>
      </c>
      <c r="K9" s="688" t="s">
        <v>446</v>
      </c>
      <c r="L9" s="688" t="s">
        <v>446</v>
      </c>
      <c r="M9" s="688" t="s">
        <v>446</v>
      </c>
      <c r="N9" s="689" t="s">
        <v>501</v>
      </c>
    </row>
    <row r="10" spans="1:14" ht="12.75" customHeight="1">
      <c r="A10" s="705" t="s">
        <v>362</v>
      </c>
      <c r="B10" s="694" t="s">
        <v>363</v>
      </c>
      <c r="C10" s="620" t="s">
        <v>551</v>
      </c>
      <c r="D10" s="620" t="s">
        <v>360</v>
      </c>
      <c r="E10" s="373">
        <v>0.70</v>
      </c>
      <c r="F10" s="373">
        <v>1.50</v>
      </c>
      <c r="G10" s="373">
        <v>0.90</v>
      </c>
      <c r="H10" s="373">
        <v>0.30</v>
      </c>
      <c r="I10" s="373">
        <v>-5.60</v>
      </c>
      <c r="J10" s="373">
        <v>-5</v>
      </c>
      <c r="K10" s="373">
        <v>-3.10</v>
      </c>
      <c r="L10" s="373">
        <v>-3.70</v>
      </c>
      <c r="M10" s="373">
        <v>-2</v>
      </c>
      <c r="N10" s="351">
        <v>-2</v>
      </c>
    </row>
    <row r="11" spans="1:14" ht="12.75" customHeight="1">
      <c r="A11" s="698" t="s">
        <v>446</v>
      </c>
      <c r="B11" s="698" t="s">
        <v>446</v>
      </c>
      <c r="C11" s="621" t="s">
        <v>330</v>
      </c>
      <c r="D11" s="621" t="s">
        <v>552</v>
      </c>
      <c r="E11" s="699">
        <v>33</v>
      </c>
      <c r="F11" s="699">
        <v>76</v>
      </c>
      <c r="G11" s="699">
        <v>48</v>
      </c>
      <c r="H11" s="699">
        <v>17</v>
      </c>
      <c r="I11" s="699">
        <v>-329</v>
      </c>
      <c r="J11" s="699">
        <v>-312</v>
      </c>
      <c r="K11" s="699">
        <v>-216</v>
      </c>
      <c r="L11" s="699">
        <v>-286</v>
      </c>
      <c r="M11" s="699">
        <v>-163</v>
      </c>
      <c r="N11" s="700">
        <v>-166</v>
      </c>
    </row>
    <row r="12" spans="1:14" ht="12.75" customHeight="1">
      <c r="A12" s="694" t="s">
        <v>553</v>
      </c>
      <c r="B12" s="694" t="s">
        <v>554</v>
      </c>
      <c r="C12" s="620" t="s">
        <v>551</v>
      </c>
      <c r="D12" s="620" t="s">
        <v>360</v>
      </c>
      <c r="E12" s="373">
        <v>-0.30</v>
      </c>
      <c r="F12" s="373">
        <v>0.60</v>
      </c>
      <c r="G12" s="373">
        <v>0.80</v>
      </c>
      <c r="H12" s="373">
        <v>1.20</v>
      </c>
      <c r="I12" s="373">
        <v>-1.1000000000000001</v>
      </c>
      <c r="J12" s="373">
        <v>-0.10</v>
      </c>
      <c r="K12" s="373">
        <v>0.20</v>
      </c>
      <c r="L12" s="373">
        <v>-0.30</v>
      </c>
      <c r="M12" s="373">
        <v>-0.70</v>
      </c>
      <c r="N12" s="351">
        <v>-0.30</v>
      </c>
    </row>
    <row r="13" spans="1:14" ht="12.75" customHeight="1">
      <c r="A13" s="698" t="s">
        <v>555</v>
      </c>
      <c r="B13" s="698" t="s">
        <v>556</v>
      </c>
      <c r="C13" s="622" t="s">
        <v>551</v>
      </c>
      <c r="D13" s="622" t="s">
        <v>360</v>
      </c>
      <c r="E13" s="701">
        <v>0.90</v>
      </c>
      <c r="F13" s="701">
        <v>0.80</v>
      </c>
      <c r="G13" s="701">
        <v>0.10</v>
      </c>
      <c r="H13" s="701">
        <v>-0.90</v>
      </c>
      <c r="I13" s="701">
        <v>-4.50</v>
      </c>
      <c r="J13" s="701">
        <v>-4.80</v>
      </c>
      <c r="K13" s="701">
        <v>-3.20</v>
      </c>
      <c r="L13" s="701">
        <v>-3.50</v>
      </c>
      <c r="M13" s="701">
        <v>-1.40</v>
      </c>
      <c r="N13" s="702">
        <v>-1.70</v>
      </c>
    </row>
    <row r="14" spans="1:14" ht="12.75" customHeight="1">
      <c r="A14" s="694" t="s">
        <v>557</v>
      </c>
      <c r="B14" s="694" t="s">
        <v>570</v>
      </c>
      <c r="C14" s="620" t="s">
        <v>551</v>
      </c>
      <c r="D14" s="620" t="s">
        <v>360</v>
      </c>
      <c r="E14" s="373">
        <v>0.10</v>
      </c>
      <c r="F14" s="373">
        <v>0</v>
      </c>
      <c r="G14" s="373">
        <v>-0.10</v>
      </c>
      <c r="H14" s="373">
        <v>0</v>
      </c>
      <c r="I14" s="373">
        <v>-2.2000000000000002</v>
      </c>
      <c r="J14" s="373">
        <v>-1.50</v>
      </c>
      <c r="K14" s="373">
        <v>-0.90</v>
      </c>
      <c r="L14" s="373">
        <v>-0.90</v>
      </c>
      <c r="M14" s="373">
        <v>0.30</v>
      </c>
      <c r="N14" s="351">
        <v>0.30</v>
      </c>
    </row>
    <row r="15" spans="1:14" ht="12.75" customHeight="1">
      <c r="A15" s="698" t="s">
        <v>558</v>
      </c>
      <c r="B15" s="698" t="s">
        <v>559</v>
      </c>
      <c r="C15" s="622" t="s">
        <v>551</v>
      </c>
      <c r="D15" s="622" t="s">
        <v>360</v>
      </c>
      <c r="E15" s="701">
        <v>0.90</v>
      </c>
      <c r="F15" s="701">
        <v>0.80</v>
      </c>
      <c r="G15" s="701">
        <v>0.20</v>
      </c>
      <c r="H15" s="701">
        <v>-0.90</v>
      </c>
      <c r="I15" s="701">
        <v>-2.2999999999999998</v>
      </c>
      <c r="J15" s="701">
        <v>-3.30</v>
      </c>
      <c r="K15" s="701">
        <v>-2.40</v>
      </c>
      <c r="L15" s="701">
        <v>-2.60</v>
      </c>
      <c r="M15" s="701">
        <v>-1.70</v>
      </c>
      <c r="N15" s="702">
        <v>-2</v>
      </c>
    </row>
    <row r="16" spans="1:14" ht="12.75" customHeight="1">
      <c r="A16" s="698" t="s">
        <v>560</v>
      </c>
      <c r="B16" s="698" t="s">
        <v>571</v>
      </c>
      <c r="C16" s="622" t="s">
        <v>346</v>
      </c>
      <c r="D16" s="622" t="s">
        <v>561</v>
      </c>
      <c r="E16" s="701">
        <v>1.20</v>
      </c>
      <c r="F16" s="701">
        <v>0</v>
      </c>
      <c r="G16" s="701">
        <v>-0.70</v>
      </c>
      <c r="H16" s="701">
        <v>-1.1000000000000001</v>
      </c>
      <c r="I16" s="701">
        <v>-1.40</v>
      </c>
      <c r="J16" s="701">
        <v>-1</v>
      </c>
      <c r="K16" s="701">
        <v>0.90</v>
      </c>
      <c r="L16" s="701">
        <v>-0.20</v>
      </c>
      <c r="M16" s="701">
        <v>0.90</v>
      </c>
      <c r="N16" s="702">
        <v>-0.30</v>
      </c>
    </row>
    <row r="17" spans="1:14" ht="12.75" customHeight="1">
      <c r="A17" s="694" t="s">
        <v>562</v>
      </c>
      <c r="B17" s="694" t="s">
        <v>563</v>
      </c>
      <c r="C17" s="620" t="s">
        <v>551</v>
      </c>
      <c r="D17" s="620" t="s">
        <v>360</v>
      </c>
      <c r="E17" s="373">
        <v>0.90</v>
      </c>
      <c r="F17" s="373">
        <v>0.70</v>
      </c>
      <c r="G17" s="373">
        <v>0.70</v>
      </c>
      <c r="H17" s="373">
        <v>0.70</v>
      </c>
      <c r="I17" s="373">
        <v>0.70</v>
      </c>
      <c r="J17" s="373">
        <v>0.70</v>
      </c>
      <c r="K17" s="373">
        <v>1.1000000000000001</v>
      </c>
      <c r="L17" s="373">
        <v>1.30</v>
      </c>
      <c r="M17" s="373">
        <v>1.30</v>
      </c>
      <c r="N17" s="351">
        <v>1.30</v>
      </c>
    </row>
    <row r="18" spans="1:14" ht="12.75" customHeight="1">
      <c r="A18" s="698" t="s">
        <v>564</v>
      </c>
      <c r="B18" s="698" t="s">
        <v>565</v>
      </c>
      <c r="C18" s="622" t="s">
        <v>551</v>
      </c>
      <c r="D18" s="622" t="s">
        <v>360</v>
      </c>
      <c r="E18" s="701">
        <v>1.60</v>
      </c>
      <c r="F18" s="701">
        <v>2.2000000000000002</v>
      </c>
      <c r="G18" s="701">
        <v>1.60</v>
      </c>
      <c r="H18" s="701">
        <v>1</v>
      </c>
      <c r="I18" s="701">
        <v>-4.9000000000000004</v>
      </c>
      <c r="J18" s="701">
        <v>-4.20</v>
      </c>
      <c r="K18" s="701">
        <v>-2</v>
      </c>
      <c r="L18" s="701">
        <v>-2.40</v>
      </c>
      <c r="M18" s="701">
        <v>-0.70</v>
      </c>
      <c r="N18" s="702">
        <v>-0.70</v>
      </c>
    </row>
    <row r="19" spans="1:14" ht="12.75" customHeight="1">
      <c r="A19" s="698" t="s">
        <v>566</v>
      </c>
      <c r="B19" s="698" t="s">
        <v>567</v>
      </c>
      <c r="C19" s="622" t="s">
        <v>551</v>
      </c>
      <c r="D19" s="622" t="s">
        <v>360</v>
      </c>
      <c r="E19" s="701">
        <v>1.80</v>
      </c>
      <c r="F19" s="701">
        <v>1.60</v>
      </c>
      <c r="G19" s="701">
        <v>0.80</v>
      </c>
      <c r="H19" s="701">
        <v>-0.20</v>
      </c>
      <c r="I19" s="701">
        <v>-3.80</v>
      </c>
      <c r="J19" s="701">
        <v>-4.0999999999999996</v>
      </c>
      <c r="K19" s="701">
        <v>-2.10</v>
      </c>
      <c r="L19" s="701">
        <v>-2.2000000000000002</v>
      </c>
      <c r="M19" s="701">
        <v>0</v>
      </c>
      <c r="N19" s="702">
        <v>-0.40</v>
      </c>
    </row>
    <row r="20" spans="1:14" ht="12.75" customHeight="1">
      <c r="A20" s="694" t="s">
        <v>417</v>
      </c>
      <c r="B20" s="694" t="s">
        <v>418</v>
      </c>
      <c r="C20" s="620" t="s">
        <v>551</v>
      </c>
      <c r="D20" s="620" t="s">
        <v>360</v>
      </c>
      <c r="E20" s="373">
        <v>36.200000000000003</v>
      </c>
      <c r="F20" s="373">
        <v>33.799999999999997</v>
      </c>
      <c r="G20" s="373">
        <v>31.70</v>
      </c>
      <c r="H20" s="373">
        <v>29.60</v>
      </c>
      <c r="I20" s="373">
        <v>36.90</v>
      </c>
      <c r="J20" s="373">
        <v>40.700000000000003</v>
      </c>
      <c r="K20" s="373">
        <v>42.50</v>
      </c>
      <c r="L20" s="373">
        <v>42.20</v>
      </c>
      <c r="M20" s="373">
        <v>43.30</v>
      </c>
      <c r="N20" s="351">
        <v>44.60</v>
      </c>
    </row>
    <row r="21" spans="1:14" ht="12.75" customHeight="1">
      <c r="A21" s="698" t="s">
        <v>446</v>
      </c>
      <c r="B21" s="698" t="s">
        <v>446</v>
      </c>
      <c r="C21" s="621" t="s">
        <v>330</v>
      </c>
      <c r="D21" s="621" t="s">
        <v>552</v>
      </c>
      <c r="E21" s="703">
        <v>1755</v>
      </c>
      <c r="F21" s="703">
        <v>1750</v>
      </c>
      <c r="G21" s="703">
        <v>1735</v>
      </c>
      <c r="H21" s="703">
        <v>1740</v>
      </c>
      <c r="I21" s="703">
        <v>2150</v>
      </c>
      <c r="J21" s="703">
        <v>2567</v>
      </c>
      <c r="K21" s="703">
        <v>2998</v>
      </c>
      <c r="L21" s="703">
        <v>3234</v>
      </c>
      <c r="M21" s="703">
        <v>3488</v>
      </c>
      <c r="N21" s="704">
        <v>3802</v>
      </c>
    </row>
    <row r="22" spans="1:14" ht="12.75" customHeight="1" thickBot="1">
      <c r="A22" s="695" t="s">
        <v>568</v>
      </c>
      <c r="B22" s="695" t="s">
        <v>569</v>
      </c>
      <c r="C22" s="623" t="s">
        <v>346</v>
      </c>
      <c r="D22" s="623" t="s">
        <v>561</v>
      </c>
      <c r="E22" s="651">
        <v>-3.20</v>
      </c>
      <c r="F22" s="651">
        <v>-2.50</v>
      </c>
      <c r="G22" s="651">
        <v>-2.10</v>
      </c>
      <c r="H22" s="651">
        <v>-2.10</v>
      </c>
      <c r="I22" s="651">
        <v>7.30</v>
      </c>
      <c r="J22" s="651">
        <v>3.80</v>
      </c>
      <c r="K22" s="651">
        <v>1.80</v>
      </c>
      <c r="L22" s="651">
        <v>-0.30</v>
      </c>
      <c r="M22" s="651">
        <v>1.1000000000000001</v>
      </c>
      <c r="N22" s="374">
        <v>1.30</v>
      </c>
    </row>
    <row r="23" spans="11:13" ht="12.75" customHeight="1">
      <c r="K23" s="252"/>
      <c r="L23" s="252"/>
      <c r="M23" s="252"/>
    </row>
    <row r="24" spans="11:13" ht="12.75" customHeight="1">
      <c r="K24" s="252"/>
      <c r="L24" s="252"/>
      <c r="M24" s="252"/>
    </row>
    <row r="25" spans="11:13" ht="12.75" customHeight="1" hidden="1">
      <c r="K25" s="252"/>
      <c r="L25" s="252"/>
      <c r="M25" s="252"/>
    </row>
    <row r="26" spans="11:13" ht="12.75" customHeight="1" hidden="1">
      <c r="K26" s="252"/>
      <c r="L26" s="252"/>
      <c r="M26" s="252"/>
    </row>
    <row r="27" spans="11:13" ht="12.75" customHeight="1" hidden="1">
      <c r="K27" s="252"/>
      <c r="L27" s="252"/>
      <c r="M27" s="252"/>
    </row>
    <row r="28" spans="11:13" ht="12.75" customHeight="1" hidden="1">
      <c r="K28" s="252"/>
      <c r="L28" s="252"/>
      <c r="M28" s="252"/>
    </row>
    <row r="29" spans="11:13" ht="12.75" customHeight="1" hidden="1">
      <c r="K29" s="252"/>
      <c r="L29" s="252"/>
      <c r="M29" s="252"/>
    </row>
    <row r="30" spans="11:13" ht="12.75" customHeight="1" hidden="1">
      <c r="K30" s="252"/>
      <c r="L30" s="252"/>
      <c r="M30" s="252"/>
    </row>
    <row r="31" spans="11:13" ht="12.75" customHeight="1" hidden="1">
      <c r="K31" s="252"/>
      <c r="L31" s="252"/>
      <c r="M31" s="252"/>
    </row>
    <row r="32" spans="11:13" ht="12.75" customHeight="1" hidden="1">
      <c r="K32" s="252"/>
      <c r="L32" s="252"/>
      <c r="M32" s="252"/>
    </row>
    <row r="33" spans="11:13" ht="12.75" customHeight="1" hidden="1">
      <c r="K33" s="252"/>
      <c r="L33" s="252"/>
      <c r="M33" s="252"/>
    </row>
    <row r="34" spans="11:13" ht="12.75" customHeight="1" hidden="1">
      <c r="K34" s="252"/>
      <c r="L34" s="252"/>
      <c r="M34" s="252"/>
    </row>
    <row r="35" spans="11:13" ht="12.75" customHeight="1" hidden="1">
      <c r="K35" s="252"/>
      <c r="L35" s="252"/>
      <c r="M35" s="252"/>
    </row>
    <row r="36" spans="1:8" s="75" customFormat="1" ht="12.75" customHeight="1" hidden="1">
      <c r="A36" s="66"/>
      <c r="B36" s="66"/>
      <c r="C36" s="76"/>
      <c r="D36" s="76"/>
      <c r="E36" s="77"/>
      <c r="F36" s="77"/>
      <c r="G36" s="77"/>
      <c r="H36" s="77"/>
    </row>
    <row r="37" spans="1:13" s="75" customFormat="1" ht="12.75" customHeight="1" hidden="1">
      <c r="A37" s="79"/>
      <c r="B37" s="78"/>
      <c r="C37" s="76"/>
      <c r="D37" s="76"/>
      <c r="E37" s="68"/>
      <c r="F37" s="68"/>
      <c r="G37" s="68"/>
      <c r="H37" s="68"/>
      <c r="I37" s="68"/>
      <c r="J37" s="68"/>
      <c r="K37" s="68"/>
      <c r="L37" s="68"/>
      <c r="M37" s="68"/>
    </row>
    <row r="38" spans="1:14" ht="12.75" customHeight="1" hidden="1">
      <c r="A38" s="79"/>
      <c r="B38" s="80"/>
      <c r="C38" s="76"/>
      <c r="D38" s="76"/>
      <c r="E38" s="187"/>
      <c r="F38" s="187"/>
      <c r="G38" s="187"/>
      <c r="H38" s="187"/>
      <c r="I38" s="187"/>
      <c r="J38" s="187"/>
      <c r="K38" s="187"/>
      <c r="L38" s="187"/>
      <c r="M38" s="187"/>
      <c r="N38" s="187"/>
    </row>
    <row r="39" spans="1:14" ht="12.75" customHeight="1" hidden="1">
      <c r="A39" s="79"/>
      <c r="B39" s="80"/>
      <c r="C39" s="76"/>
      <c r="D39" s="76"/>
      <c r="E39" s="187"/>
      <c r="F39" s="187"/>
      <c r="G39" s="187"/>
      <c r="H39" s="187"/>
      <c r="I39" s="187"/>
      <c r="J39" s="187"/>
      <c r="K39" s="187"/>
      <c r="L39" s="187"/>
      <c r="M39" s="187"/>
      <c r="N39" s="187"/>
    </row>
    <row r="40" spans="1:14" ht="12.75" customHeight="1" hidden="1">
      <c r="A40" s="79"/>
      <c r="B40" s="66"/>
      <c r="C40" s="76"/>
      <c r="D40" s="76"/>
      <c r="E40" s="187"/>
      <c r="F40" s="187"/>
      <c r="G40" s="187"/>
      <c r="H40" s="187"/>
      <c r="I40" s="187"/>
      <c r="J40" s="187"/>
      <c r="K40" s="187"/>
      <c r="L40" s="187"/>
      <c r="M40" s="187"/>
      <c r="N40" s="187"/>
    </row>
    <row r="41" spans="1:14" s="81" customFormat="1" ht="12.75" customHeight="1" hidden="1">
      <c r="A41" s="79"/>
      <c r="E41" s="187"/>
      <c r="F41" s="187"/>
      <c r="G41" s="187"/>
      <c r="H41" s="187"/>
      <c r="I41" s="187"/>
      <c r="J41" s="187"/>
      <c r="K41" s="187"/>
      <c r="L41" s="187"/>
      <c r="M41" s="187"/>
      <c r="N41" s="187"/>
    </row>
    <row r="42" spans="1:14" ht="12.75" customHeight="1" hidden="1">
      <c r="A42" s="79"/>
      <c r="E42" s="187"/>
      <c r="F42" s="187"/>
      <c r="G42" s="187"/>
      <c r="H42" s="187"/>
      <c r="I42" s="187"/>
      <c r="J42" s="187"/>
      <c r="K42" s="187"/>
      <c r="L42" s="187"/>
      <c r="M42" s="187"/>
      <c r="N42" s="187"/>
    </row>
    <row r="43" spans="1:14" ht="12.75" customHeight="1" hidden="1">
      <c r="A43" s="79"/>
      <c r="E43" s="187"/>
      <c r="F43" s="187"/>
      <c r="G43" s="187"/>
      <c r="H43" s="187"/>
      <c r="I43" s="187"/>
      <c r="J43" s="187"/>
      <c r="K43" s="187"/>
      <c r="L43" s="187"/>
      <c r="M43" s="187"/>
      <c r="N43" s="187"/>
    </row>
    <row r="44" spans="5:14" ht="12.75" customHeight="1" hidden="1">
      <c r="E44" s="187"/>
      <c r="F44" s="187"/>
      <c r="G44" s="187"/>
      <c r="H44" s="187"/>
      <c r="I44" s="187"/>
      <c r="J44" s="187"/>
      <c r="K44" s="187"/>
      <c r="L44" s="187"/>
      <c r="M44" s="187"/>
      <c r="N44" s="187"/>
    </row>
    <row r="45" spans="5:14" ht="12.75" customHeight="1" hidden="1">
      <c r="E45" s="187"/>
      <c r="F45" s="187"/>
      <c r="G45" s="187"/>
      <c r="H45" s="187"/>
      <c r="I45" s="187"/>
      <c r="J45" s="187"/>
      <c r="K45" s="187"/>
      <c r="L45" s="187"/>
      <c r="M45" s="187"/>
      <c r="N45" s="187"/>
    </row>
    <row r="46" spans="5:14" ht="12.75" customHeight="1" hidden="1">
      <c r="E46" s="187"/>
      <c r="F46" s="187"/>
      <c r="G46" s="187"/>
      <c r="H46" s="187"/>
      <c r="I46" s="187"/>
      <c r="J46" s="187"/>
      <c r="K46" s="187"/>
      <c r="L46" s="187"/>
      <c r="M46" s="187"/>
      <c r="N46" s="187"/>
    </row>
    <row r="47" spans="5:14" ht="12.75" customHeight="1" hidden="1">
      <c r="E47" s="187"/>
      <c r="F47" s="187"/>
      <c r="G47" s="187"/>
      <c r="H47" s="187"/>
      <c r="I47" s="187"/>
      <c r="J47" s="187"/>
      <c r="K47" s="187"/>
      <c r="L47" s="187"/>
      <c r="M47" s="187"/>
      <c r="N47" s="187"/>
    </row>
    <row r="48" spans="5:14" ht="12.75" customHeight="1" hidden="1">
      <c r="E48" s="187"/>
      <c r="F48" s="187"/>
      <c r="G48" s="187"/>
      <c r="H48" s="187"/>
      <c r="I48" s="187"/>
      <c r="J48" s="187"/>
      <c r="K48" s="187"/>
      <c r="L48" s="187"/>
      <c r="M48" s="187"/>
      <c r="N48" s="187"/>
    </row>
    <row r="49" spans="5:14" ht="12.75" customHeight="1" hidden="1">
      <c r="E49" s="187"/>
      <c r="F49" s="187"/>
      <c r="G49" s="187"/>
      <c r="H49" s="187"/>
      <c r="I49" s="187"/>
      <c r="J49" s="187"/>
      <c r="K49" s="187"/>
      <c r="L49" s="187"/>
      <c r="M49" s="187"/>
      <c r="N49" s="187"/>
    </row>
    <row r="50" spans="5:14" ht="12.75" customHeight="1" hidden="1">
      <c r="E50" s="187"/>
      <c r="F50" s="187"/>
      <c r="G50" s="187"/>
      <c r="H50" s="187"/>
      <c r="I50" s="187"/>
      <c r="J50" s="187"/>
      <c r="K50" s="187"/>
      <c r="L50" s="187"/>
      <c r="M50" s="187"/>
      <c r="N50" s="187"/>
    </row>
    <row r="51" spans="5:14" ht="12.75" customHeight="1" hidden="1">
      <c r="E51" s="187"/>
      <c r="F51" s="187"/>
      <c r="G51" s="187"/>
      <c r="H51" s="187"/>
      <c r="I51" s="187"/>
      <c r="J51" s="187"/>
      <c r="K51" s="187"/>
      <c r="L51" s="187"/>
      <c r="M51" s="187"/>
      <c r="N51" s="187"/>
    </row>
    <row r="52" spans="5:14" ht="12.75" customHeight="1" hidden="1">
      <c r="E52" s="187"/>
      <c r="F52" s="187"/>
      <c r="G52" s="187"/>
      <c r="H52" s="187"/>
      <c r="I52" s="187"/>
      <c r="J52" s="187"/>
      <c r="K52" s="187"/>
      <c r="L52" s="187"/>
      <c r="M52" s="187"/>
      <c r="N52" s="187"/>
    </row>
    <row r="53" spans="3:18" s="67" customFormat="1" ht="12.75" customHeight="1" hidden="1">
      <c r="C53" s="83"/>
      <c r="D53" s="83"/>
      <c r="E53" s="187"/>
      <c r="F53" s="187"/>
      <c r="G53" s="187"/>
      <c r="H53" s="187"/>
      <c r="I53" s="187"/>
      <c r="J53" s="187"/>
      <c r="K53" s="187"/>
      <c r="L53" s="187"/>
      <c r="M53" s="187"/>
      <c r="N53" s="187"/>
      <c r="O53" s="70"/>
      <c r="P53" s="70"/>
      <c r="Q53" s="70"/>
      <c r="R53" s="70"/>
    </row>
    <row r="54" spans="3:18" s="67" customFormat="1" ht="12.75" customHeight="1" hidden="1">
      <c r="C54" s="83"/>
      <c r="D54" s="83"/>
      <c r="E54" s="187"/>
      <c r="F54" s="187"/>
      <c r="G54" s="187"/>
      <c r="H54" s="187"/>
      <c r="I54" s="187"/>
      <c r="J54" s="187"/>
      <c r="K54" s="187"/>
      <c r="L54" s="187"/>
      <c r="M54" s="187"/>
      <c r="N54" s="187"/>
      <c r="O54" s="70"/>
      <c r="P54" s="70"/>
      <c r="Q54" s="70"/>
      <c r="R54" s="70"/>
    </row>
    <row r="55" spans="3:18" s="67" customFormat="1" ht="12.75" customHeight="1" hidden="1">
      <c r="C55" s="83"/>
      <c r="D55" s="83"/>
      <c r="E55" s="187"/>
      <c r="F55" s="187"/>
      <c r="G55" s="187"/>
      <c r="H55" s="187"/>
      <c r="I55" s="187"/>
      <c r="J55" s="187"/>
      <c r="K55" s="187"/>
      <c r="L55" s="187"/>
      <c r="M55" s="187"/>
      <c r="N55" s="187"/>
      <c r="O55" s="70"/>
      <c r="P55" s="70"/>
      <c r="Q55" s="70"/>
      <c r="R55" s="70"/>
    </row>
    <row r="56" spans="3:18" s="67" customFormat="1" ht="12.75" customHeight="1" hidden="1">
      <c r="C56" s="83"/>
      <c r="D56" s="83"/>
      <c r="E56" s="187"/>
      <c r="F56" s="187"/>
      <c r="G56" s="187"/>
      <c r="H56" s="187"/>
      <c r="I56" s="187"/>
      <c r="J56" s="187"/>
      <c r="K56" s="187"/>
      <c r="L56" s="187"/>
      <c r="M56" s="187"/>
      <c r="N56" s="187"/>
      <c r="O56" s="70"/>
      <c r="P56" s="70"/>
      <c r="Q56" s="70"/>
      <c r="R56" s="70"/>
    </row>
    <row r="57" spans="3:18" s="67" customFormat="1" ht="12.75" customHeight="1" hidden="1">
      <c r="C57" s="83"/>
      <c r="D57" s="83"/>
      <c r="E57" s="187"/>
      <c r="F57" s="187"/>
      <c r="G57" s="187"/>
      <c r="H57" s="187"/>
      <c r="I57" s="187"/>
      <c r="J57" s="187"/>
      <c r="K57" s="187"/>
      <c r="L57" s="187"/>
      <c r="M57" s="187"/>
      <c r="N57" s="187"/>
      <c r="O57" s="70"/>
      <c r="P57" s="70"/>
      <c r="Q57" s="70"/>
      <c r="R57" s="70"/>
    </row>
    <row r="58" spans="3:18" s="67" customFormat="1" ht="12.75" customHeight="1" hidden="1">
      <c r="C58" s="83"/>
      <c r="D58" s="83"/>
      <c r="E58" s="187"/>
      <c r="F58" s="187"/>
      <c r="G58" s="187"/>
      <c r="H58" s="187"/>
      <c r="I58" s="187"/>
      <c r="J58" s="187"/>
      <c r="K58" s="187"/>
      <c r="L58" s="187"/>
      <c r="M58" s="187"/>
      <c r="N58" s="187"/>
      <c r="O58" s="70"/>
      <c r="P58" s="70"/>
      <c r="Q58" s="70"/>
      <c r="R58" s="70"/>
    </row>
    <row r="59" spans="3:18" s="67" customFormat="1" ht="12.75" customHeight="1" hidden="1">
      <c r="C59" s="83"/>
      <c r="D59" s="83"/>
      <c r="E59" s="187"/>
      <c r="F59" s="187"/>
      <c r="G59" s="187"/>
      <c r="H59" s="187"/>
      <c r="I59" s="187"/>
      <c r="J59" s="187"/>
      <c r="K59" s="187"/>
      <c r="L59" s="187"/>
      <c r="M59" s="187"/>
      <c r="N59" s="187"/>
      <c r="O59" s="70"/>
      <c r="P59" s="70"/>
      <c r="Q59" s="70"/>
      <c r="R59" s="70"/>
    </row>
    <row r="60" spans="3:18" s="67" customFormat="1" ht="12.75" customHeight="1" hidden="1">
      <c r="C60" s="83"/>
      <c r="D60" s="83"/>
      <c r="E60" s="187"/>
      <c r="F60" s="187"/>
      <c r="G60" s="187"/>
      <c r="H60" s="187"/>
      <c r="I60" s="187"/>
      <c r="J60" s="187"/>
      <c r="K60" s="187"/>
      <c r="L60" s="187"/>
      <c r="M60" s="187"/>
      <c r="N60" s="187"/>
      <c r="O60" s="70"/>
      <c r="P60" s="70"/>
      <c r="Q60" s="70"/>
      <c r="R60" s="70"/>
    </row>
  </sheetData>
  <sheetProtection sheet="1" objects="1" scenarios="1"/>
  <customSheetViews>
    <customSheetView guid="{b9de4fc9-ea8a-44c6-aa42-44110b1fdc9d}" fitToPage="1" hiddenColumns="1" hiddenRows="1" scale="130" showGridLines="0" topLeftCell="A1">
      <selection pane="topLeft" activeCell="K1" sqref="K1"/>
      <pageMargins left="0.787401575" right="0.787401575" top="0.984251969" bottom="0.984251969" header="0.4921259845" footer="0.4921259845"/>
      <pageSetup orientation="portrait" paperSize="9" scale="45" r:id="rId2"/>
      <headerFooter alignWithMargins="0"/>
    </customSheetView>
    <customSheetView guid="{f44a9633-fd68-456a-b174-64a3c0f2db51}" fitToPage="1" hiddenColumns="1" hiddenRows="1" scale="130" showGridLines="0" topLeftCell="A1">
      <selection pane="topLeft" activeCell="K1" sqref="K1"/>
      <pageMargins left="0.787401575" right="0.787401575" top="0.984251969" bottom="0.984251969" header="0.4921259845" footer="0.4921259845"/>
      <pageSetup orientation="portrait" paperSize="9" scale="45" r:id="rId3"/>
      <headerFooter alignWithMargins="0"/>
    </customSheetView>
    <customSheetView guid="{8b932041-d103-4244-8f3f-8a721a5de28f}" fitToPage="1" hiddenColumns="1" hiddenRows="1" scale="130" showGridLines="0" topLeftCell="B1">
      <selection pane="topLeft" activeCell="K3" sqref="K3"/>
      <pageMargins left="0.787401575" right="0.787401575" top="0.984251969" bottom="0.984251969" header="0.4921259845" footer="0.4921259845"/>
      <pageSetup orientation="portrait" paperSize="9" scale="45" r:id="rId4"/>
      <headerFooter alignWithMargins="0"/>
    </customSheetView>
  </customSheetViews>
  <hyperlinks>
    <hyperlink ref="A1" location="Obsah_Contents!A1" display="Zpátky na obsah"/>
    <hyperlink ref="B1" location="Obsah_Contents!A1" display="Back to Contents"/>
  </hyperlinks>
  <pageMargins left="0.787401575" right="0.787401575" top="0.984251969" bottom="0.984251969" header="0.4921259845" footer="0.4921259845"/>
  <pageSetup orientation="portrait" paperSize="9" scale="45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List6">
    <tabColor theme="4" tint="0.399980008602142"/>
  </sheetPr>
  <dimension ref="A1:A1"/>
  <sheetViews>
    <sheetView showGridLines="0" zoomScale="130" zoomScaleNormal="130" workbookViewId="0" topLeftCell="A1">
      <selection pane="topLeft" activeCell="C32" sqref="C32"/>
    </sheetView>
  </sheetViews>
  <sheetFormatPr defaultColWidth="9.33203125" defaultRowHeight="13.5" customHeight="1"/>
  <cols>
    <col min="1" max="16384" width="9.33333333333333" style="4"/>
  </cols>
  <sheetData>
    <row r="1" ht="13.5" customHeight="1">
      <c r="A1" s="3" t="s">
        <v>14</v>
      </c>
    </row>
  </sheetData>
  <sheetProtection sheet="1" objects="1" scenarios="1"/>
  <customSheetViews>
    <customSheetView guid="{b9de4fc9-ea8a-44c6-aa42-44110b1fdc9d}" scale="130" showGridLines="0" topLeftCell="A1">
      <selection pane="topLeft" activeCell="C32" sqref="C32"/>
      <pageMargins left="0.7" right="0.7" top="0.787401575" bottom="0.787401575" header="0.3" footer="0.3"/>
      <pageSetup orientation="portrait"/>
      <headerFooter alignWithMargins="0"/>
    </customSheetView>
    <customSheetView guid="{f44a9633-fd68-456a-b174-64a3c0f2db51}" scale="130" showGridLines="0" topLeftCell="A1">
      <selection pane="topLeft" activeCell="C32" sqref="C32"/>
      <pageMargins left="0.7" right="0.7" top="0.787401575" bottom="0.787401575" header="0.3" footer="0.3"/>
      <pageSetup orientation="portrait"/>
      <headerFooter alignWithMargins="0"/>
    </customSheetView>
    <customSheetView guid="{8b932041-d103-4244-8f3f-8a721a5de28f}" scale="130" showGridLines="0" topLeftCell="A1">
      <selection pane="topLeft" activeCell="C32" sqref="C32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List82">
    <tabColor theme="7" tint="0.399980008602142"/>
  </sheetPr>
  <dimension ref="A1:AW29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6" customWidth="1"/>
    <col min="2" max="2" width="7.33333333333333" style="6" customWidth="1"/>
    <col min="3" max="37" width="7.33333333333333" style="6"/>
    <col min="38" max="49" width="7.33333333333333" style="175"/>
    <col min="50" max="16384" width="7.33333333333333" style="6"/>
  </cols>
  <sheetData>
    <row r="1" spans="1:8" ht="13.5" customHeight="1">
      <c r="A1" s="291" t="s">
        <v>151</v>
      </c>
      <c r="H1" s="3" t="s">
        <v>30</v>
      </c>
    </row>
    <row r="2" ht="13.5" customHeight="1">
      <c r="A2" s="7" t="s">
        <v>35</v>
      </c>
    </row>
    <row r="3" ht="13.5" customHeight="1">
      <c r="A3" s="7" t="s">
        <v>214</v>
      </c>
    </row>
    <row r="16" spans="3:37" ht="13.5" customHeight="1">
      <c r="C16" s="175"/>
      <c r="D16" s="175"/>
      <c r="E16" s="175"/>
      <c r="F16" s="175"/>
      <c r="G16" s="175"/>
      <c r="H16" s="175"/>
      <c r="I16" s="175"/>
      <c r="J16" s="175"/>
      <c r="K16" s="175"/>
      <c r="L16" s="175"/>
      <c r="M16" s="175"/>
      <c r="N16" s="175"/>
      <c r="O16" s="175"/>
      <c r="P16" s="175"/>
      <c r="Q16" s="175"/>
      <c r="R16" s="175"/>
      <c r="S16" s="175"/>
      <c r="T16" s="175"/>
      <c r="U16" s="175"/>
      <c r="V16" s="175"/>
      <c r="W16" s="175"/>
      <c r="X16" s="175"/>
      <c r="Y16" s="175"/>
      <c r="Z16" s="175"/>
      <c r="AA16" s="175"/>
      <c r="AB16" s="175"/>
      <c r="AC16" s="175"/>
      <c r="AD16" s="175"/>
      <c r="AE16" s="175"/>
      <c r="AF16" s="175"/>
      <c r="AG16" s="175"/>
      <c r="AH16" s="175"/>
      <c r="AI16" s="175"/>
      <c r="AJ16" s="175"/>
      <c r="AK16" s="175"/>
    </row>
    <row r="17" spans="2:49" ht="13.5" customHeight="1"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  <c r="AN17" s="9"/>
      <c r="AO17" s="9"/>
      <c r="AP17" s="9"/>
      <c r="AQ17" s="9"/>
      <c r="AR17" s="9"/>
      <c r="AS17" s="9"/>
      <c r="AT17" s="9"/>
      <c r="AU17" s="9"/>
      <c r="AV17" s="9"/>
      <c r="AW17" s="9"/>
    </row>
    <row r="18" spans="1:49" ht="13.5" customHeight="1">
      <c r="A18" s="13"/>
      <c r="B18" s="12" t="s">
        <v>942</v>
      </c>
      <c r="C18" s="12" t="s">
        <v>943</v>
      </c>
      <c r="D18" s="12" t="s">
        <v>944</v>
      </c>
      <c r="E18" s="12" t="s">
        <v>945</v>
      </c>
      <c r="F18" s="12" t="s">
        <v>946</v>
      </c>
      <c r="G18" s="12" t="s">
        <v>943</v>
      </c>
      <c r="H18" s="12" t="s">
        <v>944</v>
      </c>
      <c r="I18" s="12" t="s">
        <v>945</v>
      </c>
      <c r="J18" s="12" t="s">
        <v>947</v>
      </c>
      <c r="K18" s="12" t="s">
        <v>943</v>
      </c>
      <c r="L18" s="12" t="s">
        <v>944</v>
      </c>
      <c r="M18" s="12" t="s">
        <v>945</v>
      </c>
      <c r="N18" s="12" t="s">
        <v>948</v>
      </c>
      <c r="O18" s="12" t="s">
        <v>943</v>
      </c>
      <c r="P18" s="12" t="s">
        <v>944</v>
      </c>
      <c r="Q18" s="12" t="s">
        <v>945</v>
      </c>
      <c r="R18" s="12" t="s">
        <v>949</v>
      </c>
      <c r="S18" s="12" t="s">
        <v>943</v>
      </c>
      <c r="T18" s="12" t="s">
        <v>944</v>
      </c>
      <c r="U18" s="12" t="s">
        <v>945</v>
      </c>
      <c r="V18" s="12" t="s">
        <v>950</v>
      </c>
      <c r="W18" s="12" t="s">
        <v>943</v>
      </c>
      <c r="X18" s="12" t="s">
        <v>944</v>
      </c>
      <c r="Y18" s="12" t="s">
        <v>945</v>
      </c>
      <c r="Z18" s="12"/>
      <c r="AA18" s="12"/>
      <c r="AB18" s="12"/>
      <c r="AC18" s="12"/>
      <c r="AD18" s="12"/>
      <c r="AE18" s="12"/>
      <c r="AF18" s="12"/>
      <c r="AG18" s="12"/>
      <c r="AH18" s="12"/>
      <c r="AI18" s="12"/>
      <c r="AJ18" s="12"/>
      <c r="AK18" s="12"/>
      <c r="AL18" s="12"/>
      <c r="AM18" s="12"/>
      <c r="AN18" s="12"/>
      <c r="AO18" s="12"/>
      <c r="AP18" s="12"/>
      <c r="AQ18" s="12"/>
      <c r="AR18" s="12"/>
      <c r="AS18" s="12"/>
      <c r="AT18" s="12"/>
      <c r="AU18" s="12"/>
      <c r="AV18" s="12"/>
      <c r="AW18" s="12"/>
    </row>
    <row r="19" spans="1:49" ht="13.5" customHeight="1">
      <c r="A19" s="14" t="s">
        <v>579</v>
      </c>
      <c r="B19" s="9">
        <v>0.36</v>
      </c>
      <c r="C19" s="9">
        <v>0.40</v>
      </c>
      <c r="D19" s="9">
        <v>0.92</v>
      </c>
      <c r="E19" s="9">
        <v>2.85</v>
      </c>
      <c r="F19" s="9">
        <v>4.59</v>
      </c>
      <c r="G19" s="9">
        <v>6.02</v>
      </c>
      <c r="H19" s="9">
        <v>7.27</v>
      </c>
      <c r="I19" s="9">
        <v>7.27</v>
      </c>
      <c r="J19" s="9">
        <v>7.20</v>
      </c>
      <c r="K19" s="9">
        <v>7.17</v>
      </c>
      <c r="L19" s="9">
        <v>7.10</v>
      </c>
      <c r="M19" s="9">
        <v>7.03</v>
      </c>
      <c r="N19" s="9">
        <v>6.23</v>
      </c>
      <c r="O19" s="9">
        <v>5.25</v>
      </c>
      <c r="P19" s="9">
        <v>4.4400000000000004</v>
      </c>
      <c r="Q19" s="9">
        <v>4</v>
      </c>
      <c r="R19" s="9">
        <v>3.79</v>
      </c>
      <c r="S19" s="9">
        <v>3.57</v>
      </c>
      <c r="T19" s="9">
        <v>3.50</v>
      </c>
      <c r="U19" s="9">
        <v>3.54</v>
      </c>
      <c r="V19" s="9">
        <v>3.55</v>
      </c>
      <c r="W19" s="9">
        <v>3.64</v>
      </c>
      <c r="X19" s="9">
        <v>3.65</v>
      </c>
      <c r="Y19" s="9">
        <v>3.65</v>
      </c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</row>
    <row r="20" spans="1:49" ht="13.5" customHeight="1">
      <c r="A20" s="14" t="s">
        <v>1003</v>
      </c>
      <c r="B20" s="9">
        <v>1.55</v>
      </c>
      <c r="C20" s="9">
        <v>1.76</v>
      </c>
      <c r="D20" s="9">
        <v>1.78</v>
      </c>
      <c r="E20" s="9">
        <v>2.52</v>
      </c>
      <c r="F20" s="9">
        <v>3.23</v>
      </c>
      <c r="G20" s="9">
        <v>4.58</v>
      </c>
      <c r="H20" s="9">
        <v>4.41</v>
      </c>
      <c r="I20" s="9">
        <v>5.1100000000000003</v>
      </c>
      <c r="J20" s="9">
        <v>4.58</v>
      </c>
      <c r="K20" s="9">
        <v>4.50</v>
      </c>
      <c r="L20" s="9">
        <v>4.30</v>
      </c>
      <c r="M20" s="9">
        <v>4.37</v>
      </c>
      <c r="N20" s="9">
        <v>3.82</v>
      </c>
      <c r="O20" s="9">
        <v>4.1900000000000004</v>
      </c>
      <c r="P20" s="9">
        <v>3.83</v>
      </c>
      <c r="Q20" s="9">
        <v>4.07</v>
      </c>
      <c r="R20" s="9">
        <v>4.17</v>
      </c>
      <c r="S20" s="9">
        <v>4.16</v>
      </c>
      <c r="T20" s="9">
        <v>4.3600000000000003</v>
      </c>
      <c r="U20" s="9">
        <v>4.57</v>
      </c>
      <c r="V20" s="9">
        <v>4.53</v>
      </c>
      <c r="W20" s="9">
        <v>4.54</v>
      </c>
      <c r="X20" s="9">
        <v>4.5599999999999996</v>
      </c>
      <c r="Y20" s="9">
        <v>4.58</v>
      </c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</row>
    <row r="21" spans="1:49" ht="13.5" customHeight="1">
      <c r="A21" s="10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</row>
    <row r="22" spans="3:37" ht="13.5" customHeight="1">
      <c r="C22" s="175"/>
      <c r="D22" s="175"/>
      <c r="E22" s="175"/>
      <c r="F22" s="175"/>
      <c r="G22" s="175"/>
      <c r="H22" s="175"/>
      <c r="I22" s="175"/>
      <c r="J22" s="175"/>
      <c r="K22" s="175"/>
      <c r="L22" s="175"/>
      <c r="M22" s="175"/>
      <c r="N22" s="175"/>
      <c r="O22" s="175"/>
      <c r="P22" s="175"/>
      <c r="Q22" s="175"/>
      <c r="R22" s="175"/>
      <c r="S22" s="175"/>
      <c r="T22" s="175"/>
      <c r="U22" s="175"/>
      <c r="V22" s="175"/>
      <c r="W22" s="175"/>
      <c r="X22" s="175"/>
      <c r="Y22" s="175"/>
      <c r="Z22" s="175"/>
      <c r="AA22" s="175"/>
      <c r="AB22" s="175"/>
      <c r="AC22" s="175"/>
      <c r="AD22" s="175"/>
      <c r="AE22" s="175"/>
      <c r="AF22" s="175"/>
      <c r="AG22" s="175"/>
      <c r="AH22" s="175"/>
      <c r="AI22" s="175"/>
      <c r="AJ22" s="175"/>
      <c r="AK22" s="175"/>
    </row>
    <row r="23" spans="3:37" ht="13.5" customHeight="1">
      <c r="C23" s="175"/>
      <c r="D23" s="175"/>
      <c r="E23" s="175"/>
      <c r="F23" s="175"/>
      <c r="G23" s="175"/>
      <c r="H23" s="175"/>
      <c r="I23" s="175"/>
      <c r="J23" s="175"/>
      <c r="K23" s="175"/>
      <c r="L23" s="175"/>
      <c r="M23" s="175"/>
      <c r="N23" s="175"/>
      <c r="O23" s="175"/>
      <c r="P23" s="175"/>
      <c r="Q23" s="175"/>
      <c r="R23" s="175"/>
      <c r="S23" s="175"/>
      <c r="T23" s="175"/>
      <c r="U23" s="175"/>
      <c r="V23" s="175"/>
      <c r="W23" s="175"/>
      <c r="X23" s="175"/>
      <c r="Y23" s="175"/>
      <c r="Z23" s="175"/>
      <c r="AA23" s="175"/>
      <c r="AB23" s="175"/>
      <c r="AC23" s="175"/>
      <c r="AD23" s="175"/>
      <c r="AE23" s="175"/>
      <c r="AF23" s="175"/>
      <c r="AG23" s="175"/>
      <c r="AH23" s="175"/>
      <c r="AI23" s="175"/>
      <c r="AJ23" s="175"/>
      <c r="AK23" s="175"/>
    </row>
    <row r="24" spans="3:37" ht="13.5" customHeight="1">
      <c r="C24" s="175"/>
      <c r="D24" s="175"/>
      <c r="E24" s="175"/>
      <c r="F24" s="175"/>
      <c r="G24" s="175"/>
      <c r="H24" s="175"/>
      <c r="I24" s="175"/>
      <c r="J24" s="175"/>
      <c r="K24" s="175"/>
      <c r="L24" s="175"/>
      <c r="M24" s="175"/>
      <c r="N24" s="175"/>
      <c r="O24" s="175"/>
      <c r="P24" s="175"/>
      <c r="Q24" s="175"/>
      <c r="R24" s="175"/>
      <c r="S24" s="175"/>
      <c r="T24" s="175"/>
      <c r="U24" s="175"/>
      <c r="V24" s="175"/>
      <c r="W24" s="175"/>
      <c r="X24" s="175"/>
      <c r="Y24" s="175"/>
      <c r="Z24" s="175"/>
      <c r="AA24" s="175"/>
      <c r="AB24" s="175"/>
      <c r="AC24" s="175"/>
      <c r="AD24" s="175"/>
      <c r="AE24" s="175"/>
      <c r="AF24" s="175"/>
      <c r="AG24" s="175"/>
      <c r="AH24" s="175"/>
      <c r="AI24" s="175"/>
      <c r="AJ24" s="175"/>
      <c r="AK24" s="175"/>
    </row>
    <row r="25" spans="3:37" ht="13.5" customHeight="1">
      <c r="C25" s="175"/>
      <c r="D25" s="175"/>
      <c r="E25" s="175"/>
      <c r="F25" s="175"/>
      <c r="G25" s="175"/>
      <c r="H25" s="175"/>
      <c r="I25" s="175"/>
      <c r="J25" s="175"/>
      <c r="K25" s="175"/>
      <c r="L25" s="175"/>
      <c r="M25" s="175"/>
      <c r="N25" s="175"/>
      <c r="O25" s="175"/>
      <c r="P25" s="175"/>
      <c r="Q25" s="175"/>
      <c r="R25" s="175"/>
      <c r="S25" s="175"/>
      <c r="T25" s="175"/>
      <c r="U25" s="175"/>
      <c r="V25" s="175"/>
      <c r="W25" s="175"/>
      <c r="X25" s="175"/>
      <c r="Y25" s="175"/>
      <c r="Z25" s="175"/>
      <c r="AA25" s="175"/>
      <c r="AB25" s="175"/>
      <c r="AC25" s="175"/>
      <c r="AD25" s="175"/>
      <c r="AE25" s="175"/>
      <c r="AF25" s="175"/>
      <c r="AG25" s="175"/>
      <c r="AH25" s="175"/>
      <c r="AI25" s="175"/>
      <c r="AJ25" s="175"/>
      <c r="AK25" s="175"/>
    </row>
    <row r="26" spans="3:37" ht="13.5" customHeight="1">
      <c r="C26" s="175"/>
      <c r="D26" s="175"/>
      <c r="E26" s="175"/>
      <c r="F26" s="175"/>
      <c r="G26" s="175"/>
      <c r="H26" s="175"/>
      <c r="I26" s="175"/>
      <c r="J26" s="175"/>
      <c r="K26" s="175"/>
      <c r="L26" s="175"/>
      <c r="M26" s="175"/>
      <c r="N26" s="175"/>
      <c r="O26" s="175"/>
      <c r="P26" s="175"/>
      <c r="Q26" s="175"/>
      <c r="R26" s="175"/>
      <c r="S26" s="175"/>
      <c r="T26" s="175"/>
      <c r="U26" s="175"/>
      <c r="V26" s="175"/>
      <c r="W26" s="175"/>
      <c r="X26" s="175"/>
      <c r="Y26" s="175"/>
      <c r="Z26" s="175"/>
      <c r="AA26" s="175"/>
      <c r="AB26" s="175"/>
      <c r="AC26" s="175"/>
      <c r="AD26" s="175"/>
      <c r="AE26" s="175"/>
      <c r="AF26" s="175"/>
      <c r="AG26" s="175"/>
      <c r="AH26" s="175"/>
      <c r="AI26" s="175"/>
      <c r="AJ26" s="175"/>
      <c r="AK26" s="175"/>
    </row>
    <row r="27" spans="3:37" ht="13.5" customHeight="1">
      <c r="C27" s="175"/>
      <c r="D27" s="175"/>
      <c r="E27" s="175"/>
      <c r="F27" s="175"/>
      <c r="G27" s="175"/>
      <c r="H27" s="175"/>
      <c r="I27" s="175"/>
      <c r="J27" s="175"/>
      <c r="K27" s="175"/>
      <c r="L27" s="175"/>
      <c r="M27" s="175"/>
      <c r="N27" s="175"/>
      <c r="O27" s="175"/>
      <c r="P27" s="175"/>
      <c r="Q27" s="175"/>
      <c r="R27" s="175"/>
      <c r="S27" s="175"/>
      <c r="T27" s="175"/>
      <c r="U27" s="175"/>
      <c r="V27" s="175"/>
      <c r="W27" s="175"/>
      <c r="X27" s="175"/>
      <c r="Y27" s="175"/>
      <c r="Z27" s="175"/>
      <c r="AA27" s="175"/>
      <c r="AB27" s="175"/>
      <c r="AC27" s="175"/>
      <c r="AD27" s="175"/>
      <c r="AE27" s="175"/>
      <c r="AF27" s="175"/>
      <c r="AG27" s="175"/>
      <c r="AH27" s="175"/>
      <c r="AI27" s="175"/>
      <c r="AJ27" s="175"/>
      <c r="AK27" s="175"/>
    </row>
    <row r="28" spans="3:37" ht="13.5" customHeight="1">
      <c r="C28" s="175"/>
      <c r="D28" s="175"/>
      <c r="E28" s="175"/>
      <c r="F28" s="175"/>
      <c r="G28" s="175"/>
      <c r="H28" s="175"/>
      <c r="I28" s="175"/>
      <c r="J28" s="175"/>
      <c r="K28" s="175"/>
      <c r="L28" s="175"/>
      <c r="M28" s="175"/>
      <c r="N28" s="175"/>
      <c r="O28" s="175"/>
      <c r="P28" s="175"/>
      <c r="Q28" s="175"/>
      <c r="R28" s="175"/>
      <c r="S28" s="175"/>
      <c r="T28" s="175"/>
      <c r="U28" s="175"/>
      <c r="V28" s="175"/>
      <c r="W28" s="175"/>
      <c r="X28" s="175"/>
      <c r="Y28" s="175"/>
      <c r="Z28" s="175"/>
      <c r="AA28" s="175"/>
      <c r="AB28" s="175"/>
      <c r="AC28" s="175"/>
      <c r="AD28" s="175"/>
      <c r="AE28" s="175"/>
      <c r="AF28" s="175"/>
      <c r="AG28" s="175"/>
      <c r="AH28" s="175"/>
      <c r="AI28" s="175"/>
      <c r="AJ28" s="175"/>
      <c r="AK28" s="175"/>
    </row>
    <row r="29" spans="3:37" ht="13.5" customHeight="1">
      <c r="C29" s="175"/>
      <c r="D29" s="175"/>
      <c r="E29" s="175"/>
      <c r="F29" s="175"/>
      <c r="G29" s="175"/>
      <c r="H29" s="175"/>
      <c r="I29" s="175"/>
      <c r="J29" s="175"/>
      <c r="K29" s="175"/>
      <c r="L29" s="175"/>
      <c r="M29" s="175"/>
      <c r="N29" s="175"/>
      <c r="O29" s="175"/>
      <c r="P29" s="175"/>
      <c r="Q29" s="175"/>
      <c r="R29" s="175"/>
      <c r="S29" s="175"/>
      <c r="T29" s="175"/>
      <c r="U29" s="175"/>
      <c r="V29" s="175"/>
      <c r="W29" s="175"/>
      <c r="X29" s="175"/>
      <c r="Y29" s="175"/>
      <c r="Z29" s="175"/>
      <c r="AA29" s="175"/>
      <c r="AB29" s="175"/>
      <c r="AC29" s="175"/>
      <c r="AD29" s="175"/>
      <c r="AE29" s="175"/>
      <c r="AF29" s="175"/>
      <c r="AG29" s="175"/>
      <c r="AH29" s="175"/>
      <c r="AI29" s="175"/>
      <c r="AJ29" s="175"/>
      <c r="AK29" s="175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List84">
    <tabColor theme="7" tint="0.399980008602142"/>
  </sheetPr>
  <dimension ref="A1:AT120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16.6666666666667" style="6" customWidth="1"/>
    <col min="2" max="2" width="7.33333333333333" style="6" customWidth="1"/>
    <col min="3" max="33" width="7.33333333333333" style="6"/>
    <col min="34" max="39" width="7.33333333333333" style="175"/>
    <col min="40" max="16384" width="7.33333333333333" style="6"/>
  </cols>
  <sheetData>
    <row r="1" spans="1:8" ht="13.5" customHeight="1">
      <c r="A1" s="291" t="s">
        <v>152</v>
      </c>
      <c r="H1" s="3" t="s">
        <v>30</v>
      </c>
    </row>
    <row r="2" ht="13.5" customHeight="1">
      <c r="A2" s="7" t="s">
        <v>215</v>
      </c>
    </row>
    <row r="3" ht="13.5" customHeight="1">
      <c r="A3" s="7" t="s">
        <v>107</v>
      </c>
    </row>
    <row r="17" spans="2:39" ht="13.5" customHeight="1"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</row>
    <row r="18" spans="1:46" ht="13.5" customHeight="1">
      <c r="A18" s="13"/>
      <c r="B18" s="12" t="s">
        <v>992</v>
      </c>
      <c r="C18" s="12" t="s">
        <v>943</v>
      </c>
      <c r="D18" s="12" t="s">
        <v>944</v>
      </c>
      <c r="E18" s="12" t="s">
        <v>945</v>
      </c>
      <c r="F18" s="12" t="s">
        <v>942</v>
      </c>
      <c r="G18" s="12" t="s">
        <v>943</v>
      </c>
      <c r="H18" s="12" t="s">
        <v>944</v>
      </c>
      <c r="I18" s="12" t="s">
        <v>945</v>
      </c>
      <c r="J18" s="12" t="s">
        <v>946</v>
      </c>
      <c r="K18" s="12" t="s">
        <v>943</v>
      </c>
      <c r="L18" s="12" t="s">
        <v>944</v>
      </c>
      <c r="M18" s="12" t="s">
        <v>945</v>
      </c>
      <c r="N18" s="12" t="s">
        <v>947</v>
      </c>
      <c r="O18" s="12" t="s">
        <v>943</v>
      </c>
      <c r="P18" s="12" t="s">
        <v>944</v>
      </c>
      <c r="Q18" s="12" t="s">
        <v>945</v>
      </c>
      <c r="R18" s="12" t="s">
        <v>948</v>
      </c>
      <c r="S18" s="12" t="s">
        <v>943</v>
      </c>
      <c r="T18" s="12" t="s">
        <v>944</v>
      </c>
      <c r="U18" s="12" t="s">
        <v>945</v>
      </c>
      <c r="V18" s="12" t="s">
        <v>949</v>
      </c>
      <c r="W18" s="12" t="s">
        <v>943</v>
      </c>
      <c r="X18" s="12" t="s">
        <v>944</v>
      </c>
      <c r="Y18" s="12"/>
      <c r="Z18" s="12"/>
      <c r="AA18" s="12"/>
      <c r="AB18" s="12"/>
      <c r="AC18" s="12"/>
      <c r="AD18" s="12"/>
      <c r="AE18" s="12"/>
      <c r="AF18" s="12"/>
      <c r="AG18" s="12"/>
      <c r="AH18" s="12"/>
      <c r="AI18" s="12"/>
      <c r="AJ18" s="12"/>
      <c r="AK18" s="12"/>
      <c r="AL18" s="12"/>
      <c r="AM18" s="12"/>
      <c r="AN18" s="12"/>
      <c r="AO18" s="12"/>
      <c r="AP18" s="12"/>
      <c r="AQ18" s="12"/>
      <c r="AR18" s="12"/>
      <c r="AS18" s="12"/>
      <c r="AT18" s="12"/>
    </row>
    <row r="19" spans="1:46" ht="13.5" customHeight="1">
      <c r="A19" s="14" t="s">
        <v>1004</v>
      </c>
      <c r="B19" s="9">
        <v>6.31</v>
      </c>
      <c r="C19" s="9">
        <v>6.08</v>
      </c>
      <c r="D19" s="9">
        <v>6.21</v>
      </c>
      <c r="E19" s="9">
        <v>6.40</v>
      </c>
      <c r="F19" s="9">
        <v>6.54</v>
      </c>
      <c r="G19" s="9">
        <v>7.53</v>
      </c>
      <c r="H19" s="9">
        <v>8.51</v>
      </c>
      <c r="I19" s="9">
        <v>9.50</v>
      </c>
      <c r="J19" s="9">
        <v>10.220000000000001</v>
      </c>
      <c r="K19" s="9">
        <v>8.7200000000000006</v>
      </c>
      <c r="L19" s="9">
        <v>7.43</v>
      </c>
      <c r="M19" s="9">
        <v>5.65</v>
      </c>
      <c r="N19" s="9">
        <v>4.13</v>
      </c>
      <c r="O19" s="9">
        <v>5.35</v>
      </c>
      <c r="P19" s="9">
        <v>4.9000000000000004</v>
      </c>
      <c r="Q19" s="9">
        <v>4.79</v>
      </c>
      <c r="R19" s="9">
        <v>4.87</v>
      </c>
      <c r="S19" s="9">
        <v>4.2699999999999996</v>
      </c>
      <c r="T19" s="9">
        <v>4.70</v>
      </c>
      <c r="U19" s="9">
        <v>5.44</v>
      </c>
      <c r="V19" s="9">
        <v>6.10</v>
      </c>
      <c r="W19" s="9">
        <v>6.60</v>
      </c>
      <c r="X19" s="9">
        <v>7.44</v>
      </c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</row>
    <row r="20" spans="1:46" ht="13.5" customHeight="1">
      <c r="A20" s="14" t="s">
        <v>601</v>
      </c>
      <c r="B20" s="9">
        <v>1.1200000000000001</v>
      </c>
      <c r="C20" s="9">
        <v>0.78</v>
      </c>
      <c r="D20" s="9">
        <v>0.54</v>
      </c>
      <c r="E20" s="9">
        <v>0.24</v>
      </c>
      <c r="F20" s="9">
        <v>0</v>
      </c>
      <c r="G20" s="9">
        <v>0.25</v>
      </c>
      <c r="H20" s="9">
        <v>0.49</v>
      </c>
      <c r="I20" s="9">
        <v>0.78</v>
      </c>
      <c r="J20" s="9">
        <v>1.1000000000000001</v>
      </c>
      <c r="K20" s="9">
        <v>0.99</v>
      </c>
      <c r="L20" s="9">
        <v>0.90</v>
      </c>
      <c r="M20" s="9">
        <v>0.92</v>
      </c>
      <c r="N20" s="9">
        <v>0.97</v>
      </c>
      <c r="O20" s="9">
        <v>1.34</v>
      </c>
      <c r="P20" s="9">
        <v>1.38</v>
      </c>
      <c r="Q20" s="9">
        <v>1.28</v>
      </c>
      <c r="R20" s="9">
        <v>1.17</v>
      </c>
      <c r="S20" s="9">
        <v>1.1399999999999999</v>
      </c>
      <c r="T20" s="9">
        <v>1.21</v>
      </c>
      <c r="U20" s="9">
        <v>1.32</v>
      </c>
      <c r="V20" s="9">
        <v>1.34</v>
      </c>
      <c r="W20" s="9">
        <v>1.32</v>
      </c>
      <c r="X20" s="9">
        <v>1.46</v>
      </c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</row>
    <row r="21" spans="1:46" ht="13.5" customHeight="1">
      <c r="A21" s="176" t="s">
        <v>603</v>
      </c>
      <c r="B21" s="9">
        <v>5.23</v>
      </c>
      <c r="C21" s="9">
        <v>5.38</v>
      </c>
      <c r="D21" s="9">
        <v>5.57</v>
      </c>
      <c r="E21" s="9">
        <v>5.83</v>
      </c>
      <c r="F21" s="9">
        <v>6.20</v>
      </c>
      <c r="G21" s="9">
        <v>6.92</v>
      </c>
      <c r="H21" s="9">
        <v>7.63</v>
      </c>
      <c r="I21" s="9">
        <v>8.33</v>
      </c>
      <c r="J21" s="9">
        <v>8.67</v>
      </c>
      <c r="K21" s="9">
        <v>7.26</v>
      </c>
      <c r="L21" s="9">
        <v>6.12</v>
      </c>
      <c r="M21" s="9">
        <v>4.5199999999999996</v>
      </c>
      <c r="N21" s="9">
        <v>3.21</v>
      </c>
      <c r="O21" s="9">
        <v>4.04</v>
      </c>
      <c r="P21" s="9">
        <v>3.53</v>
      </c>
      <c r="Q21" s="9">
        <v>3.35</v>
      </c>
      <c r="R21" s="9">
        <v>3.28</v>
      </c>
      <c r="S21" s="9">
        <v>2.71</v>
      </c>
      <c r="T21" s="9">
        <v>3.06</v>
      </c>
      <c r="U21" s="9">
        <v>3.70</v>
      </c>
      <c r="V21" s="9">
        <v>4.37</v>
      </c>
      <c r="W21" s="9">
        <v>4.91</v>
      </c>
      <c r="X21" s="9">
        <v>5.62</v>
      </c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</row>
    <row r="22" spans="1:46" ht="13.5" customHeight="1">
      <c r="A22" s="176" t="s">
        <v>605</v>
      </c>
      <c r="B22" s="9">
        <v>-0.03</v>
      </c>
      <c r="C22" s="9">
        <v>-0.070000000000000007</v>
      </c>
      <c r="D22" s="9">
        <v>0.10</v>
      </c>
      <c r="E22" s="9">
        <v>0.33</v>
      </c>
      <c r="F22" s="9">
        <v>0.34</v>
      </c>
      <c r="G22" s="9">
        <v>0.36</v>
      </c>
      <c r="H22" s="9">
        <v>0.39</v>
      </c>
      <c r="I22" s="9">
        <v>0.39</v>
      </c>
      <c r="J22" s="9">
        <v>0.45</v>
      </c>
      <c r="K22" s="9">
        <v>0.47</v>
      </c>
      <c r="L22" s="9">
        <v>0.42</v>
      </c>
      <c r="M22" s="9">
        <v>0.21</v>
      </c>
      <c r="N22" s="9">
        <v>-0.05</v>
      </c>
      <c r="O22" s="9">
        <v>-0.02</v>
      </c>
      <c r="P22" s="9">
        <v>0</v>
      </c>
      <c r="Q22" s="9">
        <v>0.16</v>
      </c>
      <c r="R22" s="9">
        <v>0.41</v>
      </c>
      <c r="S22" s="9">
        <v>0.41</v>
      </c>
      <c r="T22" s="9">
        <v>0.43</v>
      </c>
      <c r="U22" s="9">
        <v>0.42</v>
      </c>
      <c r="V22" s="9">
        <v>0.39</v>
      </c>
      <c r="W22" s="9">
        <v>0.37</v>
      </c>
      <c r="X22" s="9">
        <v>0.36</v>
      </c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</row>
    <row r="23" spans="3:46" ht="13.5" customHeight="1">
      <c r="C23" s="175"/>
      <c r="D23" s="175"/>
      <c r="E23" s="175"/>
      <c r="F23" s="175"/>
      <c r="G23" s="175"/>
      <c r="H23" s="175"/>
      <c r="I23" s="175"/>
      <c r="J23" s="175"/>
      <c r="K23" s="175"/>
      <c r="L23" s="175"/>
      <c r="M23" s="175"/>
      <c r="N23" s="175"/>
      <c r="O23" s="175"/>
      <c r="P23" s="175"/>
      <c r="Q23" s="175"/>
      <c r="R23" s="175"/>
      <c r="S23" s="175"/>
      <c r="T23" s="175"/>
      <c r="U23" s="175"/>
      <c r="V23" s="175"/>
      <c r="W23" s="175"/>
      <c r="X23" s="175"/>
      <c r="Y23" s="175"/>
      <c r="Z23" s="175"/>
      <c r="AA23" s="175"/>
      <c r="AB23" s="175"/>
      <c r="AC23" s="175"/>
      <c r="AD23" s="175"/>
      <c r="AE23" s="175"/>
      <c r="AF23" s="175"/>
      <c r="AG23" s="175"/>
      <c r="AN23" s="175"/>
      <c r="AO23" s="175"/>
      <c r="AP23" s="175"/>
      <c r="AQ23" s="175"/>
      <c r="AR23" s="175"/>
      <c r="AS23" s="175"/>
      <c r="AT23" s="175"/>
    </row>
    <row r="24" spans="3:46" ht="13.5" customHeight="1">
      <c r="C24" s="175"/>
      <c r="D24" s="175"/>
      <c r="E24" s="175"/>
      <c r="F24" s="175"/>
      <c r="G24" s="175"/>
      <c r="H24" s="175"/>
      <c r="I24" s="175"/>
      <c r="J24" s="175"/>
      <c r="K24" s="175"/>
      <c r="L24" s="175"/>
      <c r="M24" s="175"/>
      <c r="N24" s="175"/>
      <c r="O24" s="175"/>
      <c r="P24" s="175"/>
      <c r="Q24" s="175"/>
      <c r="R24" s="175"/>
      <c r="S24" s="175"/>
      <c r="T24" s="175"/>
      <c r="U24" s="175"/>
      <c r="V24" s="175"/>
      <c r="W24" s="175"/>
      <c r="X24" s="175"/>
      <c r="Y24" s="175"/>
      <c r="Z24" s="175"/>
      <c r="AA24" s="175"/>
      <c r="AB24" s="175"/>
      <c r="AC24" s="175"/>
      <c r="AD24" s="175"/>
      <c r="AE24" s="175"/>
      <c r="AF24" s="175"/>
      <c r="AG24" s="175"/>
      <c r="AN24" s="175"/>
      <c r="AO24" s="175"/>
      <c r="AP24" s="175"/>
      <c r="AQ24" s="175"/>
      <c r="AR24" s="175"/>
      <c r="AS24" s="175"/>
      <c r="AT24" s="175"/>
    </row>
    <row r="25" spans="3:46" ht="13.5" customHeight="1">
      <c r="C25" s="175"/>
      <c r="D25" s="175"/>
      <c r="E25" s="175"/>
      <c r="F25" s="175"/>
      <c r="G25" s="175"/>
      <c r="H25" s="175"/>
      <c r="I25" s="175"/>
      <c r="J25" s="175"/>
      <c r="K25" s="175"/>
      <c r="L25" s="175"/>
      <c r="M25" s="175"/>
      <c r="N25" s="175"/>
      <c r="O25" s="175"/>
      <c r="P25" s="175"/>
      <c r="Q25" s="175"/>
      <c r="R25" s="175"/>
      <c r="S25" s="175"/>
      <c r="T25" s="175"/>
      <c r="U25" s="175"/>
      <c r="V25" s="175"/>
      <c r="W25" s="175"/>
      <c r="X25" s="175"/>
      <c r="Y25" s="175"/>
      <c r="Z25" s="175"/>
      <c r="AA25" s="175"/>
      <c r="AB25" s="175"/>
      <c r="AC25" s="175"/>
      <c r="AD25" s="175"/>
      <c r="AE25" s="175"/>
      <c r="AF25" s="175"/>
      <c r="AG25" s="175"/>
      <c r="AN25" s="175"/>
      <c r="AO25" s="175"/>
      <c r="AP25" s="175"/>
      <c r="AQ25" s="175"/>
      <c r="AR25" s="175"/>
      <c r="AS25" s="175"/>
      <c r="AT25" s="175"/>
    </row>
    <row r="26" spans="3:46" ht="13.5" customHeight="1">
      <c r="C26" s="175"/>
      <c r="D26" s="175"/>
      <c r="E26" s="175"/>
      <c r="F26" s="175"/>
      <c r="G26" s="175"/>
      <c r="H26" s="175"/>
      <c r="I26" s="175"/>
      <c r="J26" s="175"/>
      <c r="K26" s="175"/>
      <c r="L26" s="175"/>
      <c r="M26" s="175"/>
      <c r="N26" s="175"/>
      <c r="O26" s="175"/>
      <c r="P26" s="175"/>
      <c r="Q26" s="175"/>
      <c r="R26" s="175"/>
      <c r="S26" s="175"/>
      <c r="T26" s="175"/>
      <c r="U26" s="175"/>
      <c r="V26" s="175"/>
      <c r="W26" s="175"/>
      <c r="X26" s="175"/>
      <c r="Y26" s="175"/>
      <c r="Z26" s="175"/>
      <c r="AA26" s="175"/>
      <c r="AB26" s="175"/>
      <c r="AC26" s="175"/>
      <c r="AD26" s="175"/>
      <c r="AE26" s="175"/>
      <c r="AF26" s="175"/>
      <c r="AG26" s="175"/>
      <c r="AN26" s="175"/>
      <c r="AO26" s="175"/>
      <c r="AP26" s="175"/>
      <c r="AQ26" s="175"/>
      <c r="AR26" s="175"/>
      <c r="AS26" s="175"/>
      <c r="AT26" s="175"/>
    </row>
    <row r="27" spans="3:46" ht="13.5" customHeight="1">
      <c r="C27" s="175"/>
      <c r="D27" s="175"/>
      <c r="E27" s="175"/>
      <c r="F27" s="175"/>
      <c r="G27" s="175"/>
      <c r="H27" s="175"/>
      <c r="I27" s="175"/>
      <c r="J27" s="175"/>
      <c r="K27" s="175"/>
      <c r="L27" s="175"/>
      <c r="M27" s="175"/>
      <c r="N27" s="175"/>
      <c r="O27" s="175"/>
      <c r="P27" s="175"/>
      <c r="Q27" s="175"/>
      <c r="R27" s="175"/>
      <c r="S27" s="175"/>
      <c r="T27" s="175"/>
      <c r="U27" s="175"/>
      <c r="V27" s="175"/>
      <c r="W27" s="175"/>
      <c r="X27" s="175"/>
      <c r="Y27" s="175"/>
      <c r="Z27" s="175"/>
      <c r="AA27" s="175"/>
      <c r="AB27" s="175"/>
      <c r="AC27" s="175"/>
      <c r="AD27" s="175"/>
      <c r="AE27" s="175"/>
      <c r="AF27" s="175"/>
      <c r="AG27" s="175"/>
      <c r="AN27" s="175"/>
      <c r="AO27" s="175"/>
      <c r="AP27" s="175"/>
      <c r="AQ27" s="175"/>
      <c r="AR27" s="175"/>
      <c r="AS27" s="175"/>
      <c r="AT27" s="175"/>
    </row>
    <row r="28" spans="3:46" ht="13.5" customHeight="1">
      <c r="C28" s="175"/>
      <c r="D28" s="175"/>
      <c r="E28" s="175"/>
      <c r="F28" s="175"/>
      <c r="G28" s="175"/>
      <c r="H28" s="175"/>
      <c r="I28" s="175"/>
      <c r="J28" s="175"/>
      <c r="K28" s="175"/>
      <c r="L28" s="175"/>
      <c r="M28" s="175"/>
      <c r="N28" s="175"/>
      <c r="O28" s="175"/>
      <c r="P28" s="175"/>
      <c r="Q28" s="175"/>
      <c r="R28" s="175"/>
      <c r="S28" s="175"/>
      <c r="T28" s="175"/>
      <c r="U28" s="175"/>
      <c r="V28" s="175"/>
      <c r="W28" s="175"/>
      <c r="X28" s="175"/>
      <c r="Y28" s="175"/>
      <c r="Z28" s="175"/>
      <c r="AA28" s="175"/>
      <c r="AB28" s="175"/>
      <c r="AC28" s="175"/>
      <c r="AD28" s="175"/>
      <c r="AE28" s="175"/>
      <c r="AF28" s="175"/>
      <c r="AG28" s="175"/>
      <c r="AN28" s="175"/>
      <c r="AO28" s="175"/>
      <c r="AP28" s="175"/>
      <c r="AQ28" s="175"/>
      <c r="AR28" s="175"/>
      <c r="AS28" s="175"/>
      <c r="AT28" s="175"/>
    </row>
    <row r="29" spans="3:46" ht="13.5" customHeight="1">
      <c r="C29" s="175"/>
      <c r="D29" s="175"/>
      <c r="E29" s="175"/>
      <c r="F29" s="175"/>
      <c r="G29" s="175"/>
      <c r="H29" s="175"/>
      <c r="I29" s="175"/>
      <c r="J29" s="175"/>
      <c r="K29" s="175"/>
      <c r="L29" s="175"/>
      <c r="M29" s="175"/>
      <c r="N29" s="175"/>
      <c r="O29" s="175"/>
      <c r="P29" s="175"/>
      <c r="Q29" s="175"/>
      <c r="R29" s="175"/>
      <c r="S29" s="175"/>
      <c r="T29" s="175"/>
      <c r="U29" s="175"/>
      <c r="V29" s="175"/>
      <c r="W29" s="175"/>
      <c r="X29" s="175"/>
      <c r="Y29" s="175"/>
      <c r="Z29" s="175"/>
      <c r="AA29" s="175"/>
      <c r="AB29" s="175"/>
      <c r="AC29" s="175"/>
      <c r="AD29" s="175"/>
      <c r="AE29" s="175"/>
      <c r="AF29" s="175"/>
      <c r="AG29" s="175"/>
      <c r="AN29" s="175"/>
      <c r="AO29" s="175"/>
      <c r="AP29" s="175"/>
      <c r="AQ29" s="175"/>
      <c r="AR29" s="175"/>
      <c r="AS29" s="175"/>
      <c r="AT29" s="175"/>
    </row>
    <row r="30" spans="3:46" ht="13.5" customHeight="1">
      <c r="C30" s="175"/>
      <c r="D30" s="175"/>
      <c r="E30" s="175"/>
      <c r="F30" s="175"/>
      <c r="G30" s="175"/>
      <c r="H30" s="175"/>
      <c r="I30" s="175"/>
      <c r="J30" s="175"/>
      <c r="K30" s="175"/>
      <c r="L30" s="175"/>
      <c r="M30" s="175"/>
      <c r="N30" s="175"/>
      <c r="O30" s="175"/>
      <c r="P30" s="175"/>
      <c r="Q30" s="175"/>
      <c r="R30" s="175"/>
      <c r="S30" s="175"/>
      <c r="T30" s="175"/>
      <c r="U30" s="175"/>
      <c r="V30" s="175"/>
      <c r="W30" s="175"/>
      <c r="X30" s="175"/>
      <c r="Y30" s="175"/>
      <c r="Z30" s="175"/>
      <c r="AA30" s="175"/>
      <c r="AB30" s="175"/>
      <c r="AC30" s="175"/>
      <c r="AD30" s="175"/>
      <c r="AE30" s="175"/>
      <c r="AF30" s="175"/>
      <c r="AG30" s="175"/>
      <c r="AN30" s="175"/>
      <c r="AO30" s="175"/>
      <c r="AP30" s="175"/>
      <c r="AQ30" s="175"/>
      <c r="AR30" s="175"/>
      <c r="AS30" s="175"/>
      <c r="AT30" s="175"/>
    </row>
    <row r="31" spans="3:46" ht="13.5" customHeight="1">
      <c r="C31" s="175"/>
      <c r="D31" s="175"/>
      <c r="E31" s="175"/>
      <c r="F31" s="175"/>
      <c r="G31" s="175"/>
      <c r="H31" s="175"/>
      <c r="I31" s="175"/>
      <c r="J31" s="175"/>
      <c r="K31" s="175"/>
      <c r="L31" s="175"/>
      <c r="M31" s="175"/>
      <c r="N31" s="175"/>
      <c r="O31" s="175"/>
      <c r="P31" s="175"/>
      <c r="Q31" s="175"/>
      <c r="R31" s="175"/>
      <c r="S31" s="175"/>
      <c r="T31" s="175"/>
      <c r="U31" s="175"/>
      <c r="V31" s="175"/>
      <c r="W31" s="175"/>
      <c r="X31" s="175"/>
      <c r="Y31" s="175"/>
      <c r="Z31" s="175"/>
      <c r="AA31" s="175"/>
      <c r="AB31" s="175"/>
      <c r="AC31" s="175"/>
      <c r="AD31" s="175"/>
      <c r="AE31" s="175"/>
      <c r="AF31" s="175"/>
      <c r="AG31" s="175"/>
      <c r="AN31" s="175"/>
      <c r="AO31" s="175"/>
      <c r="AP31" s="175"/>
      <c r="AQ31" s="175"/>
      <c r="AR31" s="175"/>
      <c r="AS31" s="175"/>
      <c r="AT31" s="175"/>
    </row>
    <row r="32" spans="3:46" ht="13.5" customHeight="1">
      <c r="C32" s="175"/>
      <c r="D32" s="175"/>
      <c r="E32" s="175"/>
      <c r="F32" s="175"/>
      <c r="G32" s="175"/>
      <c r="H32" s="175"/>
      <c r="I32" s="175"/>
      <c r="J32" s="175"/>
      <c r="K32" s="175"/>
      <c r="L32" s="175"/>
      <c r="M32" s="175"/>
      <c r="N32" s="175"/>
      <c r="O32" s="175"/>
      <c r="P32" s="175"/>
      <c r="Q32" s="175"/>
      <c r="R32" s="175"/>
      <c r="S32" s="175"/>
      <c r="T32" s="175"/>
      <c r="U32" s="175"/>
      <c r="V32" s="175"/>
      <c r="W32" s="175"/>
      <c r="X32" s="175"/>
      <c r="Y32" s="175"/>
      <c r="Z32" s="175"/>
      <c r="AA32" s="175"/>
      <c r="AB32" s="175"/>
      <c r="AC32" s="175"/>
      <c r="AD32" s="175"/>
      <c r="AE32" s="175"/>
      <c r="AF32" s="175"/>
      <c r="AG32" s="175"/>
      <c r="AN32" s="175"/>
      <c r="AO32" s="175"/>
      <c r="AP32" s="175"/>
      <c r="AQ32" s="175"/>
      <c r="AR32" s="175"/>
      <c r="AS32" s="175"/>
      <c r="AT32" s="175"/>
    </row>
    <row r="33" spans="3:46" ht="13.5" customHeight="1">
      <c r="C33" s="175"/>
      <c r="D33" s="175"/>
      <c r="E33" s="175"/>
      <c r="F33" s="175"/>
      <c r="G33" s="175"/>
      <c r="H33" s="175"/>
      <c r="I33" s="175"/>
      <c r="J33" s="175"/>
      <c r="K33" s="175"/>
      <c r="L33" s="175"/>
      <c r="M33" s="175"/>
      <c r="N33" s="175"/>
      <c r="O33" s="175"/>
      <c r="P33" s="175"/>
      <c r="Q33" s="175"/>
      <c r="R33" s="175"/>
      <c r="S33" s="175"/>
      <c r="T33" s="175"/>
      <c r="U33" s="175"/>
      <c r="V33" s="175"/>
      <c r="W33" s="175"/>
      <c r="X33" s="175"/>
      <c r="Y33" s="175"/>
      <c r="Z33" s="175"/>
      <c r="AA33" s="175"/>
      <c r="AB33" s="175"/>
      <c r="AC33" s="175"/>
      <c r="AD33" s="175"/>
      <c r="AE33" s="175"/>
      <c r="AF33" s="175"/>
      <c r="AG33" s="175"/>
      <c r="AN33" s="175"/>
      <c r="AO33" s="175"/>
      <c r="AP33" s="175"/>
      <c r="AQ33" s="175"/>
      <c r="AR33" s="175"/>
      <c r="AS33" s="175"/>
      <c r="AT33" s="175"/>
    </row>
    <row r="34" spans="3:46" ht="13.5" customHeight="1">
      <c r="C34" s="175"/>
      <c r="D34" s="175"/>
      <c r="E34" s="175"/>
      <c r="F34" s="175"/>
      <c r="G34" s="175"/>
      <c r="H34" s="175"/>
      <c r="I34" s="175"/>
      <c r="J34" s="175"/>
      <c r="K34" s="175"/>
      <c r="L34" s="175"/>
      <c r="M34" s="175"/>
      <c r="N34" s="175"/>
      <c r="O34" s="175"/>
      <c r="P34" s="175"/>
      <c r="Q34" s="175"/>
      <c r="R34" s="175"/>
      <c r="S34" s="175"/>
      <c r="T34" s="175"/>
      <c r="U34" s="175"/>
      <c r="V34" s="175"/>
      <c r="W34" s="175"/>
      <c r="X34" s="175"/>
      <c r="Y34" s="175"/>
      <c r="Z34" s="175"/>
      <c r="AA34" s="175"/>
      <c r="AB34" s="175"/>
      <c r="AC34" s="175"/>
      <c r="AD34" s="175"/>
      <c r="AE34" s="175"/>
      <c r="AF34" s="175"/>
      <c r="AG34" s="175"/>
      <c r="AN34" s="175"/>
      <c r="AO34" s="175"/>
      <c r="AP34" s="175"/>
      <c r="AQ34" s="175"/>
      <c r="AR34" s="175"/>
      <c r="AS34" s="175"/>
      <c r="AT34" s="175"/>
    </row>
    <row r="35" spans="3:46" ht="13.5" customHeight="1">
      <c r="C35" s="175"/>
      <c r="D35" s="175"/>
      <c r="E35" s="175"/>
      <c r="F35" s="175"/>
      <c r="G35" s="175"/>
      <c r="H35" s="175"/>
      <c r="I35" s="175"/>
      <c r="J35" s="175"/>
      <c r="K35" s="175"/>
      <c r="L35" s="175"/>
      <c r="M35" s="175"/>
      <c r="N35" s="175"/>
      <c r="O35" s="175"/>
      <c r="P35" s="175"/>
      <c r="Q35" s="175"/>
      <c r="R35" s="175"/>
      <c r="S35" s="175"/>
      <c r="T35" s="175"/>
      <c r="U35" s="175"/>
      <c r="V35" s="175"/>
      <c r="W35" s="175"/>
      <c r="X35" s="175"/>
      <c r="Y35" s="175"/>
      <c r="Z35" s="175"/>
      <c r="AA35" s="175"/>
      <c r="AB35" s="175"/>
      <c r="AC35" s="175"/>
      <c r="AD35" s="175"/>
      <c r="AE35" s="175"/>
      <c r="AF35" s="175"/>
      <c r="AG35" s="175"/>
      <c r="AN35" s="175"/>
      <c r="AO35" s="175"/>
      <c r="AP35" s="175"/>
      <c r="AQ35" s="175"/>
      <c r="AR35" s="175"/>
      <c r="AS35" s="175"/>
      <c r="AT35" s="175"/>
    </row>
    <row r="36" spans="3:46" ht="13.5" customHeight="1">
      <c r="C36" s="175"/>
      <c r="D36" s="175"/>
      <c r="E36" s="175"/>
      <c r="F36" s="175"/>
      <c r="G36" s="175"/>
      <c r="H36" s="175"/>
      <c r="I36" s="175"/>
      <c r="J36" s="175"/>
      <c r="K36" s="175"/>
      <c r="L36" s="175"/>
      <c r="M36" s="175"/>
      <c r="N36" s="175"/>
      <c r="O36" s="175"/>
      <c r="P36" s="175"/>
      <c r="Q36" s="175"/>
      <c r="R36" s="175"/>
      <c r="S36" s="175"/>
      <c r="T36" s="175"/>
      <c r="U36" s="175"/>
      <c r="V36" s="175"/>
      <c r="W36" s="175"/>
      <c r="X36" s="175"/>
      <c r="Y36" s="175"/>
      <c r="Z36" s="175"/>
      <c r="AA36" s="175"/>
      <c r="AB36" s="175"/>
      <c r="AC36" s="175"/>
      <c r="AD36" s="175"/>
      <c r="AE36" s="175"/>
      <c r="AF36" s="175"/>
      <c r="AG36" s="175"/>
      <c r="AN36" s="175"/>
      <c r="AO36" s="175"/>
      <c r="AP36" s="175"/>
      <c r="AQ36" s="175"/>
      <c r="AR36" s="175"/>
      <c r="AS36" s="175"/>
      <c r="AT36" s="175"/>
    </row>
    <row r="37" spans="3:46" ht="13.5" customHeight="1">
      <c r="C37" s="175"/>
      <c r="D37" s="175"/>
      <c r="E37" s="175"/>
      <c r="F37" s="175"/>
      <c r="G37" s="175"/>
      <c r="H37" s="175"/>
      <c r="I37" s="175"/>
      <c r="J37" s="175"/>
      <c r="K37" s="175"/>
      <c r="L37" s="175"/>
      <c r="M37" s="175"/>
      <c r="N37" s="175"/>
      <c r="O37" s="175"/>
      <c r="P37" s="175"/>
      <c r="Q37" s="175"/>
      <c r="R37" s="175"/>
      <c r="S37" s="175"/>
      <c r="T37" s="175"/>
      <c r="U37" s="175"/>
      <c r="V37" s="175"/>
      <c r="W37" s="175"/>
      <c r="X37" s="175"/>
      <c r="Y37" s="175"/>
      <c r="Z37" s="175"/>
      <c r="AA37" s="175"/>
      <c r="AB37" s="175"/>
      <c r="AC37" s="175"/>
      <c r="AD37" s="175"/>
      <c r="AE37" s="175"/>
      <c r="AF37" s="175"/>
      <c r="AG37" s="175"/>
      <c r="AN37" s="175"/>
      <c r="AO37" s="175"/>
      <c r="AP37" s="175"/>
      <c r="AQ37" s="175"/>
      <c r="AR37" s="175"/>
      <c r="AS37" s="175"/>
      <c r="AT37" s="175"/>
    </row>
    <row r="38" spans="3:46" ht="13.5" customHeight="1">
      <c r="C38" s="175"/>
      <c r="D38" s="175"/>
      <c r="E38" s="175"/>
      <c r="F38" s="175"/>
      <c r="G38" s="175"/>
      <c r="H38" s="175"/>
      <c r="I38" s="175"/>
      <c r="J38" s="175"/>
      <c r="K38" s="175"/>
      <c r="L38" s="175"/>
      <c r="M38" s="175"/>
      <c r="N38" s="175"/>
      <c r="O38" s="175"/>
      <c r="P38" s="175"/>
      <c r="Q38" s="175"/>
      <c r="R38" s="175"/>
      <c r="S38" s="175"/>
      <c r="T38" s="175"/>
      <c r="U38" s="175"/>
      <c r="V38" s="175"/>
      <c r="W38" s="175"/>
      <c r="X38" s="175"/>
      <c r="Y38" s="175"/>
      <c r="Z38" s="175"/>
      <c r="AA38" s="175"/>
      <c r="AB38" s="175"/>
      <c r="AC38" s="175"/>
      <c r="AD38" s="175"/>
      <c r="AE38" s="175"/>
      <c r="AF38" s="175"/>
      <c r="AG38" s="175"/>
      <c r="AN38" s="175"/>
      <c r="AO38" s="175"/>
      <c r="AP38" s="175"/>
      <c r="AQ38" s="175"/>
      <c r="AR38" s="175"/>
      <c r="AS38" s="175"/>
      <c r="AT38" s="175"/>
    </row>
    <row r="39" spans="3:46" ht="13.5" customHeight="1">
      <c r="C39" s="175"/>
      <c r="D39" s="175"/>
      <c r="E39" s="175"/>
      <c r="F39" s="175"/>
      <c r="G39" s="175"/>
      <c r="H39" s="175"/>
      <c r="I39" s="175"/>
      <c r="J39" s="175"/>
      <c r="K39" s="175"/>
      <c r="L39" s="175"/>
      <c r="M39" s="175"/>
      <c r="N39" s="175"/>
      <c r="O39" s="175"/>
      <c r="P39" s="175"/>
      <c r="Q39" s="175"/>
      <c r="R39" s="175"/>
      <c r="S39" s="175"/>
      <c r="T39" s="175"/>
      <c r="U39" s="175"/>
      <c r="V39" s="175"/>
      <c r="W39" s="175"/>
      <c r="X39" s="175"/>
      <c r="Y39" s="175"/>
      <c r="Z39" s="175"/>
      <c r="AA39" s="175"/>
      <c r="AB39" s="175"/>
      <c r="AC39" s="175"/>
      <c r="AD39" s="175"/>
      <c r="AE39" s="175"/>
      <c r="AF39" s="175"/>
      <c r="AG39" s="175"/>
      <c r="AN39" s="175"/>
      <c r="AO39" s="175"/>
      <c r="AP39" s="175"/>
      <c r="AQ39" s="175"/>
      <c r="AR39" s="175"/>
      <c r="AS39" s="175"/>
      <c r="AT39" s="175"/>
    </row>
    <row r="40" spans="3:46" ht="13.5" customHeight="1">
      <c r="C40" s="175"/>
      <c r="D40" s="175"/>
      <c r="E40" s="175"/>
      <c r="F40" s="175"/>
      <c r="G40" s="175"/>
      <c r="H40" s="175"/>
      <c r="I40" s="175"/>
      <c r="J40" s="175"/>
      <c r="K40" s="175"/>
      <c r="L40" s="175"/>
      <c r="M40" s="175"/>
      <c r="N40" s="175"/>
      <c r="O40" s="175"/>
      <c r="P40" s="175"/>
      <c r="Q40" s="175"/>
      <c r="R40" s="175"/>
      <c r="S40" s="175"/>
      <c r="T40" s="175"/>
      <c r="U40" s="175"/>
      <c r="V40" s="175"/>
      <c r="W40" s="175"/>
      <c r="X40" s="175"/>
      <c r="Y40" s="175"/>
      <c r="Z40" s="175"/>
      <c r="AA40" s="175"/>
      <c r="AB40" s="175"/>
      <c r="AC40" s="175"/>
      <c r="AD40" s="175"/>
      <c r="AE40" s="175"/>
      <c r="AF40" s="175"/>
      <c r="AG40" s="175"/>
      <c r="AN40" s="175"/>
      <c r="AO40" s="175"/>
      <c r="AP40" s="175"/>
      <c r="AQ40" s="175"/>
      <c r="AR40" s="175"/>
      <c r="AS40" s="175"/>
      <c r="AT40" s="175"/>
    </row>
    <row r="41" spans="3:46" ht="13.5" customHeight="1">
      <c r="C41" s="175"/>
      <c r="D41" s="175"/>
      <c r="E41" s="175"/>
      <c r="F41" s="175"/>
      <c r="G41" s="175"/>
      <c r="H41" s="175"/>
      <c r="I41" s="175"/>
      <c r="J41" s="175"/>
      <c r="K41" s="175"/>
      <c r="L41" s="175"/>
      <c r="M41" s="175"/>
      <c r="N41" s="175"/>
      <c r="O41" s="175"/>
      <c r="P41" s="175"/>
      <c r="Q41" s="175"/>
      <c r="R41" s="175"/>
      <c r="S41" s="175"/>
      <c r="T41" s="175"/>
      <c r="U41" s="175"/>
      <c r="V41" s="175"/>
      <c r="W41" s="175"/>
      <c r="X41" s="175"/>
      <c r="Y41" s="175"/>
      <c r="Z41" s="175"/>
      <c r="AA41" s="175"/>
      <c r="AB41" s="175"/>
      <c r="AC41" s="175"/>
      <c r="AD41" s="175"/>
      <c r="AE41" s="175"/>
      <c r="AF41" s="175"/>
      <c r="AG41" s="175"/>
      <c r="AN41" s="175"/>
      <c r="AO41" s="175"/>
      <c r="AP41" s="175"/>
      <c r="AQ41" s="175"/>
      <c r="AR41" s="175"/>
      <c r="AS41" s="175"/>
      <c r="AT41" s="175"/>
    </row>
    <row r="42" spans="3:46" ht="13.5" customHeight="1">
      <c r="C42" s="175"/>
      <c r="D42" s="175"/>
      <c r="E42" s="175"/>
      <c r="F42" s="175"/>
      <c r="G42" s="175"/>
      <c r="H42" s="175"/>
      <c r="I42" s="175"/>
      <c r="J42" s="175"/>
      <c r="K42" s="175"/>
      <c r="L42" s="175"/>
      <c r="M42" s="175"/>
      <c r="N42" s="175"/>
      <c r="O42" s="175"/>
      <c r="P42" s="175"/>
      <c r="Q42" s="175"/>
      <c r="R42" s="175"/>
      <c r="S42" s="175"/>
      <c r="T42" s="175"/>
      <c r="U42" s="175"/>
      <c r="V42" s="175"/>
      <c r="W42" s="175"/>
      <c r="X42" s="175"/>
      <c r="Y42" s="175"/>
      <c r="Z42" s="175"/>
      <c r="AA42" s="175"/>
      <c r="AB42" s="175"/>
      <c r="AC42" s="175"/>
      <c r="AD42" s="175"/>
      <c r="AE42" s="175"/>
      <c r="AF42" s="175"/>
      <c r="AG42" s="175"/>
      <c r="AN42" s="175"/>
      <c r="AO42" s="175"/>
      <c r="AP42" s="175"/>
      <c r="AQ42" s="175"/>
      <c r="AR42" s="175"/>
      <c r="AS42" s="175"/>
      <c r="AT42" s="175"/>
    </row>
    <row r="43" spans="3:46" ht="13.5" customHeight="1">
      <c r="C43" s="175"/>
      <c r="D43" s="175"/>
      <c r="E43" s="175"/>
      <c r="F43" s="175"/>
      <c r="G43" s="175"/>
      <c r="H43" s="175"/>
      <c r="I43" s="175"/>
      <c r="J43" s="175"/>
      <c r="K43" s="175"/>
      <c r="L43" s="175"/>
      <c r="M43" s="175"/>
      <c r="N43" s="175"/>
      <c r="O43" s="175"/>
      <c r="P43" s="175"/>
      <c r="Q43" s="175"/>
      <c r="R43" s="175"/>
      <c r="S43" s="175"/>
      <c r="T43" s="175"/>
      <c r="U43" s="175"/>
      <c r="V43" s="175"/>
      <c r="W43" s="175"/>
      <c r="X43" s="175"/>
      <c r="Y43" s="175"/>
      <c r="Z43" s="175"/>
      <c r="AA43" s="175"/>
      <c r="AB43" s="175"/>
      <c r="AC43" s="175"/>
      <c r="AD43" s="175"/>
      <c r="AE43" s="175"/>
      <c r="AF43" s="175"/>
      <c r="AG43" s="175"/>
      <c r="AN43" s="175"/>
      <c r="AO43" s="175"/>
      <c r="AP43" s="175"/>
      <c r="AQ43" s="175"/>
      <c r="AR43" s="175"/>
      <c r="AS43" s="175"/>
      <c r="AT43" s="175"/>
    </row>
    <row r="44" spans="3:46" ht="13.5" customHeight="1">
      <c r="C44" s="175"/>
      <c r="D44" s="175"/>
      <c r="E44" s="175"/>
      <c r="F44" s="175"/>
      <c r="G44" s="175"/>
      <c r="H44" s="175"/>
      <c r="I44" s="175"/>
      <c r="J44" s="175"/>
      <c r="K44" s="175"/>
      <c r="L44" s="175"/>
      <c r="M44" s="175"/>
      <c r="N44" s="175"/>
      <c r="O44" s="175"/>
      <c r="P44" s="175"/>
      <c r="Q44" s="175"/>
      <c r="R44" s="175"/>
      <c r="S44" s="175"/>
      <c r="T44" s="175"/>
      <c r="U44" s="175"/>
      <c r="V44" s="175"/>
      <c r="W44" s="175"/>
      <c r="X44" s="175"/>
      <c r="Y44" s="175"/>
      <c r="Z44" s="175"/>
      <c r="AA44" s="175"/>
      <c r="AB44" s="175"/>
      <c r="AC44" s="175"/>
      <c r="AD44" s="175"/>
      <c r="AE44" s="175"/>
      <c r="AF44" s="175"/>
      <c r="AG44" s="175"/>
      <c r="AN44" s="175"/>
      <c r="AO44" s="175"/>
      <c r="AP44" s="175"/>
      <c r="AQ44" s="175"/>
      <c r="AR44" s="175"/>
      <c r="AS44" s="175"/>
      <c r="AT44" s="175"/>
    </row>
    <row r="45" spans="3:46" ht="13.5" customHeight="1">
      <c r="C45" s="175"/>
      <c r="D45" s="175"/>
      <c r="E45" s="175"/>
      <c r="F45" s="175"/>
      <c r="G45" s="175"/>
      <c r="H45" s="175"/>
      <c r="I45" s="175"/>
      <c r="J45" s="175"/>
      <c r="K45" s="175"/>
      <c r="L45" s="175"/>
      <c r="M45" s="175"/>
      <c r="N45" s="175"/>
      <c r="O45" s="175"/>
      <c r="P45" s="175"/>
      <c r="Q45" s="175"/>
      <c r="R45" s="175"/>
      <c r="S45" s="175"/>
      <c r="T45" s="175"/>
      <c r="U45" s="175"/>
      <c r="V45" s="175"/>
      <c r="W45" s="175"/>
      <c r="X45" s="175"/>
      <c r="Y45" s="175"/>
      <c r="Z45" s="175"/>
      <c r="AA45" s="175"/>
      <c r="AB45" s="175"/>
      <c r="AC45" s="175"/>
      <c r="AD45" s="175"/>
      <c r="AE45" s="175"/>
      <c r="AF45" s="175"/>
      <c r="AG45" s="175"/>
      <c r="AN45" s="175"/>
      <c r="AO45" s="175"/>
      <c r="AP45" s="175"/>
      <c r="AQ45" s="175"/>
      <c r="AR45" s="175"/>
      <c r="AS45" s="175"/>
      <c r="AT45" s="175"/>
    </row>
    <row r="46" spans="3:46" ht="13.5" customHeight="1">
      <c r="C46" s="175"/>
      <c r="D46" s="175"/>
      <c r="E46" s="175"/>
      <c r="F46" s="175"/>
      <c r="G46" s="175"/>
      <c r="H46" s="175"/>
      <c r="I46" s="175"/>
      <c r="J46" s="175"/>
      <c r="K46" s="175"/>
      <c r="L46" s="175"/>
      <c r="M46" s="175"/>
      <c r="N46" s="175"/>
      <c r="O46" s="175"/>
      <c r="P46" s="175"/>
      <c r="Q46" s="175"/>
      <c r="R46" s="175"/>
      <c r="S46" s="175"/>
      <c r="T46" s="175"/>
      <c r="U46" s="175"/>
      <c r="V46" s="175"/>
      <c r="W46" s="175"/>
      <c r="X46" s="175"/>
      <c r="Y46" s="175"/>
      <c r="Z46" s="175"/>
      <c r="AA46" s="175"/>
      <c r="AB46" s="175"/>
      <c r="AC46" s="175"/>
      <c r="AD46" s="175"/>
      <c r="AE46" s="175"/>
      <c r="AF46" s="175"/>
      <c r="AG46" s="175"/>
      <c r="AN46" s="175"/>
      <c r="AO46" s="175"/>
      <c r="AP46" s="175"/>
      <c r="AQ46" s="175"/>
      <c r="AR46" s="175"/>
      <c r="AS46" s="175"/>
      <c r="AT46" s="175"/>
    </row>
    <row r="47" spans="3:46" ht="13.5" customHeight="1">
      <c r="C47" s="175"/>
      <c r="D47" s="175"/>
      <c r="E47" s="175"/>
      <c r="F47" s="175"/>
      <c r="G47" s="175"/>
      <c r="H47" s="175"/>
      <c r="I47" s="175"/>
      <c r="J47" s="175"/>
      <c r="K47" s="175"/>
      <c r="L47" s="175"/>
      <c r="M47" s="175"/>
      <c r="N47" s="175"/>
      <c r="O47" s="175"/>
      <c r="P47" s="175"/>
      <c r="Q47" s="175"/>
      <c r="R47" s="175"/>
      <c r="S47" s="175"/>
      <c r="T47" s="175"/>
      <c r="U47" s="175"/>
      <c r="V47" s="175"/>
      <c r="W47" s="175"/>
      <c r="X47" s="175"/>
      <c r="Y47" s="175"/>
      <c r="Z47" s="175"/>
      <c r="AA47" s="175"/>
      <c r="AB47" s="175"/>
      <c r="AC47" s="175"/>
      <c r="AD47" s="175"/>
      <c r="AE47" s="175"/>
      <c r="AF47" s="175"/>
      <c r="AG47" s="175"/>
      <c r="AN47" s="175"/>
      <c r="AO47" s="175"/>
      <c r="AP47" s="175"/>
      <c r="AQ47" s="175"/>
      <c r="AR47" s="175"/>
      <c r="AS47" s="175"/>
      <c r="AT47" s="175"/>
    </row>
    <row r="48" spans="3:46" ht="13.5" customHeight="1">
      <c r="C48" s="175"/>
      <c r="D48" s="175"/>
      <c r="E48" s="175"/>
      <c r="F48" s="175"/>
      <c r="G48" s="175"/>
      <c r="H48" s="175"/>
      <c r="I48" s="175"/>
      <c r="J48" s="175"/>
      <c r="K48" s="175"/>
      <c r="L48" s="175"/>
      <c r="M48" s="175"/>
      <c r="N48" s="175"/>
      <c r="O48" s="175"/>
      <c r="P48" s="175"/>
      <c r="Q48" s="175"/>
      <c r="R48" s="175"/>
      <c r="S48" s="175"/>
      <c r="T48" s="175"/>
      <c r="U48" s="175"/>
      <c r="V48" s="175"/>
      <c r="W48" s="175"/>
      <c r="X48" s="175"/>
      <c r="Y48" s="175"/>
      <c r="Z48" s="175"/>
      <c r="AA48" s="175"/>
      <c r="AB48" s="175"/>
      <c r="AC48" s="175"/>
      <c r="AD48" s="175"/>
      <c r="AE48" s="175"/>
      <c r="AF48" s="175"/>
      <c r="AG48" s="175"/>
      <c r="AN48" s="175"/>
      <c r="AO48" s="175"/>
      <c r="AP48" s="175"/>
      <c r="AQ48" s="175"/>
      <c r="AR48" s="175"/>
      <c r="AS48" s="175"/>
      <c r="AT48" s="175"/>
    </row>
    <row r="49" spans="3:46" ht="13.5" customHeight="1">
      <c r="C49" s="175"/>
      <c r="D49" s="175"/>
      <c r="E49" s="175"/>
      <c r="F49" s="175"/>
      <c r="G49" s="175"/>
      <c r="H49" s="175"/>
      <c r="I49" s="175"/>
      <c r="J49" s="175"/>
      <c r="K49" s="175"/>
      <c r="L49" s="175"/>
      <c r="M49" s="175"/>
      <c r="N49" s="175"/>
      <c r="O49" s="175"/>
      <c r="P49" s="175"/>
      <c r="Q49" s="175"/>
      <c r="R49" s="175"/>
      <c r="S49" s="175"/>
      <c r="T49" s="175"/>
      <c r="U49" s="175"/>
      <c r="V49" s="175"/>
      <c r="W49" s="175"/>
      <c r="X49" s="175"/>
      <c r="Y49" s="175"/>
      <c r="Z49" s="175"/>
      <c r="AA49" s="175"/>
      <c r="AB49" s="175"/>
      <c r="AC49" s="175"/>
      <c r="AD49" s="175"/>
      <c r="AE49" s="175"/>
      <c r="AF49" s="175"/>
      <c r="AG49" s="175"/>
      <c r="AN49" s="175"/>
      <c r="AO49" s="175"/>
      <c r="AP49" s="175"/>
      <c r="AQ49" s="175"/>
      <c r="AR49" s="175"/>
      <c r="AS49" s="175"/>
      <c r="AT49" s="175"/>
    </row>
    <row r="50" spans="3:46" ht="13.5" customHeight="1">
      <c r="C50" s="175"/>
      <c r="D50" s="175"/>
      <c r="E50" s="175"/>
      <c r="F50" s="175"/>
      <c r="G50" s="175"/>
      <c r="H50" s="175"/>
      <c r="I50" s="175"/>
      <c r="J50" s="175"/>
      <c r="K50" s="175"/>
      <c r="L50" s="175"/>
      <c r="M50" s="175"/>
      <c r="N50" s="175"/>
      <c r="O50" s="175"/>
      <c r="P50" s="175"/>
      <c r="Q50" s="175"/>
      <c r="R50" s="175"/>
      <c r="S50" s="175"/>
      <c r="T50" s="175"/>
      <c r="U50" s="175"/>
      <c r="V50" s="175"/>
      <c r="W50" s="175"/>
      <c r="X50" s="175"/>
      <c r="Y50" s="175"/>
      <c r="Z50" s="175"/>
      <c r="AA50" s="175"/>
      <c r="AB50" s="175"/>
      <c r="AC50" s="175"/>
      <c r="AD50" s="175"/>
      <c r="AE50" s="175"/>
      <c r="AF50" s="175"/>
      <c r="AG50" s="175"/>
      <c r="AN50" s="175"/>
      <c r="AO50" s="175"/>
      <c r="AP50" s="175"/>
      <c r="AQ50" s="175"/>
      <c r="AR50" s="175"/>
      <c r="AS50" s="175"/>
      <c r="AT50" s="175"/>
    </row>
    <row r="51" spans="3:46" ht="13.5" customHeight="1">
      <c r="C51" s="175"/>
      <c r="D51" s="175"/>
      <c r="E51" s="175"/>
      <c r="F51" s="175"/>
      <c r="G51" s="175"/>
      <c r="H51" s="175"/>
      <c r="I51" s="175"/>
      <c r="J51" s="175"/>
      <c r="K51" s="175"/>
      <c r="L51" s="175"/>
      <c r="M51" s="175"/>
      <c r="N51" s="175"/>
      <c r="O51" s="175"/>
      <c r="P51" s="175"/>
      <c r="Q51" s="175"/>
      <c r="R51" s="175"/>
      <c r="S51" s="175"/>
      <c r="T51" s="175"/>
      <c r="U51" s="175"/>
      <c r="V51" s="175"/>
      <c r="W51" s="175"/>
      <c r="X51" s="175"/>
      <c r="Y51" s="175"/>
      <c r="Z51" s="175"/>
      <c r="AA51" s="175"/>
      <c r="AB51" s="175"/>
      <c r="AC51" s="175"/>
      <c r="AD51" s="175"/>
      <c r="AE51" s="175"/>
      <c r="AF51" s="175"/>
      <c r="AG51" s="175"/>
      <c r="AN51" s="175"/>
      <c r="AO51" s="175"/>
      <c r="AP51" s="175"/>
      <c r="AQ51" s="175"/>
      <c r="AR51" s="175"/>
      <c r="AS51" s="175"/>
      <c r="AT51" s="175"/>
    </row>
    <row r="52" spans="3:46" ht="13.5" customHeight="1">
      <c r="C52" s="175"/>
      <c r="D52" s="175"/>
      <c r="E52" s="175"/>
      <c r="F52" s="175"/>
      <c r="G52" s="175"/>
      <c r="H52" s="175"/>
      <c r="I52" s="175"/>
      <c r="J52" s="175"/>
      <c r="K52" s="175"/>
      <c r="L52" s="175"/>
      <c r="M52" s="175"/>
      <c r="N52" s="175"/>
      <c r="O52" s="175"/>
      <c r="P52" s="175"/>
      <c r="Q52" s="175"/>
      <c r="R52" s="175"/>
      <c r="S52" s="175"/>
      <c r="T52" s="175"/>
      <c r="U52" s="175"/>
      <c r="V52" s="175"/>
      <c r="W52" s="175"/>
      <c r="X52" s="175"/>
      <c r="Y52" s="175"/>
      <c r="Z52" s="175"/>
      <c r="AA52" s="175"/>
      <c r="AB52" s="175"/>
      <c r="AC52" s="175"/>
      <c r="AD52" s="175"/>
      <c r="AE52" s="175"/>
      <c r="AF52" s="175"/>
      <c r="AG52" s="175"/>
      <c r="AN52" s="175"/>
      <c r="AO52" s="175"/>
      <c r="AP52" s="175"/>
      <c r="AQ52" s="175"/>
      <c r="AR52" s="175"/>
      <c r="AS52" s="175"/>
      <c r="AT52" s="175"/>
    </row>
    <row r="53" spans="3:46" ht="13.5" customHeight="1">
      <c r="C53" s="175"/>
      <c r="D53" s="175"/>
      <c r="E53" s="175"/>
      <c r="F53" s="175"/>
      <c r="G53" s="175"/>
      <c r="H53" s="175"/>
      <c r="I53" s="175"/>
      <c r="J53" s="175"/>
      <c r="K53" s="175"/>
      <c r="L53" s="175"/>
      <c r="M53" s="175"/>
      <c r="N53" s="175"/>
      <c r="O53" s="175"/>
      <c r="P53" s="175"/>
      <c r="Q53" s="175"/>
      <c r="R53" s="175"/>
      <c r="S53" s="175"/>
      <c r="T53" s="175"/>
      <c r="U53" s="175"/>
      <c r="V53" s="175"/>
      <c r="W53" s="175"/>
      <c r="X53" s="175"/>
      <c r="Y53" s="175"/>
      <c r="Z53" s="175"/>
      <c r="AA53" s="175"/>
      <c r="AB53" s="175"/>
      <c r="AC53" s="175"/>
      <c r="AD53" s="175"/>
      <c r="AE53" s="175"/>
      <c r="AF53" s="175"/>
      <c r="AG53" s="175"/>
      <c r="AN53" s="175"/>
      <c r="AO53" s="175"/>
      <c r="AP53" s="175"/>
      <c r="AQ53" s="175"/>
      <c r="AR53" s="175"/>
      <c r="AS53" s="175"/>
      <c r="AT53" s="175"/>
    </row>
    <row r="54" spans="3:46" ht="13.5" customHeight="1">
      <c r="C54" s="175"/>
      <c r="D54" s="175"/>
      <c r="E54" s="175"/>
      <c r="F54" s="175"/>
      <c r="G54" s="175"/>
      <c r="H54" s="175"/>
      <c r="I54" s="175"/>
      <c r="J54" s="175"/>
      <c r="K54" s="175"/>
      <c r="L54" s="175"/>
      <c r="M54" s="175"/>
      <c r="N54" s="175"/>
      <c r="O54" s="175"/>
      <c r="P54" s="175"/>
      <c r="Q54" s="175"/>
      <c r="R54" s="175"/>
      <c r="S54" s="175"/>
      <c r="T54" s="175"/>
      <c r="U54" s="175"/>
      <c r="V54" s="175"/>
      <c r="W54" s="175"/>
      <c r="X54" s="175"/>
      <c r="Y54" s="175"/>
      <c r="Z54" s="175"/>
      <c r="AA54" s="175"/>
      <c r="AB54" s="175"/>
      <c r="AC54" s="175"/>
      <c r="AD54" s="175"/>
      <c r="AE54" s="175"/>
      <c r="AF54" s="175"/>
      <c r="AG54" s="175"/>
      <c r="AN54" s="175"/>
      <c r="AO54" s="175"/>
      <c r="AP54" s="175"/>
      <c r="AQ54" s="175"/>
      <c r="AR54" s="175"/>
      <c r="AS54" s="175"/>
      <c r="AT54" s="175"/>
    </row>
    <row r="55" spans="3:46" ht="13.5" customHeight="1">
      <c r="C55" s="175"/>
      <c r="D55" s="175"/>
      <c r="E55" s="175"/>
      <c r="F55" s="175"/>
      <c r="G55" s="175"/>
      <c r="H55" s="175"/>
      <c r="I55" s="175"/>
      <c r="J55" s="175"/>
      <c r="K55" s="175"/>
      <c r="L55" s="175"/>
      <c r="M55" s="175"/>
      <c r="N55" s="175"/>
      <c r="O55" s="175"/>
      <c r="P55" s="175"/>
      <c r="Q55" s="175"/>
      <c r="R55" s="175"/>
      <c r="S55" s="175"/>
      <c r="T55" s="175"/>
      <c r="U55" s="175"/>
      <c r="V55" s="175"/>
      <c r="W55" s="175"/>
      <c r="X55" s="175"/>
      <c r="Y55" s="175"/>
      <c r="Z55" s="175"/>
      <c r="AA55" s="175"/>
      <c r="AB55" s="175"/>
      <c r="AC55" s="175"/>
      <c r="AD55" s="175"/>
      <c r="AE55" s="175"/>
      <c r="AF55" s="175"/>
      <c r="AG55" s="175"/>
      <c r="AN55" s="175"/>
      <c r="AO55" s="175"/>
      <c r="AP55" s="175"/>
      <c r="AQ55" s="175"/>
      <c r="AR55" s="175"/>
      <c r="AS55" s="175"/>
      <c r="AT55" s="175"/>
    </row>
    <row r="56" spans="3:46" ht="13.5" customHeight="1">
      <c r="C56" s="175"/>
      <c r="D56" s="175"/>
      <c r="E56" s="175"/>
      <c r="F56" s="175"/>
      <c r="G56" s="175"/>
      <c r="H56" s="175"/>
      <c r="I56" s="175"/>
      <c r="J56" s="175"/>
      <c r="K56" s="175"/>
      <c r="L56" s="175"/>
      <c r="M56" s="175"/>
      <c r="N56" s="175"/>
      <c r="O56" s="175"/>
      <c r="P56" s="175"/>
      <c r="Q56" s="175"/>
      <c r="R56" s="175"/>
      <c r="S56" s="175"/>
      <c r="T56" s="175"/>
      <c r="U56" s="175"/>
      <c r="V56" s="175"/>
      <c r="W56" s="175"/>
      <c r="X56" s="175"/>
      <c r="Y56" s="175"/>
      <c r="Z56" s="175"/>
      <c r="AA56" s="175"/>
      <c r="AB56" s="175"/>
      <c r="AC56" s="175"/>
      <c r="AD56" s="175"/>
      <c r="AE56" s="175"/>
      <c r="AF56" s="175"/>
      <c r="AG56" s="175"/>
      <c r="AN56" s="175"/>
      <c r="AO56" s="175"/>
      <c r="AP56" s="175"/>
      <c r="AQ56" s="175"/>
      <c r="AR56" s="175"/>
      <c r="AS56" s="175"/>
      <c r="AT56" s="175"/>
    </row>
    <row r="57" spans="3:46" ht="13.5" customHeight="1">
      <c r="C57" s="175"/>
      <c r="D57" s="175"/>
      <c r="E57" s="175"/>
      <c r="F57" s="175"/>
      <c r="G57" s="175"/>
      <c r="H57" s="175"/>
      <c r="I57" s="175"/>
      <c r="J57" s="175"/>
      <c r="K57" s="175"/>
      <c r="L57" s="175"/>
      <c r="M57" s="175"/>
      <c r="N57" s="175"/>
      <c r="O57" s="175"/>
      <c r="P57" s="175"/>
      <c r="Q57" s="175"/>
      <c r="R57" s="175"/>
      <c r="S57" s="175"/>
      <c r="T57" s="175"/>
      <c r="U57" s="175"/>
      <c r="V57" s="175"/>
      <c r="W57" s="175"/>
      <c r="X57" s="175"/>
      <c r="Y57" s="175"/>
      <c r="Z57" s="175"/>
      <c r="AA57" s="175"/>
      <c r="AB57" s="175"/>
      <c r="AC57" s="175"/>
      <c r="AD57" s="175"/>
      <c r="AE57" s="175"/>
      <c r="AF57" s="175"/>
      <c r="AG57" s="175"/>
      <c r="AN57" s="175"/>
      <c r="AO57" s="175"/>
      <c r="AP57" s="175"/>
      <c r="AQ57" s="175"/>
      <c r="AR57" s="175"/>
      <c r="AS57" s="175"/>
      <c r="AT57" s="175"/>
    </row>
    <row r="58" spans="3:46" ht="13.5" customHeight="1">
      <c r="C58" s="175"/>
      <c r="D58" s="175"/>
      <c r="E58" s="175"/>
      <c r="F58" s="175"/>
      <c r="G58" s="175"/>
      <c r="H58" s="175"/>
      <c r="I58" s="175"/>
      <c r="J58" s="175"/>
      <c r="K58" s="175"/>
      <c r="L58" s="175"/>
      <c r="M58" s="175"/>
      <c r="N58" s="175"/>
      <c r="O58" s="175"/>
      <c r="P58" s="175"/>
      <c r="Q58" s="175"/>
      <c r="R58" s="175"/>
      <c r="S58" s="175"/>
      <c r="T58" s="175"/>
      <c r="U58" s="175"/>
      <c r="V58" s="175"/>
      <c r="W58" s="175"/>
      <c r="X58" s="175"/>
      <c r="Y58" s="175"/>
      <c r="Z58" s="175"/>
      <c r="AA58" s="175"/>
      <c r="AB58" s="175"/>
      <c r="AC58" s="175"/>
      <c r="AD58" s="175"/>
      <c r="AE58" s="175"/>
      <c r="AF58" s="175"/>
      <c r="AG58" s="175"/>
      <c r="AN58" s="175"/>
      <c r="AO58" s="175"/>
      <c r="AP58" s="175"/>
      <c r="AQ58" s="175"/>
      <c r="AR58" s="175"/>
      <c r="AS58" s="175"/>
      <c r="AT58" s="175"/>
    </row>
    <row r="59" spans="3:46" ht="13.5" customHeight="1">
      <c r="C59" s="175"/>
      <c r="D59" s="175"/>
      <c r="E59" s="175"/>
      <c r="F59" s="175"/>
      <c r="G59" s="175"/>
      <c r="H59" s="175"/>
      <c r="I59" s="175"/>
      <c r="J59" s="175"/>
      <c r="K59" s="175"/>
      <c r="L59" s="175"/>
      <c r="M59" s="175"/>
      <c r="N59" s="175"/>
      <c r="O59" s="175"/>
      <c r="P59" s="175"/>
      <c r="Q59" s="175"/>
      <c r="R59" s="175"/>
      <c r="S59" s="175"/>
      <c r="T59" s="175"/>
      <c r="U59" s="175"/>
      <c r="V59" s="175"/>
      <c r="W59" s="175"/>
      <c r="X59" s="175"/>
      <c r="Y59" s="175"/>
      <c r="Z59" s="175"/>
      <c r="AA59" s="175"/>
      <c r="AB59" s="175"/>
      <c r="AC59" s="175"/>
      <c r="AD59" s="175"/>
      <c r="AE59" s="175"/>
      <c r="AF59" s="175"/>
      <c r="AG59" s="175"/>
      <c r="AN59" s="175"/>
      <c r="AO59" s="175"/>
      <c r="AP59" s="175"/>
      <c r="AQ59" s="175"/>
      <c r="AR59" s="175"/>
      <c r="AS59" s="175"/>
      <c r="AT59" s="175"/>
    </row>
    <row r="60" spans="3:46" ht="13.5" customHeight="1">
      <c r="C60" s="175"/>
      <c r="D60" s="175"/>
      <c r="E60" s="175"/>
      <c r="F60" s="175"/>
      <c r="G60" s="175"/>
      <c r="H60" s="175"/>
      <c r="I60" s="175"/>
      <c r="J60" s="175"/>
      <c r="K60" s="175"/>
      <c r="L60" s="175"/>
      <c r="M60" s="175"/>
      <c r="N60" s="175"/>
      <c r="O60" s="175"/>
      <c r="P60" s="175"/>
      <c r="Q60" s="175"/>
      <c r="R60" s="175"/>
      <c r="S60" s="175"/>
      <c r="T60" s="175"/>
      <c r="U60" s="175"/>
      <c r="V60" s="175"/>
      <c r="W60" s="175"/>
      <c r="X60" s="175"/>
      <c r="Y60" s="175"/>
      <c r="Z60" s="175"/>
      <c r="AA60" s="175"/>
      <c r="AB60" s="175"/>
      <c r="AC60" s="175"/>
      <c r="AD60" s="175"/>
      <c r="AE60" s="175"/>
      <c r="AF60" s="175"/>
      <c r="AG60" s="175"/>
      <c r="AN60" s="175"/>
      <c r="AO60" s="175"/>
      <c r="AP60" s="175"/>
      <c r="AQ60" s="175"/>
      <c r="AR60" s="175"/>
      <c r="AS60" s="175"/>
      <c r="AT60" s="175"/>
    </row>
    <row r="61" spans="3:46" ht="13.5" customHeight="1">
      <c r="C61" s="175"/>
      <c r="D61" s="175"/>
      <c r="E61" s="175"/>
      <c r="F61" s="175"/>
      <c r="G61" s="175"/>
      <c r="H61" s="175"/>
      <c r="I61" s="175"/>
      <c r="J61" s="175"/>
      <c r="K61" s="175"/>
      <c r="L61" s="175"/>
      <c r="M61" s="175"/>
      <c r="N61" s="175"/>
      <c r="O61" s="175"/>
      <c r="P61" s="175"/>
      <c r="Q61" s="175"/>
      <c r="R61" s="175"/>
      <c r="S61" s="175"/>
      <c r="T61" s="175"/>
      <c r="U61" s="175"/>
      <c r="V61" s="175"/>
      <c r="W61" s="175"/>
      <c r="X61" s="175"/>
      <c r="Y61" s="175"/>
      <c r="Z61" s="175"/>
      <c r="AA61" s="175"/>
      <c r="AB61" s="175"/>
      <c r="AC61" s="175"/>
      <c r="AD61" s="175"/>
      <c r="AE61" s="175"/>
      <c r="AF61" s="175"/>
      <c r="AG61" s="175"/>
      <c r="AN61" s="175"/>
      <c r="AO61" s="175"/>
      <c r="AP61" s="175"/>
      <c r="AQ61" s="175"/>
      <c r="AR61" s="175"/>
      <c r="AS61" s="175"/>
      <c r="AT61" s="175"/>
    </row>
    <row r="62" spans="3:46" ht="13.5" customHeight="1">
      <c r="C62" s="175"/>
      <c r="D62" s="175"/>
      <c r="E62" s="175"/>
      <c r="F62" s="175"/>
      <c r="G62" s="175"/>
      <c r="H62" s="175"/>
      <c r="I62" s="175"/>
      <c r="J62" s="175"/>
      <c r="K62" s="175"/>
      <c r="L62" s="175"/>
      <c r="M62" s="175"/>
      <c r="N62" s="175"/>
      <c r="O62" s="175"/>
      <c r="P62" s="175"/>
      <c r="Q62" s="175"/>
      <c r="R62" s="175"/>
      <c r="S62" s="175"/>
      <c r="T62" s="175"/>
      <c r="U62" s="175"/>
      <c r="V62" s="175"/>
      <c r="W62" s="175"/>
      <c r="X62" s="175"/>
      <c r="Y62" s="175"/>
      <c r="Z62" s="175"/>
      <c r="AA62" s="175"/>
      <c r="AB62" s="175"/>
      <c r="AC62" s="175"/>
      <c r="AD62" s="175"/>
      <c r="AE62" s="175"/>
      <c r="AF62" s="175"/>
      <c r="AG62" s="175"/>
      <c r="AN62" s="175"/>
      <c r="AO62" s="175"/>
      <c r="AP62" s="175"/>
      <c r="AQ62" s="175"/>
      <c r="AR62" s="175"/>
      <c r="AS62" s="175"/>
      <c r="AT62" s="175"/>
    </row>
    <row r="63" spans="3:46" ht="13.5" customHeight="1">
      <c r="C63" s="175"/>
      <c r="D63" s="175"/>
      <c r="E63" s="175"/>
      <c r="F63" s="175"/>
      <c r="G63" s="175"/>
      <c r="H63" s="175"/>
      <c r="I63" s="175"/>
      <c r="J63" s="175"/>
      <c r="K63" s="175"/>
      <c r="L63" s="175"/>
      <c r="M63" s="175"/>
      <c r="N63" s="175"/>
      <c r="O63" s="175"/>
      <c r="P63" s="175"/>
      <c r="Q63" s="175"/>
      <c r="R63" s="175"/>
      <c r="S63" s="175"/>
      <c r="T63" s="175"/>
      <c r="U63" s="175"/>
      <c r="V63" s="175"/>
      <c r="W63" s="175"/>
      <c r="X63" s="175"/>
      <c r="Y63" s="175"/>
      <c r="Z63" s="175"/>
      <c r="AA63" s="175"/>
      <c r="AB63" s="175"/>
      <c r="AC63" s="175"/>
      <c r="AD63" s="175"/>
      <c r="AE63" s="175"/>
      <c r="AF63" s="175"/>
      <c r="AG63" s="175"/>
      <c r="AN63" s="175"/>
      <c r="AO63" s="175"/>
      <c r="AP63" s="175"/>
      <c r="AQ63" s="175"/>
      <c r="AR63" s="175"/>
      <c r="AS63" s="175"/>
      <c r="AT63" s="175"/>
    </row>
    <row r="64" spans="3:46" ht="13.5" customHeight="1">
      <c r="C64" s="175"/>
      <c r="D64" s="175"/>
      <c r="E64" s="175"/>
      <c r="F64" s="175"/>
      <c r="G64" s="175"/>
      <c r="H64" s="175"/>
      <c r="I64" s="175"/>
      <c r="J64" s="175"/>
      <c r="K64" s="175"/>
      <c r="L64" s="175"/>
      <c r="M64" s="175"/>
      <c r="N64" s="175"/>
      <c r="O64" s="175"/>
      <c r="P64" s="175"/>
      <c r="Q64" s="175"/>
      <c r="R64" s="175"/>
      <c r="S64" s="175"/>
      <c r="T64" s="175"/>
      <c r="U64" s="175"/>
      <c r="V64" s="175"/>
      <c r="W64" s="175"/>
      <c r="X64" s="175"/>
      <c r="Y64" s="175"/>
      <c r="Z64" s="175"/>
      <c r="AA64" s="175"/>
      <c r="AB64" s="175"/>
      <c r="AC64" s="175"/>
      <c r="AD64" s="175"/>
      <c r="AE64" s="175"/>
      <c r="AF64" s="175"/>
      <c r="AG64" s="175"/>
      <c r="AN64" s="175"/>
      <c r="AO64" s="175"/>
      <c r="AP64" s="175"/>
      <c r="AQ64" s="175"/>
      <c r="AR64" s="175"/>
      <c r="AS64" s="175"/>
      <c r="AT64" s="175"/>
    </row>
    <row r="65" spans="3:46" ht="13.5" customHeight="1">
      <c r="C65" s="175"/>
      <c r="D65" s="175"/>
      <c r="E65" s="175"/>
      <c r="F65" s="175"/>
      <c r="G65" s="175"/>
      <c r="H65" s="175"/>
      <c r="I65" s="175"/>
      <c r="J65" s="175"/>
      <c r="K65" s="175"/>
      <c r="L65" s="175"/>
      <c r="M65" s="175"/>
      <c r="N65" s="175"/>
      <c r="O65" s="175"/>
      <c r="P65" s="175"/>
      <c r="Q65" s="175"/>
      <c r="R65" s="175"/>
      <c r="S65" s="175"/>
      <c r="T65" s="175"/>
      <c r="U65" s="175"/>
      <c r="V65" s="175"/>
      <c r="W65" s="175"/>
      <c r="X65" s="175"/>
      <c r="Y65" s="175"/>
      <c r="Z65" s="175"/>
      <c r="AA65" s="175"/>
      <c r="AB65" s="175"/>
      <c r="AC65" s="175"/>
      <c r="AD65" s="175"/>
      <c r="AE65" s="175"/>
      <c r="AF65" s="175"/>
      <c r="AG65" s="175"/>
      <c r="AN65" s="175"/>
      <c r="AO65" s="175"/>
      <c r="AP65" s="175"/>
      <c r="AQ65" s="175"/>
      <c r="AR65" s="175"/>
      <c r="AS65" s="175"/>
      <c r="AT65" s="175"/>
    </row>
    <row r="66" spans="3:46" ht="13.5" customHeight="1">
      <c r="C66" s="175"/>
      <c r="D66" s="175"/>
      <c r="E66" s="175"/>
      <c r="F66" s="175"/>
      <c r="G66" s="175"/>
      <c r="H66" s="175"/>
      <c r="I66" s="175"/>
      <c r="J66" s="175"/>
      <c r="K66" s="175"/>
      <c r="L66" s="175"/>
      <c r="M66" s="175"/>
      <c r="N66" s="175"/>
      <c r="O66" s="175"/>
      <c r="P66" s="175"/>
      <c r="Q66" s="175"/>
      <c r="R66" s="175"/>
      <c r="S66" s="175"/>
      <c r="T66" s="175"/>
      <c r="U66" s="175"/>
      <c r="V66" s="175"/>
      <c r="W66" s="175"/>
      <c r="X66" s="175"/>
      <c r="Y66" s="175"/>
      <c r="Z66" s="175"/>
      <c r="AA66" s="175"/>
      <c r="AB66" s="175"/>
      <c r="AC66" s="175"/>
      <c r="AD66" s="175"/>
      <c r="AE66" s="175"/>
      <c r="AF66" s="175"/>
      <c r="AG66" s="175"/>
      <c r="AN66" s="175"/>
      <c r="AO66" s="175"/>
      <c r="AP66" s="175"/>
      <c r="AQ66" s="175"/>
      <c r="AR66" s="175"/>
      <c r="AS66" s="175"/>
      <c r="AT66" s="175"/>
    </row>
    <row r="67" spans="3:46" ht="13.5" customHeight="1">
      <c r="C67" s="175"/>
      <c r="D67" s="175"/>
      <c r="E67" s="175"/>
      <c r="F67" s="175"/>
      <c r="G67" s="175"/>
      <c r="H67" s="175"/>
      <c r="I67" s="175"/>
      <c r="J67" s="175"/>
      <c r="K67" s="175"/>
      <c r="L67" s="175"/>
      <c r="M67" s="175"/>
      <c r="N67" s="175"/>
      <c r="O67" s="175"/>
      <c r="P67" s="175"/>
      <c r="Q67" s="175"/>
      <c r="R67" s="175"/>
      <c r="S67" s="175"/>
      <c r="T67" s="175"/>
      <c r="U67" s="175"/>
      <c r="V67" s="175"/>
      <c r="W67" s="175"/>
      <c r="X67" s="175"/>
      <c r="Y67" s="175"/>
      <c r="Z67" s="175"/>
      <c r="AA67" s="175"/>
      <c r="AB67" s="175"/>
      <c r="AC67" s="175"/>
      <c r="AD67" s="175"/>
      <c r="AE67" s="175"/>
      <c r="AF67" s="175"/>
      <c r="AG67" s="175"/>
      <c r="AN67" s="175"/>
      <c r="AO67" s="175"/>
      <c r="AP67" s="175"/>
      <c r="AQ67" s="175"/>
      <c r="AR67" s="175"/>
      <c r="AS67" s="175"/>
      <c r="AT67" s="175"/>
    </row>
    <row r="68" spans="3:46" ht="13.5" customHeight="1">
      <c r="C68" s="175"/>
      <c r="D68" s="175"/>
      <c r="E68" s="175"/>
      <c r="F68" s="175"/>
      <c r="G68" s="175"/>
      <c r="H68" s="175"/>
      <c r="I68" s="175"/>
      <c r="J68" s="175"/>
      <c r="K68" s="175"/>
      <c r="L68" s="175"/>
      <c r="M68" s="175"/>
      <c r="N68" s="175"/>
      <c r="O68" s="175"/>
      <c r="P68" s="175"/>
      <c r="Q68" s="175"/>
      <c r="R68" s="175"/>
      <c r="S68" s="175"/>
      <c r="T68" s="175"/>
      <c r="U68" s="175"/>
      <c r="V68" s="175"/>
      <c r="W68" s="175"/>
      <c r="X68" s="175"/>
      <c r="Y68" s="175"/>
      <c r="Z68" s="175"/>
      <c r="AA68" s="175"/>
      <c r="AB68" s="175"/>
      <c r="AC68" s="175"/>
      <c r="AD68" s="175"/>
      <c r="AE68" s="175"/>
      <c r="AF68" s="175"/>
      <c r="AG68" s="175"/>
      <c r="AN68" s="175"/>
      <c r="AO68" s="175"/>
      <c r="AP68" s="175"/>
      <c r="AQ68" s="175"/>
      <c r="AR68" s="175"/>
      <c r="AS68" s="175"/>
      <c r="AT68" s="175"/>
    </row>
    <row r="69" spans="3:46" ht="13.5" customHeight="1">
      <c r="C69" s="175"/>
      <c r="D69" s="175"/>
      <c r="E69" s="175"/>
      <c r="F69" s="175"/>
      <c r="G69" s="175"/>
      <c r="H69" s="175"/>
      <c r="I69" s="175"/>
      <c r="J69" s="175"/>
      <c r="K69" s="175"/>
      <c r="L69" s="175"/>
      <c r="M69" s="175"/>
      <c r="N69" s="175"/>
      <c r="O69" s="175"/>
      <c r="P69" s="175"/>
      <c r="Q69" s="175"/>
      <c r="R69" s="175"/>
      <c r="S69" s="175"/>
      <c r="T69" s="175"/>
      <c r="U69" s="175"/>
      <c r="V69" s="175"/>
      <c r="W69" s="175"/>
      <c r="X69" s="175"/>
      <c r="Y69" s="175"/>
      <c r="Z69" s="175"/>
      <c r="AA69" s="175"/>
      <c r="AB69" s="175"/>
      <c r="AC69" s="175"/>
      <c r="AD69" s="175"/>
      <c r="AE69" s="175"/>
      <c r="AF69" s="175"/>
      <c r="AG69" s="175"/>
      <c r="AN69" s="175"/>
      <c r="AO69" s="175"/>
      <c r="AP69" s="175"/>
      <c r="AQ69" s="175"/>
      <c r="AR69" s="175"/>
      <c r="AS69" s="175"/>
      <c r="AT69" s="175"/>
    </row>
    <row r="70" spans="3:46" ht="13.5" customHeight="1">
      <c r="C70" s="175"/>
      <c r="D70" s="175"/>
      <c r="E70" s="175"/>
      <c r="F70" s="175"/>
      <c r="G70" s="175"/>
      <c r="H70" s="175"/>
      <c r="I70" s="175"/>
      <c r="J70" s="175"/>
      <c r="K70" s="175"/>
      <c r="L70" s="175"/>
      <c r="M70" s="175"/>
      <c r="N70" s="175"/>
      <c r="O70" s="175"/>
      <c r="P70" s="175"/>
      <c r="Q70" s="175"/>
      <c r="R70" s="175"/>
      <c r="S70" s="175"/>
      <c r="T70" s="175"/>
      <c r="U70" s="175"/>
      <c r="V70" s="175"/>
      <c r="W70" s="175"/>
      <c r="X70" s="175"/>
      <c r="Y70" s="175"/>
      <c r="Z70" s="175"/>
      <c r="AA70" s="175"/>
      <c r="AB70" s="175"/>
      <c r="AC70" s="175"/>
      <c r="AD70" s="175"/>
      <c r="AE70" s="175"/>
      <c r="AF70" s="175"/>
      <c r="AG70" s="175"/>
      <c r="AN70" s="175"/>
      <c r="AO70" s="175"/>
      <c r="AP70" s="175"/>
      <c r="AQ70" s="175"/>
      <c r="AR70" s="175"/>
      <c r="AS70" s="175"/>
      <c r="AT70" s="175"/>
    </row>
    <row r="71" spans="3:46" ht="13.5" customHeight="1">
      <c r="C71" s="175"/>
      <c r="D71" s="175"/>
      <c r="E71" s="175"/>
      <c r="F71" s="175"/>
      <c r="G71" s="175"/>
      <c r="H71" s="175"/>
      <c r="I71" s="175"/>
      <c r="J71" s="175"/>
      <c r="K71" s="175"/>
      <c r="L71" s="175"/>
      <c r="M71" s="175"/>
      <c r="N71" s="175"/>
      <c r="O71" s="175"/>
      <c r="P71" s="175"/>
      <c r="Q71" s="175"/>
      <c r="R71" s="175"/>
      <c r="S71" s="175"/>
      <c r="T71" s="175"/>
      <c r="U71" s="175"/>
      <c r="V71" s="175"/>
      <c r="W71" s="175"/>
      <c r="X71" s="175"/>
      <c r="Y71" s="175"/>
      <c r="Z71" s="175"/>
      <c r="AA71" s="175"/>
      <c r="AB71" s="175"/>
      <c r="AC71" s="175"/>
      <c r="AD71" s="175"/>
      <c r="AE71" s="175"/>
      <c r="AF71" s="175"/>
      <c r="AG71" s="175"/>
      <c r="AN71" s="175"/>
      <c r="AO71" s="175"/>
      <c r="AP71" s="175"/>
      <c r="AQ71" s="175"/>
      <c r="AR71" s="175"/>
      <c r="AS71" s="175"/>
      <c r="AT71" s="175"/>
    </row>
    <row r="72" spans="3:46" ht="13.5" customHeight="1">
      <c r="C72" s="175"/>
      <c r="D72" s="175"/>
      <c r="E72" s="175"/>
      <c r="F72" s="175"/>
      <c r="G72" s="175"/>
      <c r="H72" s="175"/>
      <c r="I72" s="175"/>
      <c r="J72" s="175"/>
      <c r="K72" s="175"/>
      <c r="L72" s="175"/>
      <c r="M72" s="175"/>
      <c r="N72" s="175"/>
      <c r="O72" s="175"/>
      <c r="P72" s="175"/>
      <c r="Q72" s="175"/>
      <c r="R72" s="175"/>
      <c r="S72" s="175"/>
      <c r="T72" s="175"/>
      <c r="U72" s="175"/>
      <c r="V72" s="175"/>
      <c r="W72" s="175"/>
      <c r="X72" s="175"/>
      <c r="Y72" s="175"/>
      <c r="Z72" s="175"/>
      <c r="AA72" s="175"/>
      <c r="AB72" s="175"/>
      <c r="AC72" s="175"/>
      <c r="AD72" s="175"/>
      <c r="AE72" s="175"/>
      <c r="AF72" s="175"/>
      <c r="AG72" s="175"/>
      <c r="AN72" s="175"/>
      <c r="AO72" s="175"/>
      <c r="AP72" s="175"/>
      <c r="AQ72" s="175"/>
      <c r="AR72" s="175"/>
      <c r="AS72" s="175"/>
      <c r="AT72" s="175"/>
    </row>
    <row r="73" spans="3:46" ht="13.5" customHeight="1">
      <c r="C73" s="175"/>
      <c r="D73" s="175"/>
      <c r="E73" s="175"/>
      <c r="F73" s="175"/>
      <c r="G73" s="175"/>
      <c r="H73" s="175"/>
      <c r="I73" s="175"/>
      <c r="J73" s="175"/>
      <c r="K73" s="175"/>
      <c r="L73" s="175"/>
      <c r="M73" s="175"/>
      <c r="N73" s="175"/>
      <c r="O73" s="175"/>
      <c r="P73" s="175"/>
      <c r="Q73" s="175"/>
      <c r="R73" s="175"/>
      <c r="S73" s="175"/>
      <c r="T73" s="175"/>
      <c r="U73" s="175"/>
      <c r="V73" s="175"/>
      <c r="W73" s="175"/>
      <c r="X73" s="175"/>
      <c r="Y73" s="175"/>
      <c r="Z73" s="175"/>
      <c r="AA73" s="175"/>
      <c r="AB73" s="175"/>
      <c r="AC73" s="175"/>
      <c r="AD73" s="175"/>
      <c r="AE73" s="175"/>
      <c r="AF73" s="175"/>
      <c r="AG73" s="175"/>
      <c r="AN73" s="175"/>
      <c r="AO73" s="175"/>
      <c r="AP73" s="175"/>
      <c r="AQ73" s="175"/>
      <c r="AR73" s="175"/>
      <c r="AS73" s="175"/>
      <c r="AT73" s="175"/>
    </row>
    <row r="74" spans="3:46" ht="13.5" customHeight="1">
      <c r="C74" s="175"/>
      <c r="D74" s="175"/>
      <c r="E74" s="175"/>
      <c r="F74" s="175"/>
      <c r="G74" s="175"/>
      <c r="H74" s="175"/>
      <c r="I74" s="175"/>
      <c r="J74" s="175"/>
      <c r="K74" s="175"/>
      <c r="L74" s="175"/>
      <c r="M74" s="175"/>
      <c r="N74" s="175"/>
      <c r="O74" s="175"/>
      <c r="P74" s="175"/>
      <c r="Q74" s="175"/>
      <c r="R74" s="175"/>
      <c r="S74" s="175"/>
      <c r="T74" s="175"/>
      <c r="U74" s="175"/>
      <c r="V74" s="175"/>
      <c r="W74" s="175"/>
      <c r="X74" s="175"/>
      <c r="Y74" s="175"/>
      <c r="Z74" s="175"/>
      <c r="AA74" s="175"/>
      <c r="AB74" s="175"/>
      <c r="AC74" s="175"/>
      <c r="AD74" s="175"/>
      <c r="AE74" s="175"/>
      <c r="AF74" s="175"/>
      <c r="AG74" s="175"/>
      <c r="AN74" s="175"/>
      <c r="AO74" s="175"/>
      <c r="AP74" s="175"/>
      <c r="AQ74" s="175"/>
      <c r="AR74" s="175"/>
      <c r="AS74" s="175"/>
      <c r="AT74" s="175"/>
    </row>
    <row r="75" spans="3:46" ht="13.5" customHeight="1">
      <c r="C75" s="175"/>
      <c r="D75" s="175"/>
      <c r="E75" s="175"/>
      <c r="F75" s="175"/>
      <c r="G75" s="175"/>
      <c r="H75" s="175"/>
      <c r="I75" s="175"/>
      <c r="J75" s="175"/>
      <c r="K75" s="175"/>
      <c r="L75" s="175"/>
      <c r="M75" s="175"/>
      <c r="N75" s="175"/>
      <c r="O75" s="175"/>
      <c r="P75" s="175"/>
      <c r="Q75" s="175"/>
      <c r="R75" s="175"/>
      <c r="S75" s="175"/>
      <c r="T75" s="175"/>
      <c r="U75" s="175"/>
      <c r="V75" s="175"/>
      <c r="W75" s="175"/>
      <c r="X75" s="175"/>
      <c r="Y75" s="175"/>
      <c r="Z75" s="175"/>
      <c r="AA75" s="175"/>
      <c r="AB75" s="175"/>
      <c r="AC75" s="175"/>
      <c r="AD75" s="175"/>
      <c r="AE75" s="175"/>
      <c r="AF75" s="175"/>
      <c r="AG75" s="175"/>
      <c r="AN75" s="175"/>
      <c r="AO75" s="175"/>
      <c r="AP75" s="175"/>
      <c r="AQ75" s="175"/>
      <c r="AR75" s="175"/>
      <c r="AS75" s="175"/>
      <c r="AT75" s="175"/>
    </row>
    <row r="76" spans="3:46" ht="13.5" customHeight="1">
      <c r="C76" s="175"/>
      <c r="D76" s="175"/>
      <c r="E76" s="175"/>
      <c r="F76" s="175"/>
      <c r="G76" s="175"/>
      <c r="H76" s="175"/>
      <c r="I76" s="175"/>
      <c r="J76" s="175"/>
      <c r="K76" s="175"/>
      <c r="L76" s="175"/>
      <c r="M76" s="175"/>
      <c r="N76" s="175"/>
      <c r="O76" s="175"/>
      <c r="P76" s="175"/>
      <c r="Q76" s="175"/>
      <c r="R76" s="175"/>
      <c r="S76" s="175"/>
      <c r="T76" s="175"/>
      <c r="U76" s="175"/>
      <c r="V76" s="175"/>
      <c r="W76" s="175"/>
      <c r="X76" s="175"/>
      <c r="Y76" s="175"/>
      <c r="Z76" s="175"/>
      <c r="AA76" s="175"/>
      <c r="AB76" s="175"/>
      <c r="AC76" s="175"/>
      <c r="AD76" s="175"/>
      <c r="AE76" s="175"/>
      <c r="AF76" s="175"/>
      <c r="AG76" s="175"/>
      <c r="AN76" s="175"/>
      <c r="AO76" s="175"/>
      <c r="AP76" s="175"/>
      <c r="AQ76" s="175"/>
      <c r="AR76" s="175"/>
      <c r="AS76" s="175"/>
      <c r="AT76" s="175"/>
    </row>
    <row r="77" spans="3:46" ht="13.5" customHeight="1">
      <c r="C77" s="175"/>
      <c r="D77" s="175"/>
      <c r="E77" s="175"/>
      <c r="F77" s="175"/>
      <c r="G77" s="175"/>
      <c r="H77" s="175"/>
      <c r="I77" s="175"/>
      <c r="J77" s="175"/>
      <c r="K77" s="175"/>
      <c r="L77" s="175"/>
      <c r="M77" s="175"/>
      <c r="N77" s="175"/>
      <c r="O77" s="175"/>
      <c r="P77" s="175"/>
      <c r="Q77" s="175"/>
      <c r="R77" s="175"/>
      <c r="S77" s="175"/>
      <c r="T77" s="175"/>
      <c r="U77" s="175"/>
      <c r="V77" s="175"/>
      <c r="W77" s="175"/>
      <c r="X77" s="175"/>
      <c r="Y77" s="175"/>
      <c r="Z77" s="175"/>
      <c r="AA77" s="175"/>
      <c r="AB77" s="175"/>
      <c r="AC77" s="175"/>
      <c r="AD77" s="175"/>
      <c r="AE77" s="175"/>
      <c r="AF77" s="175"/>
      <c r="AG77" s="175"/>
      <c r="AN77" s="175"/>
      <c r="AO77" s="175"/>
      <c r="AP77" s="175"/>
      <c r="AQ77" s="175"/>
      <c r="AR77" s="175"/>
      <c r="AS77" s="175"/>
      <c r="AT77" s="175"/>
    </row>
    <row r="78" spans="3:46" ht="13.5" customHeight="1">
      <c r="C78" s="175"/>
      <c r="D78" s="175"/>
      <c r="E78" s="175"/>
      <c r="F78" s="175"/>
      <c r="G78" s="175"/>
      <c r="H78" s="175"/>
      <c r="I78" s="175"/>
      <c r="J78" s="175"/>
      <c r="K78" s="175"/>
      <c r="L78" s="175"/>
      <c r="M78" s="175"/>
      <c r="N78" s="175"/>
      <c r="O78" s="175"/>
      <c r="P78" s="175"/>
      <c r="Q78" s="175"/>
      <c r="R78" s="175"/>
      <c r="S78" s="175"/>
      <c r="T78" s="175"/>
      <c r="U78" s="175"/>
      <c r="V78" s="175"/>
      <c r="W78" s="175"/>
      <c r="X78" s="175"/>
      <c r="Y78" s="175"/>
      <c r="Z78" s="175"/>
      <c r="AA78" s="175"/>
      <c r="AB78" s="175"/>
      <c r="AC78" s="175"/>
      <c r="AD78" s="175"/>
      <c r="AE78" s="175"/>
      <c r="AF78" s="175"/>
      <c r="AG78" s="175"/>
      <c r="AN78" s="175"/>
      <c r="AO78" s="175"/>
      <c r="AP78" s="175"/>
      <c r="AQ78" s="175"/>
      <c r="AR78" s="175"/>
      <c r="AS78" s="175"/>
      <c r="AT78" s="175"/>
    </row>
    <row r="79" spans="3:46" ht="13.5" customHeight="1">
      <c r="C79" s="175"/>
      <c r="D79" s="175"/>
      <c r="E79" s="175"/>
      <c r="F79" s="175"/>
      <c r="G79" s="175"/>
      <c r="H79" s="175"/>
      <c r="I79" s="175"/>
      <c r="J79" s="175"/>
      <c r="K79" s="175"/>
      <c r="L79" s="175"/>
      <c r="M79" s="175"/>
      <c r="N79" s="175"/>
      <c r="O79" s="175"/>
      <c r="P79" s="175"/>
      <c r="Q79" s="175"/>
      <c r="R79" s="175"/>
      <c r="S79" s="175"/>
      <c r="T79" s="175"/>
      <c r="U79" s="175"/>
      <c r="V79" s="175"/>
      <c r="W79" s="175"/>
      <c r="X79" s="175"/>
      <c r="Y79" s="175"/>
      <c r="Z79" s="175"/>
      <c r="AA79" s="175"/>
      <c r="AB79" s="175"/>
      <c r="AC79" s="175"/>
      <c r="AD79" s="175"/>
      <c r="AE79" s="175"/>
      <c r="AF79" s="175"/>
      <c r="AG79" s="175"/>
      <c r="AN79" s="175"/>
      <c r="AO79" s="175"/>
      <c r="AP79" s="175"/>
      <c r="AQ79" s="175"/>
      <c r="AR79" s="175"/>
      <c r="AS79" s="175"/>
      <c r="AT79" s="175"/>
    </row>
    <row r="80" spans="3:46" ht="13.5" customHeight="1">
      <c r="C80" s="175"/>
      <c r="D80" s="175"/>
      <c r="E80" s="175"/>
      <c r="F80" s="175"/>
      <c r="G80" s="175"/>
      <c r="H80" s="175"/>
      <c r="I80" s="175"/>
      <c r="J80" s="175"/>
      <c r="K80" s="175"/>
      <c r="L80" s="175"/>
      <c r="M80" s="175"/>
      <c r="N80" s="175"/>
      <c r="O80" s="175"/>
      <c r="P80" s="175"/>
      <c r="Q80" s="175"/>
      <c r="R80" s="175"/>
      <c r="S80" s="175"/>
      <c r="T80" s="175"/>
      <c r="U80" s="175"/>
      <c r="V80" s="175"/>
      <c r="W80" s="175"/>
      <c r="X80" s="175"/>
      <c r="Y80" s="175"/>
      <c r="Z80" s="175"/>
      <c r="AA80" s="175"/>
      <c r="AB80" s="175"/>
      <c r="AC80" s="175"/>
      <c r="AD80" s="175"/>
      <c r="AE80" s="175"/>
      <c r="AF80" s="175"/>
      <c r="AG80" s="175"/>
      <c r="AN80" s="175"/>
      <c r="AO80" s="175"/>
      <c r="AP80" s="175"/>
      <c r="AQ80" s="175"/>
      <c r="AR80" s="175"/>
      <c r="AS80" s="175"/>
      <c r="AT80" s="175"/>
    </row>
    <row r="81" spans="3:46" ht="13.5" customHeight="1">
      <c r="C81" s="175"/>
      <c r="D81" s="175"/>
      <c r="E81" s="175"/>
      <c r="F81" s="175"/>
      <c r="G81" s="175"/>
      <c r="H81" s="175"/>
      <c r="I81" s="175"/>
      <c r="J81" s="175"/>
      <c r="K81" s="175"/>
      <c r="L81" s="175"/>
      <c r="M81" s="175"/>
      <c r="N81" s="175"/>
      <c r="O81" s="175"/>
      <c r="P81" s="175"/>
      <c r="Q81" s="175"/>
      <c r="R81" s="175"/>
      <c r="S81" s="175"/>
      <c r="T81" s="175"/>
      <c r="U81" s="175"/>
      <c r="V81" s="175"/>
      <c r="W81" s="175"/>
      <c r="X81" s="175"/>
      <c r="Y81" s="175"/>
      <c r="Z81" s="175"/>
      <c r="AA81" s="175"/>
      <c r="AB81" s="175"/>
      <c r="AC81" s="175"/>
      <c r="AD81" s="175"/>
      <c r="AE81" s="175"/>
      <c r="AF81" s="175"/>
      <c r="AG81" s="175"/>
      <c r="AN81" s="175"/>
      <c r="AO81" s="175"/>
      <c r="AP81" s="175"/>
      <c r="AQ81" s="175"/>
      <c r="AR81" s="175"/>
      <c r="AS81" s="175"/>
      <c r="AT81" s="175"/>
    </row>
    <row r="82" spans="3:46" ht="13.5" customHeight="1">
      <c r="C82" s="175"/>
      <c r="D82" s="175"/>
      <c r="E82" s="175"/>
      <c r="F82" s="175"/>
      <c r="G82" s="175"/>
      <c r="H82" s="175"/>
      <c r="I82" s="175"/>
      <c r="J82" s="175"/>
      <c r="K82" s="175"/>
      <c r="L82" s="175"/>
      <c r="M82" s="175"/>
      <c r="N82" s="175"/>
      <c r="O82" s="175"/>
      <c r="P82" s="175"/>
      <c r="Q82" s="175"/>
      <c r="R82" s="175"/>
      <c r="S82" s="175"/>
      <c r="T82" s="175"/>
      <c r="U82" s="175"/>
      <c r="V82" s="175"/>
      <c r="W82" s="175"/>
      <c r="X82" s="175"/>
      <c r="Y82" s="175"/>
      <c r="Z82" s="175"/>
      <c r="AA82" s="175"/>
      <c r="AB82" s="175"/>
      <c r="AC82" s="175"/>
      <c r="AD82" s="175"/>
      <c r="AE82" s="175"/>
      <c r="AF82" s="175"/>
      <c r="AG82" s="175"/>
      <c r="AN82" s="175"/>
      <c r="AO82" s="175"/>
      <c r="AP82" s="175"/>
      <c r="AQ82" s="175"/>
      <c r="AR82" s="175"/>
      <c r="AS82" s="175"/>
      <c r="AT82" s="175"/>
    </row>
    <row r="83" spans="3:46" ht="13.5" customHeight="1">
      <c r="C83" s="175"/>
      <c r="D83" s="175"/>
      <c r="E83" s="175"/>
      <c r="F83" s="175"/>
      <c r="G83" s="175"/>
      <c r="H83" s="175"/>
      <c r="I83" s="175"/>
      <c r="J83" s="175"/>
      <c r="K83" s="175"/>
      <c r="L83" s="175"/>
      <c r="M83" s="175"/>
      <c r="N83" s="175"/>
      <c r="O83" s="175"/>
      <c r="P83" s="175"/>
      <c r="Q83" s="175"/>
      <c r="R83" s="175"/>
      <c r="S83" s="175"/>
      <c r="T83" s="175"/>
      <c r="U83" s="175"/>
      <c r="V83" s="175"/>
      <c r="W83" s="175"/>
      <c r="X83" s="175"/>
      <c r="Y83" s="175"/>
      <c r="Z83" s="175"/>
      <c r="AA83" s="175"/>
      <c r="AB83" s="175"/>
      <c r="AC83" s="175"/>
      <c r="AD83" s="175"/>
      <c r="AE83" s="175"/>
      <c r="AF83" s="175"/>
      <c r="AG83" s="175"/>
      <c r="AN83" s="175"/>
      <c r="AO83" s="175"/>
      <c r="AP83" s="175"/>
      <c r="AQ83" s="175"/>
      <c r="AR83" s="175"/>
      <c r="AS83" s="175"/>
      <c r="AT83" s="175"/>
    </row>
    <row r="84" spans="3:46" ht="13.5" customHeight="1">
      <c r="C84" s="175"/>
      <c r="D84" s="175"/>
      <c r="E84" s="175"/>
      <c r="F84" s="175"/>
      <c r="G84" s="175"/>
      <c r="H84" s="175"/>
      <c r="I84" s="175"/>
      <c r="J84" s="175"/>
      <c r="K84" s="175"/>
      <c r="L84" s="175"/>
      <c r="M84" s="175"/>
      <c r="N84" s="175"/>
      <c r="O84" s="175"/>
      <c r="P84" s="175"/>
      <c r="Q84" s="175"/>
      <c r="R84" s="175"/>
      <c r="S84" s="175"/>
      <c r="T84" s="175"/>
      <c r="U84" s="175"/>
      <c r="V84" s="175"/>
      <c r="W84" s="175"/>
      <c r="X84" s="175"/>
      <c r="Y84" s="175"/>
      <c r="Z84" s="175"/>
      <c r="AA84" s="175"/>
      <c r="AB84" s="175"/>
      <c r="AC84" s="175"/>
      <c r="AD84" s="175"/>
      <c r="AE84" s="175"/>
      <c r="AF84" s="175"/>
      <c r="AG84" s="175"/>
      <c r="AN84" s="175"/>
      <c r="AO84" s="175"/>
      <c r="AP84" s="175"/>
      <c r="AQ84" s="175"/>
      <c r="AR84" s="175"/>
      <c r="AS84" s="175"/>
      <c r="AT84" s="175"/>
    </row>
    <row r="85" spans="3:46" ht="13.5" customHeight="1">
      <c r="C85" s="175"/>
      <c r="D85" s="175"/>
      <c r="E85" s="175"/>
      <c r="F85" s="175"/>
      <c r="G85" s="175"/>
      <c r="H85" s="175"/>
      <c r="I85" s="175"/>
      <c r="J85" s="175"/>
      <c r="K85" s="175"/>
      <c r="L85" s="175"/>
      <c r="M85" s="175"/>
      <c r="N85" s="175"/>
      <c r="O85" s="175"/>
      <c r="P85" s="175"/>
      <c r="Q85" s="175"/>
      <c r="R85" s="175"/>
      <c r="S85" s="175"/>
      <c r="T85" s="175"/>
      <c r="U85" s="175"/>
      <c r="V85" s="175"/>
      <c r="W85" s="175"/>
      <c r="X85" s="175"/>
      <c r="Y85" s="175"/>
      <c r="Z85" s="175"/>
      <c r="AA85" s="175"/>
      <c r="AB85" s="175"/>
      <c r="AC85" s="175"/>
      <c r="AD85" s="175"/>
      <c r="AE85" s="175"/>
      <c r="AF85" s="175"/>
      <c r="AG85" s="175"/>
      <c r="AN85" s="175"/>
      <c r="AO85" s="175"/>
      <c r="AP85" s="175"/>
      <c r="AQ85" s="175"/>
      <c r="AR85" s="175"/>
      <c r="AS85" s="175"/>
      <c r="AT85" s="175"/>
    </row>
    <row r="86" spans="3:46" ht="13.5" customHeight="1">
      <c r="C86" s="175"/>
      <c r="D86" s="175"/>
      <c r="E86" s="175"/>
      <c r="F86" s="175"/>
      <c r="G86" s="175"/>
      <c r="H86" s="175"/>
      <c r="I86" s="175"/>
      <c r="J86" s="175"/>
      <c r="K86" s="175"/>
      <c r="L86" s="175"/>
      <c r="M86" s="175"/>
      <c r="N86" s="175"/>
      <c r="O86" s="175"/>
      <c r="P86" s="175"/>
      <c r="Q86" s="175"/>
      <c r="R86" s="175"/>
      <c r="S86" s="175"/>
      <c r="T86" s="175"/>
      <c r="U86" s="175"/>
      <c r="V86" s="175"/>
      <c r="W86" s="175"/>
      <c r="X86" s="175"/>
      <c r="Y86" s="175"/>
      <c r="Z86" s="175"/>
      <c r="AA86" s="175"/>
      <c r="AB86" s="175"/>
      <c r="AC86" s="175"/>
      <c r="AD86" s="175"/>
      <c r="AE86" s="175"/>
      <c r="AF86" s="175"/>
      <c r="AG86" s="175"/>
      <c r="AN86" s="175"/>
      <c r="AO86" s="175"/>
      <c r="AP86" s="175"/>
      <c r="AQ86" s="175"/>
      <c r="AR86" s="175"/>
      <c r="AS86" s="175"/>
      <c r="AT86" s="175"/>
    </row>
    <row r="87" spans="3:46" ht="13.5" customHeight="1">
      <c r="C87" s="175"/>
      <c r="D87" s="175"/>
      <c r="E87" s="175"/>
      <c r="F87" s="175"/>
      <c r="G87" s="175"/>
      <c r="H87" s="175"/>
      <c r="I87" s="175"/>
      <c r="J87" s="175"/>
      <c r="K87" s="175"/>
      <c r="L87" s="175"/>
      <c r="M87" s="175"/>
      <c r="N87" s="175"/>
      <c r="O87" s="175"/>
      <c r="P87" s="175"/>
      <c r="Q87" s="175"/>
      <c r="R87" s="175"/>
      <c r="S87" s="175"/>
      <c r="T87" s="175"/>
      <c r="U87" s="175"/>
      <c r="V87" s="175"/>
      <c r="W87" s="175"/>
      <c r="X87" s="175"/>
      <c r="Y87" s="175"/>
      <c r="Z87" s="175"/>
      <c r="AA87" s="175"/>
      <c r="AB87" s="175"/>
      <c r="AC87" s="175"/>
      <c r="AD87" s="175"/>
      <c r="AE87" s="175"/>
      <c r="AF87" s="175"/>
      <c r="AG87" s="175"/>
      <c r="AN87" s="175"/>
      <c r="AO87" s="175"/>
      <c r="AP87" s="175"/>
      <c r="AQ87" s="175"/>
      <c r="AR87" s="175"/>
      <c r="AS87" s="175"/>
      <c r="AT87" s="175"/>
    </row>
    <row r="88" spans="3:46" ht="13.5" customHeight="1">
      <c r="C88" s="175"/>
      <c r="D88" s="175"/>
      <c r="E88" s="175"/>
      <c r="F88" s="175"/>
      <c r="G88" s="175"/>
      <c r="H88" s="175"/>
      <c r="I88" s="175"/>
      <c r="J88" s="175"/>
      <c r="K88" s="175"/>
      <c r="L88" s="175"/>
      <c r="M88" s="175"/>
      <c r="N88" s="175"/>
      <c r="O88" s="175"/>
      <c r="P88" s="175"/>
      <c r="Q88" s="175"/>
      <c r="R88" s="175"/>
      <c r="S88" s="175"/>
      <c r="T88" s="175"/>
      <c r="U88" s="175"/>
      <c r="V88" s="175"/>
      <c r="W88" s="175"/>
      <c r="X88" s="175"/>
      <c r="Y88" s="175"/>
      <c r="Z88" s="175"/>
      <c r="AA88" s="175"/>
      <c r="AB88" s="175"/>
      <c r="AC88" s="175"/>
      <c r="AD88" s="175"/>
      <c r="AE88" s="175"/>
      <c r="AF88" s="175"/>
      <c r="AG88" s="175"/>
      <c r="AN88" s="175"/>
      <c r="AO88" s="175"/>
      <c r="AP88" s="175"/>
      <c r="AQ88" s="175"/>
      <c r="AR88" s="175"/>
      <c r="AS88" s="175"/>
      <c r="AT88" s="175"/>
    </row>
    <row r="89" spans="3:46" ht="13.5" customHeight="1">
      <c r="C89" s="175"/>
      <c r="D89" s="175"/>
      <c r="E89" s="175"/>
      <c r="F89" s="175"/>
      <c r="G89" s="175"/>
      <c r="H89" s="175"/>
      <c r="I89" s="175"/>
      <c r="J89" s="175"/>
      <c r="K89" s="175"/>
      <c r="L89" s="175"/>
      <c r="M89" s="175"/>
      <c r="N89" s="175"/>
      <c r="O89" s="175"/>
      <c r="P89" s="175"/>
      <c r="Q89" s="175"/>
      <c r="R89" s="175"/>
      <c r="S89" s="175"/>
      <c r="T89" s="175"/>
      <c r="U89" s="175"/>
      <c r="V89" s="175"/>
      <c r="W89" s="175"/>
      <c r="X89" s="175"/>
      <c r="Y89" s="175"/>
      <c r="Z89" s="175"/>
      <c r="AA89" s="175"/>
      <c r="AB89" s="175"/>
      <c r="AC89" s="175"/>
      <c r="AD89" s="175"/>
      <c r="AE89" s="175"/>
      <c r="AF89" s="175"/>
      <c r="AG89" s="175"/>
      <c r="AN89" s="175"/>
      <c r="AO89" s="175"/>
      <c r="AP89" s="175"/>
      <c r="AQ89" s="175"/>
      <c r="AR89" s="175"/>
      <c r="AS89" s="175"/>
      <c r="AT89" s="175"/>
    </row>
    <row r="90" spans="3:46" ht="13.5" customHeight="1">
      <c r="C90" s="175"/>
      <c r="D90" s="175"/>
      <c r="E90" s="175"/>
      <c r="F90" s="175"/>
      <c r="G90" s="175"/>
      <c r="H90" s="175"/>
      <c r="I90" s="175"/>
      <c r="J90" s="175"/>
      <c r="K90" s="175"/>
      <c r="L90" s="175"/>
      <c r="M90" s="175"/>
      <c r="N90" s="175"/>
      <c r="O90" s="175"/>
      <c r="P90" s="175"/>
      <c r="Q90" s="175"/>
      <c r="R90" s="175"/>
      <c r="S90" s="175"/>
      <c r="T90" s="175"/>
      <c r="U90" s="175"/>
      <c r="V90" s="175"/>
      <c r="W90" s="175"/>
      <c r="X90" s="175"/>
      <c r="Y90" s="175"/>
      <c r="Z90" s="175"/>
      <c r="AA90" s="175"/>
      <c r="AB90" s="175"/>
      <c r="AC90" s="175"/>
      <c r="AD90" s="175"/>
      <c r="AE90" s="175"/>
      <c r="AF90" s="175"/>
      <c r="AG90" s="175"/>
      <c r="AN90" s="175"/>
      <c r="AO90" s="175"/>
      <c r="AP90" s="175"/>
      <c r="AQ90" s="175"/>
      <c r="AR90" s="175"/>
      <c r="AS90" s="175"/>
      <c r="AT90" s="175"/>
    </row>
    <row r="91" spans="3:46" ht="13.5" customHeight="1">
      <c r="C91" s="175"/>
      <c r="D91" s="175"/>
      <c r="E91" s="175"/>
      <c r="F91" s="175"/>
      <c r="G91" s="175"/>
      <c r="H91" s="175"/>
      <c r="I91" s="175"/>
      <c r="J91" s="175"/>
      <c r="K91" s="175"/>
      <c r="L91" s="175"/>
      <c r="M91" s="175"/>
      <c r="N91" s="175"/>
      <c r="O91" s="175"/>
      <c r="P91" s="175"/>
      <c r="Q91" s="175"/>
      <c r="R91" s="175"/>
      <c r="S91" s="175"/>
      <c r="T91" s="175"/>
      <c r="U91" s="175"/>
      <c r="V91" s="175"/>
      <c r="W91" s="175"/>
      <c r="X91" s="175"/>
      <c r="Y91" s="175"/>
      <c r="Z91" s="175"/>
      <c r="AA91" s="175"/>
      <c r="AB91" s="175"/>
      <c r="AC91" s="175"/>
      <c r="AD91" s="175"/>
      <c r="AE91" s="175"/>
      <c r="AF91" s="175"/>
      <c r="AG91" s="175"/>
      <c r="AN91" s="175"/>
      <c r="AO91" s="175"/>
      <c r="AP91" s="175"/>
      <c r="AQ91" s="175"/>
      <c r="AR91" s="175"/>
      <c r="AS91" s="175"/>
      <c r="AT91" s="175"/>
    </row>
    <row r="92" spans="3:46" ht="13.5" customHeight="1">
      <c r="C92" s="175"/>
      <c r="D92" s="175"/>
      <c r="E92" s="175"/>
      <c r="F92" s="175"/>
      <c r="G92" s="175"/>
      <c r="H92" s="175"/>
      <c r="I92" s="175"/>
      <c r="J92" s="175"/>
      <c r="K92" s="175"/>
      <c r="L92" s="175"/>
      <c r="M92" s="175"/>
      <c r="N92" s="175"/>
      <c r="O92" s="175"/>
      <c r="P92" s="175"/>
      <c r="Q92" s="175"/>
      <c r="R92" s="175"/>
      <c r="S92" s="175"/>
      <c r="T92" s="175"/>
      <c r="U92" s="175"/>
      <c r="V92" s="175"/>
      <c r="W92" s="175"/>
      <c r="X92" s="175"/>
      <c r="Y92" s="175"/>
      <c r="Z92" s="175"/>
      <c r="AA92" s="175"/>
      <c r="AB92" s="175"/>
      <c r="AC92" s="175"/>
      <c r="AD92" s="175"/>
      <c r="AE92" s="175"/>
      <c r="AF92" s="175"/>
      <c r="AG92" s="175"/>
      <c r="AN92" s="175"/>
      <c r="AO92" s="175"/>
      <c r="AP92" s="175"/>
      <c r="AQ92" s="175"/>
      <c r="AR92" s="175"/>
      <c r="AS92" s="175"/>
      <c r="AT92" s="175"/>
    </row>
    <row r="93" spans="3:46" ht="13.5" customHeight="1">
      <c r="C93" s="175"/>
      <c r="D93" s="175"/>
      <c r="E93" s="175"/>
      <c r="F93" s="175"/>
      <c r="G93" s="175"/>
      <c r="H93" s="175"/>
      <c r="I93" s="175"/>
      <c r="J93" s="175"/>
      <c r="K93" s="175"/>
      <c r="L93" s="175"/>
      <c r="M93" s="175"/>
      <c r="N93" s="175"/>
      <c r="O93" s="175"/>
      <c r="P93" s="175"/>
      <c r="Q93" s="175"/>
      <c r="R93" s="175"/>
      <c r="S93" s="175"/>
      <c r="T93" s="175"/>
      <c r="U93" s="175"/>
      <c r="V93" s="175"/>
      <c r="W93" s="175"/>
      <c r="X93" s="175"/>
      <c r="Y93" s="175"/>
      <c r="Z93" s="175"/>
      <c r="AA93" s="175"/>
      <c r="AB93" s="175"/>
      <c r="AC93" s="175"/>
      <c r="AD93" s="175"/>
      <c r="AE93" s="175"/>
      <c r="AF93" s="175"/>
      <c r="AG93" s="175"/>
      <c r="AN93" s="175"/>
      <c r="AO93" s="175"/>
      <c r="AP93" s="175"/>
      <c r="AQ93" s="175"/>
      <c r="AR93" s="175"/>
      <c r="AS93" s="175"/>
      <c r="AT93" s="175"/>
    </row>
    <row r="94" spans="3:46" ht="13.5" customHeight="1">
      <c r="C94" s="175"/>
      <c r="D94" s="175"/>
      <c r="E94" s="175"/>
      <c r="F94" s="175"/>
      <c r="G94" s="175"/>
      <c r="H94" s="175"/>
      <c r="I94" s="175"/>
      <c r="J94" s="175"/>
      <c r="K94" s="175"/>
      <c r="L94" s="175"/>
      <c r="M94" s="175"/>
      <c r="N94" s="175"/>
      <c r="O94" s="175"/>
      <c r="P94" s="175"/>
      <c r="Q94" s="175"/>
      <c r="R94" s="175"/>
      <c r="S94" s="175"/>
      <c r="T94" s="175"/>
      <c r="U94" s="175"/>
      <c r="V94" s="175"/>
      <c r="W94" s="175"/>
      <c r="X94" s="175"/>
      <c r="Y94" s="175"/>
      <c r="Z94" s="175"/>
      <c r="AA94" s="175"/>
      <c r="AB94" s="175"/>
      <c r="AC94" s="175"/>
      <c r="AD94" s="175"/>
      <c r="AE94" s="175"/>
      <c r="AF94" s="175"/>
      <c r="AG94" s="175"/>
      <c r="AN94" s="175"/>
      <c r="AO94" s="175"/>
      <c r="AP94" s="175"/>
      <c r="AQ94" s="175"/>
      <c r="AR94" s="175"/>
      <c r="AS94" s="175"/>
      <c r="AT94" s="175"/>
    </row>
    <row r="95" spans="3:46" ht="13.5" customHeight="1">
      <c r="C95" s="175"/>
      <c r="D95" s="175"/>
      <c r="E95" s="175"/>
      <c r="F95" s="175"/>
      <c r="G95" s="175"/>
      <c r="H95" s="175"/>
      <c r="I95" s="175"/>
      <c r="J95" s="175"/>
      <c r="K95" s="175"/>
      <c r="L95" s="175"/>
      <c r="M95" s="175"/>
      <c r="N95" s="175"/>
      <c r="O95" s="175"/>
      <c r="P95" s="175"/>
      <c r="Q95" s="175"/>
      <c r="R95" s="175"/>
      <c r="S95" s="175"/>
      <c r="T95" s="175"/>
      <c r="U95" s="175"/>
      <c r="V95" s="175"/>
      <c r="W95" s="175"/>
      <c r="X95" s="175"/>
      <c r="Y95" s="175"/>
      <c r="Z95" s="175"/>
      <c r="AA95" s="175"/>
      <c r="AB95" s="175"/>
      <c r="AC95" s="175"/>
      <c r="AD95" s="175"/>
      <c r="AE95" s="175"/>
      <c r="AF95" s="175"/>
      <c r="AG95" s="175"/>
      <c r="AN95" s="175"/>
      <c r="AO95" s="175"/>
      <c r="AP95" s="175"/>
      <c r="AQ95" s="175"/>
      <c r="AR95" s="175"/>
      <c r="AS95" s="175"/>
      <c r="AT95" s="175"/>
    </row>
    <row r="96" spans="3:46" ht="13.5" customHeight="1">
      <c r="C96" s="175"/>
      <c r="D96" s="175"/>
      <c r="E96" s="175"/>
      <c r="F96" s="175"/>
      <c r="G96" s="175"/>
      <c r="H96" s="175"/>
      <c r="I96" s="175"/>
      <c r="J96" s="175"/>
      <c r="K96" s="175"/>
      <c r="L96" s="175"/>
      <c r="M96" s="175"/>
      <c r="N96" s="175"/>
      <c r="O96" s="175"/>
      <c r="P96" s="175"/>
      <c r="Q96" s="175"/>
      <c r="R96" s="175"/>
      <c r="S96" s="175"/>
      <c r="T96" s="175"/>
      <c r="U96" s="175"/>
      <c r="V96" s="175"/>
      <c r="W96" s="175"/>
      <c r="X96" s="175"/>
      <c r="Y96" s="175"/>
      <c r="Z96" s="175"/>
      <c r="AA96" s="175"/>
      <c r="AB96" s="175"/>
      <c r="AC96" s="175"/>
      <c r="AD96" s="175"/>
      <c r="AE96" s="175"/>
      <c r="AF96" s="175"/>
      <c r="AG96" s="175"/>
      <c r="AN96" s="175"/>
      <c r="AO96" s="175"/>
      <c r="AP96" s="175"/>
      <c r="AQ96" s="175"/>
      <c r="AR96" s="175"/>
      <c r="AS96" s="175"/>
      <c r="AT96" s="175"/>
    </row>
    <row r="97" spans="3:46" ht="13.5" customHeight="1">
      <c r="C97" s="175"/>
      <c r="D97" s="175"/>
      <c r="E97" s="175"/>
      <c r="F97" s="175"/>
      <c r="G97" s="175"/>
      <c r="H97" s="175"/>
      <c r="I97" s="175"/>
      <c r="J97" s="175"/>
      <c r="K97" s="175"/>
      <c r="L97" s="175"/>
      <c r="M97" s="175"/>
      <c r="N97" s="175"/>
      <c r="O97" s="175"/>
      <c r="P97" s="175"/>
      <c r="Q97" s="175"/>
      <c r="R97" s="175"/>
      <c r="S97" s="175"/>
      <c r="T97" s="175"/>
      <c r="U97" s="175"/>
      <c r="V97" s="175"/>
      <c r="W97" s="175"/>
      <c r="X97" s="175"/>
      <c r="Y97" s="175"/>
      <c r="Z97" s="175"/>
      <c r="AA97" s="175"/>
      <c r="AB97" s="175"/>
      <c r="AC97" s="175"/>
      <c r="AD97" s="175"/>
      <c r="AE97" s="175"/>
      <c r="AF97" s="175"/>
      <c r="AG97" s="175"/>
      <c r="AN97" s="175"/>
      <c r="AO97" s="175"/>
      <c r="AP97" s="175"/>
      <c r="AQ97" s="175"/>
      <c r="AR97" s="175"/>
      <c r="AS97" s="175"/>
      <c r="AT97" s="175"/>
    </row>
    <row r="98" spans="3:46" ht="13.5" customHeight="1">
      <c r="C98" s="175"/>
      <c r="D98" s="175"/>
      <c r="E98" s="175"/>
      <c r="F98" s="175"/>
      <c r="G98" s="175"/>
      <c r="H98" s="175"/>
      <c r="I98" s="175"/>
      <c r="J98" s="175"/>
      <c r="K98" s="175"/>
      <c r="L98" s="175"/>
      <c r="M98" s="175"/>
      <c r="N98" s="175"/>
      <c r="O98" s="175"/>
      <c r="P98" s="175"/>
      <c r="Q98" s="175"/>
      <c r="R98" s="175"/>
      <c r="S98" s="175"/>
      <c r="T98" s="175"/>
      <c r="U98" s="175"/>
      <c r="V98" s="175"/>
      <c r="W98" s="175"/>
      <c r="X98" s="175"/>
      <c r="Y98" s="175"/>
      <c r="Z98" s="175"/>
      <c r="AA98" s="175"/>
      <c r="AB98" s="175"/>
      <c r="AC98" s="175"/>
      <c r="AD98" s="175"/>
      <c r="AE98" s="175"/>
      <c r="AF98" s="175"/>
      <c r="AG98" s="175"/>
      <c r="AN98" s="175"/>
      <c r="AO98" s="175"/>
      <c r="AP98" s="175"/>
      <c r="AQ98" s="175"/>
      <c r="AR98" s="175"/>
      <c r="AS98" s="175"/>
      <c r="AT98" s="175"/>
    </row>
    <row r="99" spans="3:46" ht="13.5" customHeight="1">
      <c r="C99" s="175"/>
      <c r="D99" s="175"/>
      <c r="E99" s="175"/>
      <c r="F99" s="175"/>
      <c r="G99" s="175"/>
      <c r="H99" s="175"/>
      <c r="I99" s="175"/>
      <c r="J99" s="175"/>
      <c r="K99" s="175"/>
      <c r="L99" s="175"/>
      <c r="M99" s="175"/>
      <c r="N99" s="175"/>
      <c r="O99" s="175"/>
      <c r="P99" s="175"/>
      <c r="Q99" s="175"/>
      <c r="R99" s="175"/>
      <c r="S99" s="175"/>
      <c r="T99" s="175"/>
      <c r="U99" s="175"/>
      <c r="V99" s="175"/>
      <c r="W99" s="175"/>
      <c r="X99" s="175"/>
      <c r="Y99" s="175"/>
      <c r="Z99" s="175"/>
      <c r="AA99" s="175"/>
      <c r="AB99" s="175"/>
      <c r="AC99" s="175"/>
      <c r="AD99" s="175"/>
      <c r="AE99" s="175"/>
      <c r="AF99" s="175"/>
      <c r="AG99" s="175"/>
      <c r="AN99" s="175"/>
      <c r="AO99" s="175"/>
      <c r="AP99" s="175"/>
      <c r="AQ99" s="175"/>
      <c r="AR99" s="175"/>
      <c r="AS99" s="175"/>
      <c r="AT99" s="175"/>
    </row>
    <row r="100" spans="3:46" ht="13.5" customHeight="1">
      <c r="C100" s="175"/>
      <c r="D100" s="175"/>
      <c r="E100" s="175"/>
      <c r="F100" s="175"/>
      <c r="G100" s="175"/>
      <c r="H100" s="175"/>
      <c r="I100" s="175"/>
      <c r="J100" s="175"/>
      <c r="K100" s="175"/>
      <c r="L100" s="175"/>
      <c r="M100" s="175"/>
      <c r="N100" s="175"/>
      <c r="O100" s="175"/>
      <c r="P100" s="175"/>
      <c r="Q100" s="175"/>
      <c r="R100" s="175"/>
      <c r="S100" s="175"/>
      <c r="T100" s="175"/>
      <c r="U100" s="175"/>
      <c r="V100" s="175"/>
      <c r="W100" s="175"/>
      <c r="X100" s="175"/>
      <c r="Y100" s="175"/>
      <c r="Z100" s="175"/>
      <c r="AA100" s="175"/>
      <c r="AB100" s="175"/>
      <c r="AC100" s="175"/>
      <c r="AD100" s="175"/>
      <c r="AE100" s="175"/>
      <c r="AF100" s="175"/>
      <c r="AG100" s="175"/>
      <c r="AN100" s="175"/>
      <c r="AO100" s="175"/>
      <c r="AP100" s="175"/>
      <c r="AQ100" s="175"/>
      <c r="AR100" s="175"/>
      <c r="AS100" s="175"/>
      <c r="AT100" s="175"/>
    </row>
    <row r="101" spans="3:46" ht="13.5" customHeight="1">
      <c r="C101" s="175"/>
      <c r="D101" s="175"/>
      <c r="E101" s="175"/>
      <c r="F101" s="175"/>
      <c r="G101" s="175"/>
      <c r="H101" s="175"/>
      <c r="I101" s="175"/>
      <c r="J101" s="175"/>
      <c r="K101" s="175"/>
      <c r="L101" s="175"/>
      <c r="M101" s="175"/>
      <c r="N101" s="175"/>
      <c r="O101" s="175"/>
      <c r="P101" s="175"/>
      <c r="Q101" s="175"/>
      <c r="R101" s="175"/>
      <c r="S101" s="175"/>
      <c r="T101" s="175"/>
      <c r="U101" s="175"/>
      <c r="V101" s="175"/>
      <c r="W101" s="175"/>
      <c r="X101" s="175"/>
      <c r="Y101" s="175"/>
      <c r="Z101" s="175"/>
      <c r="AA101" s="175"/>
      <c r="AB101" s="175"/>
      <c r="AC101" s="175"/>
      <c r="AD101" s="175"/>
      <c r="AE101" s="175"/>
      <c r="AF101" s="175"/>
      <c r="AG101" s="175"/>
      <c r="AN101" s="175"/>
      <c r="AO101" s="175"/>
      <c r="AP101" s="175"/>
      <c r="AQ101" s="175"/>
      <c r="AR101" s="175"/>
      <c r="AS101" s="175"/>
      <c r="AT101" s="175"/>
    </row>
    <row r="102" spans="3:46" ht="13.5" customHeight="1">
      <c r="C102" s="175"/>
      <c r="D102" s="175"/>
      <c r="E102" s="175"/>
      <c r="F102" s="175"/>
      <c r="G102" s="175"/>
      <c r="H102" s="175"/>
      <c r="I102" s="175"/>
      <c r="J102" s="175"/>
      <c r="K102" s="175"/>
      <c r="L102" s="175"/>
      <c r="M102" s="175"/>
      <c r="N102" s="175"/>
      <c r="O102" s="175"/>
      <c r="P102" s="175"/>
      <c r="Q102" s="175"/>
      <c r="R102" s="175"/>
      <c r="S102" s="175"/>
      <c r="T102" s="175"/>
      <c r="U102" s="175"/>
      <c r="V102" s="175"/>
      <c r="W102" s="175"/>
      <c r="X102" s="175"/>
      <c r="Y102" s="175"/>
      <c r="Z102" s="175"/>
      <c r="AA102" s="175"/>
      <c r="AB102" s="175"/>
      <c r="AC102" s="175"/>
      <c r="AD102" s="175"/>
      <c r="AE102" s="175"/>
      <c r="AF102" s="175"/>
      <c r="AG102" s="175"/>
      <c r="AN102" s="175"/>
      <c r="AO102" s="175"/>
      <c r="AP102" s="175"/>
      <c r="AQ102" s="175"/>
      <c r="AR102" s="175"/>
      <c r="AS102" s="175"/>
      <c r="AT102" s="175"/>
    </row>
    <row r="103" spans="3:46" ht="13.5" customHeight="1">
      <c r="C103" s="175"/>
      <c r="D103" s="175"/>
      <c r="E103" s="175"/>
      <c r="F103" s="175"/>
      <c r="G103" s="175"/>
      <c r="H103" s="175"/>
      <c r="I103" s="175"/>
      <c r="J103" s="175"/>
      <c r="K103" s="175"/>
      <c r="L103" s="175"/>
      <c r="M103" s="175"/>
      <c r="N103" s="175"/>
      <c r="O103" s="175"/>
      <c r="P103" s="175"/>
      <c r="Q103" s="175"/>
      <c r="R103" s="175"/>
      <c r="S103" s="175"/>
      <c r="T103" s="175"/>
      <c r="U103" s="175"/>
      <c r="V103" s="175"/>
      <c r="W103" s="175"/>
      <c r="X103" s="175"/>
      <c r="Y103" s="175"/>
      <c r="Z103" s="175"/>
      <c r="AA103" s="175"/>
      <c r="AB103" s="175"/>
      <c r="AC103" s="175"/>
      <c r="AD103" s="175"/>
      <c r="AE103" s="175"/>
      <c r="AF103" s="175"/>
      <c r="AG103" s="175"/>
      <c r="AN103" s="175"/>
      <c r="AO103" s="175"/>
      <c r="AP103" s="175"/>
      <c r="AQ103" s="175"/>
      <c r="AR103" s="175"/>
      <c r="AS103" s="175"/>
      <c r="AT103" s="175"/>
    </row>
    <row r="104" spans="3:46" ht="13.5" customHeight="1">
      <c r="C104" s="175"/>
      <c r="D104" s="175"/>
      <c r="E104" s="175"/>
      <c r="F104" s="175"/>
      <c r="G104" s="175"/>
      <c r="H104" s="175"/>
      <c r="I104" s="175"/>
      <c r="J104" s="175"/>
      <c r="K104" s="175"/>
      <c r="L104" s="175"/>
      <c r="M104" s="175"/>
      <c r="N104" s="175"/>
      <c r="O104" s="175"/>
      <c r="P104" s="175"/>
      <c r="Q104" s="175"/>
      <c r="R104" s="175"/>
      <c r="S104" s="175"/>
      <c r="T104" s="175"/>
      <c r="U104" s="175"/>
      <c r="V104" s="175"/>
      <c r="W104" s="175"/>
      <c r="X104" s="175"/>
      <c r="Y104" s="175"/>
      <c r="Z104" s="175"/>
      <c r="AA104" s="175"/>
      <c r="AB104" s="175"/>
      <c r="AC104" s="175"/>
      <c r="AD104" s="175"/>
      <c r="AE104" s="175"/>
      <c r="AF104" s="175"/>
      <c r="AG104" s="175"/>
      <c r="AN104" s="175"/>
      <c r="AO104" s="175"/>
      <c r="AP104" s="175"/>
      <c r="AQ104" s="175"/>
      <c r="AR104" s="175"/>
      <c r="AS104" s="175"/>
      <c r="AT104" s="175"/>
    </row>
    <row r="105" spans="3:46" ht="13.5" customHeight="1">
      <c r="C105" s="175"/>
      <c r="D105" s="175"/>
      <c r="E105" s="175"/>
      <c r="F105" s="175"/>
      <c r="G105" s="175"/>
      <c r="H105" s="175"/>
      <c r="I105" s="175"/>
      <c r="J105" s="175"/>
      <c r="K105" s="175"/>
      <c r="L105" s="175"/>
      <c r="M105" s="175"/>
      <c r="N105" s="175"/>
      <c r="O105" s="175"/>
      <c r="P105" s="175"/>
      <c r="Q105" s="175"/>
      <c r="R105" s="175"/>
      <c r="S105" s="175"/>
      <c r="T105" s="175"/>
      <c r="U105" s="175"/>
      <c r="V105" s="175"/>
      <c r="W105" s="175"/>
      <c r="X105" s="175"/>
      <c r="Y105" s="175"/>
      <c r="Z105" s="175"/>
      <c r="AA105" s="175"/>
      <c r="AB105" s="175"/>
      <c r="AC105" s="175"/>
      <c r="AD105" s="175"/>
      <c r="AE105" s="175"/>
      <c r="AF105" s="175"/>
      <c r="AG105" s="175"/>
      <c r="AN105" s="175"/>
      <c r="AO105" s="175"/>
      <c r="AP105" s="175"/>
      <c r="AQ105" s="175"/>
      <c r="AR105" s="175"/>
      <c r="AS105" s="175"/>
      <c r="AT105" s="175"/>
    </row>
    <row r="106" spans="3:46" ht="13.5" customHeight="1">
      <c r="C106" s="175"/>
      <c r="D106" s="175"/>
      <c r="E106" s="175"/>
      <c r="F106" s="175"/>
      <c r="G106" s="175"/>
      <c r="H106" s="175"/>
      <c r="I106" s="175"/>
      <c r="J106" s="175"/>
      <c r="K106" s="175"/>
      <c r="L106" s="175"/>
      <c r="M106" s="175"/>
      <c r="N106" s="175"/>
      <c r="O106" s="175"/>
      <c r="P106" s="175"/>
      <c r="Q106" s="175"/>
      <c r="R106" s="175"/>
      <c r="S106" s="175"/>
      <c r="T106" s="175"/>
      <c r="U106" s="175"/>
      <c r="V106" s="175"/>
      <c r="W106" s="175"/>
      <c r="X106" s="175"/>
      <c r="Y106" s="175"/>
      <c r="Z106" s="175"/>
      <c r="AA106" s="175"/>
      <c r="AB106" s="175"/>
      <c r="AC106" s="175"/>
      <c r="AD106" s="175"/>
      <c r="AE106" s="175"/>
      <c r="AF106" s="175"/>
      <c r="AG106" s="175"/>
      <c r="AN106" s="175"/>
      <c r="AO106" s="175"/>
      <c r="AP106" s="175"/>
      <c r="AQ106" s="175"/>
      <c r="AR106" s="175"/>
      <c r="AS106" s="175"/>
      <c r="AT106" s="175"/>
    </row>
    <row r="107" spans="3:46" ht="13.5" customHeight="1">
      <c r="C107" s="175"/>
      <c r="D107" s="175"/>
      <c r="E107" s="175"/>
      <c r="F107" s="175"/>
      <c r="G107" s="175"/>
      <c r="H107" s="175"/>
      <c r="I107" s="175"/>
      <c r="J107" s="175"/>
      <c r="K107" s="175"/>
      <c r="L107" s="175"/>
      <c r="M107" s="175"/>
      <c r="N107" s="175"/>
      <c r="O107" s="175"/>
      <c r="P107" s="175"/>
      <c r="Q107" s="175"/>
      <c r="R107" s="175"/>
      <c r="S107" s="175"/>
      <c r="T107" s="175"/>
      <c r="U107" s="175"/>
      <c r="V107" s="175"/>
      <c r="W107" s="175"/>
      <c r="X107" s="175"/>
      <c r="Y107" s="175"/>
      <c r="Z107" s="175"/>
      <c r="AA107" s="175"/>
      <c r="AB107" s="175"/>
      <c r="AC107" s="175"/>
      <c r="AD107" s="175"/>
      <c r="AE107" s="175"/>
      <c r="AF107" s="175"/>
      <c r="AG107" s="175"/>
      <c r="AN107" s="175"/>
      <c r="AO107" s="175"/>
      <c r="AP107" s="175"/>
      <c r="AQ107" s="175"/>
      <c r="AR107" s="175"/>
      <c r="AS107" s="175"/>
      <c r="AT107" s="175"/>
    </row>
    <row r="108" spans="3:33" ht="13.5" customHeight="1">
      <c r="C108" s="175"/>
      <c r="D108" s="175"/>
      <c r="E108" s="175"/>
      <c r="F108" s="175"/>
      <c r="G108" s="175"/>
      <c r="H108" s="175"/>
      <c r="I108" s="175"/>
      <c r="J108" s="175"/>
      <c r="K108" s="175"/>
      <c r="L108" s="175"/>
      <c r="M108" s="175"/>
      <c r="N108" s="175"/>
      <c r="O108" s="175"/>
      <c r="P108" s="175"/>
      <c r="Q108" s="175"/>
      <c r="R108" s="175"/>
      <c r="S108" s="175"/>
      <c r="T108" s="175"/>
      <c r="U108" s="175"/>
      <c r="V108" s="175"/>
      <c r="W108" s="175"/>
      <c r="X108" s="175"/>
      <c r="Y108" s="175"/>
      <c r="Z108" s="175"/>
      <c r="AA108" s="175"/>
      <c r="AB108" s="175"/>
      <c r="AC108" s="175"/>
      <c r="AD108" s="175"/>
      <c r="AE108" s="175"/>
      <c r="AF108" s="175"/>
      <c r="AG108" s="175"/>
    </row>
    <row r="109" spans="3:33" ht="13.5" customHeight="1">
      <c r="C109" s="175"/>
      <c r="D109" s="175"/>
      <c r="E109" s="175"/>
      <c r="F109" s="175"/>
      <c r="G109" s="175"/>
      <c r="H109" s="175"/>
      <c r="I109" s="175"/>
      <c r="J109" s="175"/>
      <c r="K109" s="175"/>
      <c r="L109" s="175"/>
      <c r="M109" s="175"/>
      <c r="N109" s="175"/>
      <c r="O109" s="175"/>
      <c r="P109" s="175"/>
      <c r="Q109" s="175"/>
      <c r="R109" s="175"/>
      <c r="S109" s="175"/>
      <c r="T109" s="175"/>
      <c r="U109" s="175"/>
      <c r="V109" s="175"/>
      <c r="W109" s="175"/>
      <c r="X109" s="175"/>
      <c r="Y109" s="175"/>
      <c r="Z109" s="175"/>
      <c r="AA109" s="175"/>
      <c r="AB109" s="175"/>
      <c r="AC109" s="175"/>
      <c r="AD109" s="175"/>
      <c r="AE109" s="175"/>
      <c r="AF109" s="175"/>
      <c r="AG109" s="175"/>
    </row>
    <row r="110" spans="3:33" ht="13.5" customHeight="1">
      <c r="C110" s="175"/>
      <c r="D110" s="175"/>
      <c r="E110" s="175"/>
      <c r="F110" s="175"/>
      <c r="G110" s="175"/>
      <c r="H110" s="175"/>
      <c r="I110" s="175"/>
      <c r="J110" s="175"/>
      <c r="K110" s="175"/>
      <c r="L110" s="175"/>
      <c r="M110" s="175"/>
      <c r="N110" s="175"/>
      <c r="O110" s="175"/>
      <c r="P110" s="175"/>
      <c r="Q110" s="175"/>
      <c r="R110" s="175"/>
      <c r="S110" s="175"/>
      <c r="T110" s="175"/>
      <c r="U110" s="175"/>
      <c r="V110" s="175"/>
      <c r="W110" s="175"/>
      <c r="X110" s="175"/>
      <c r="Y110" s="175"/>
      <c r="Z110" s="175"/>
      <c r="AA110" s="175"/>
      <c r="AB110" s="175"/>
      <c r="AC110" s="175"/>
      <c r="AD110" s="175"/>
      <c r="AE110" s="175"/>
      <c r="AF110" s="175"/>
      <c r="AG110" s="175"/>
    </row>
    <row r="111" spans="3:33" ht="13.5" customHeight="1">
      <c r="C111" s="175"/>
      <c r="D111" s="175"/>
      <c r="E111" s="175"/>
      <c r="F111" s="175"/>
      <c r="G111" s="175"/>
      <c r="H111" s="175"/>
      <c r="I111" s="175"/>
      <c r="J111" s="175"/>
      <c r="K111" s="175"/>
      <c r="L111" s="175"/>
      <c r="M111" s="175"/>
      <c r="N111" s="175"/>
      <c r="O111" s="175"/>
      <c r="P111" s="175"/>
      <c r="Q111" s="175"/>
      <c r="R111" s="175"/>
      <c r="S111" s="175"/>
      <c r="T111" s="175"/>
      <c r="U111" s="175"/>
      <c r="V111" s="175"/>
      <c r="W111" s="175"/>
      <c r="X111" s="175"/>
      <c r="Y111" s="175"/>
      <c r="Z111" s="175"/>
      <c r="AA111" s="175"/>
      <c r="AB111" s="175"/>
      <c r="AC111" s="175"/>
      <c r="AD111" s="175"/>
      <c r="AE111" s="175"/>
      <c r="AF111" s="175"/>
      <c r="AG111" s="175"/>
    </row>
    <row r="112" spans="3:33" ht="13.5" customHeight="1">
      <c r="C112" s="175"/>
      <c r="D112" s="175"/>
      <c r="E112" s="175"/>
      <c r="F112" s="175"/>
      <c r="G112" s="175"/>
      <c r="H112" s="175"/>
      <c r="I112" s="175"/>
      <c r="J112" s="175"/>
      <c r="K112" s="175"/>
      <c r="L112" s="175"/>
      <c r="M112" s="175"/>
      <c r="N112" s="175"/>
      <c r="O112" s="175"/>
      <c r="P112" s="175"/>
      <c r="Q112" s="175"/>
      <c r="R112" s="175"/>
      <c r="S112" s="175"/>
      <c r="T112" s="175"/>
      <c r="U112" s="175"/>
      <c r="V112" s="175"/>
      <c r="W112" s="175"/>
      <c r="X112" s="175"/>
      <c r="Y112" s="175"/>
      <c r="Z112" s="175"/>
      <c r="AA112" s="175"/>
      <c r="AB112" s="175"/>
      <c r="AC112" s="175"/>
      <c r="AD112" s="175"/>
      <c r="AE112" s="175"/>
      <c r="AF112" s="175"/>
      <c r="AG112" s="175"/>
    </row>
    <row r="113" spans="3:33" ht="13.5" customHeight="1">
      <c r="C113" s="175"/>
      <c r="D113" s="175"/>
      <c r="E113" s="175"/>
      <c r="F113" s="175"/>
      <c r="G113" s="175"/>
      <c r="H113" s="175"/>
      <c r="I113" s="175"/>
      <c r="J113" s="175"/>
      <c r="K113" s="175"/>
      <c r="L113" s="175"/>
      <c r="M113" s="175"/>
      <c r="N113" s="175"/>
      <c r="O113" s="175"/>
      <c r="P113" s="175"/>
      <c r="Q113" s="175"/>
      <c r="R113" s="175"/>
      <c r="S113" s="175"/>
      <c r="T113" s="175"/>
      <c r="U113" s="175"/>
      <c r="V113" s="175"/>
      <c r="W113" s="175"/>
      <c r="X113" s="175"/>
      <c r="Y113" s="175"/>
      <c r="Z113" s="175"/>
      <c r="AA113" s="175"/>
      <c r="AB113" s="175"/>
      <c r="AC113" s="175"/>
      <c r="AD113" s="175"/>
      <c r="AE113" s="175"/>
      <c r="AF113" s="175"/>
      <c r="AG113" s="175"/>
    </row>
    <row r="114" spans="3:33" ht="13.5" customHeight="1">
      <c r="C114" s="175"/>
      <c r="D114" s="175"/>
      <c r="E114" s="175"/>
      <c r="F114" s="175"/>
      <c r="G114" s="175"/>
      <c r="H114" s="175"/>
      <c r="I114" s="175"/>
      <c r="J114" s="175"/>
      <c r="K114" s="175"/>
      <c r="L114" s="175"/>
      <c r="M114" s="175"/>
      <c r="N114" s="175"/>
      <c r="O114" s="175"/>
      <c r="P114" s="175"/>
      <c r="Q114" s="175"/>
      <c r="R114" s="175"/>
      <c r="S114" s="175"/>
      <c r="T114" s="175"/>
      <c r="U114" s="175"/>
      <c r="V114" s="175"/>
      <c r="W114" s="175"/>
      <c r="X114" s="175"/>
      <c r="Y114" s="175"/>
      <c r="Z114" s="175"/>
      <c r="AA114" s="175"/>
      <c r="AB114" s="175"/>
      <c r="AC114" s="175"/>
      <c r="AD114" s="175"/>
      <c r="AE114" s="175"/>
      <c r="AF114" s="175"/>
      <c r="AG114" s="175"/>
    </row>
    <row r="115" spans="3:25" ht="13.5" customHeight="1">
      <c r="C115" s="175"/>
      <c r="D115" s="175"/>
      <c r="E115" s="175"/>
      <c r="F115" s="175"/>
      <c r="G115" s="175"/>
      <c r="H115" s="175"/>
      <c r="I115" s="175"/>
      <c r="J115" s="175"/>
      <c r="K115" s="175"/>
      <c r="L115" s="175"/>
      <c r="M115" s="175"/>
      <c r="N115" s="175"/>
      <c r="O115" s="175"/>
      <c r="P115" s="175"/>
      <c r="Q115" s="175"/>
      <c r="R115" s="175"/>
      <c r="S115" s="175"/>
      <c r="T115" s="175"/>
      <c r="U115" s="175"/>
      <c r="V115" s="175"/>
      <c r="W115" s="175"/>
      <c r="X115" s="175"/>
      <c r="Y115" s="175"/>
    </row>
    <row r="116" spans="3:25" ht="13.5" customHeight="1">
      <c r="C116" s="175"/>
      <c r="D116" s="175"/>
      <c r="E116" s="175"/>
      <c r="F116" s="175"/>
      <c r="G116" s="175"/>
      <c r="H116" s="175"/>
      <c r="I116" s="175"/>
      <c r="J116" s="175"/>
      <c r="K116" s="175"/>
      <c r="L116" s="175"/>
      <c r="M116" s="175"/>
      <c r="N116" s="175"/>
      <c r="O116" s="175"/>
      <c r="P116" s="175"/>
      <c r="Q116" s="175"/>
      <c r="R116" s="175"/>
      <c r="S116" s="175"/>
      <c r="T116" s="175"/>
      <c r="U116" s="175"/>
      <c r="V116" s="175"/>
      <c r="W116" s="175"/>
      <c r="X116" s="175"/>
      <c r="Y116" s="175"/>
    </row>
    <row r="117" spans="3:25" ht="13.5" customHeight="1">
      <c r="C117" s="175"/>
      <c r="D117" s="175"/>
      <c r="E117" s="175"/>
      <c r="F117" s="175"/>
      <c r="G117" s="175"/>
      <c r="H117" s="175"/>
      <c r="I117" s="175"/>
      <c r="J117" s="175"/>
      <c r="K117" s="175"/>
      <c r="L117" s="175"/>
      <c r="M117" s="175"/>
      <c r="N117" s="175"/>
      <c r="O117" s="175"/>
      <c r="P117" s="175"/>
      <c r="Q117" s="175"/>
      <c r="R117" s="175"/>
      <c r="S117" s="175"/>
      <c r="T117" s="175"/>
      <c r="U117" s="175"/>
      <c r="V117" s="175"/>
      <c r="W117" s="175"/>
      <c r="X117" s="175"/>
      <c r="Y117" s="175"/>
    </row>
    <row r="118" spans="3:25" ht="13.5" customHeight="1">
      <c r="C118" s="175"/>
      <c r="D118" s="175"/>
      <c r="E118" s="175"/>
      <c r="F118" s="175"/>
      <c r="G118" s="175"/>
      <c r="H118" s="175"/>
      <c r="I118" s="175"/>
      <c r="J118" s="175"/>
      <c r="K118" s="175"/>
      <c r="L118" s="175"/>
      <c r="M118" s="175"/>
      <c r="N118" s="175"/>
      <c r="O118" s="175"/>
      <c r="P118" s="175"/>
      <c r="Q118" s="175"/>
      <c r="R118" s="175"/>
      <c r="S118" s="175"/>
      <c r="T118" s="175"/>
      <c r="U118" s="175"/>
      <c r="V118" s="175"/>
      <c r="W118" s="175"/>
      <c r="X118" s="175"/>
      <c r="Y118" s="175"/>
    </row>
    <row r="119" spans="3:25" ht="13.5" customHeight="1">
      <c r="C119" s="175"/>
      <c r="D119" s="175"/>
      <c r="E119" s="175"/>
      <c r="F119" s="175"/>
      <c r="G119" s="175"/>
      <c r="H119" s="175"/>
      <c r="I119" s="175"/>
      <c r="J119" s="175"/>
      <c r="K119" s="175"/>
      <c r="L119" s="175"/>
      <c r="M119" s="175"/>
      <c r="N119" s="175"/>
      <c r="O119" s="175"/>
      <c r="P119" s="175"/>
      <c r="Q119" s="175"/>
      <c r="R119" s="175"/>
      <c r="S119" s="175"/>
      <c r="T119" s="175"/>
      <c r="U119" s="175"/>
      <c r="V119" s="175"/>
      <c r="W119" s="175"/>
      <c r="X119" s="175"/>
      <c r="Y119" s="175"/>
    </row>
    <row r="120" spans="3:25" ht="13.5" customHeight="1">
      <c r="C120" s="175"/>
      <c r="D120" s="175"/>
      <c r="E120" s="175"/>
      <c r="F120" s="175"/>
      <c r="G120" s="175"/>
      <c r="H120" s="175"/>
      <c r="I120" s="175"/>
      <c r="J120" s="175"/>
      <c r="K120" s="175"/>
      <c r="L120" s="175"/>
      <c r="M120" s="175"/>
      <c r="N120" s="175"/>
      <c r="O120" s="175"/>
      <c r="P120" s="175"/>
      <c r="Q120" s="175"/>
      <c r="R120" s="175"/>
      <c r="S120" s="175"/>
      <c r="T120" s="175"/>
      <c r="U120" s="175"/>
      <c r="V120" s="175"/>
      <c r="W120" s="175"/>
      <c r="X120" s="175"/>
      <c r="Y120" s="175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List90">
    <tabColor theme="7" tint="0.399980008602142"/>
  </sheetPr>
  <dimension ref="A1:AT22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" style="175" customWidth="1"/>
    <col min="2" max="2" width="7.33333333333333" style="175" customWidth="1"/>
    <col min="3" max="16384" width="7.33333333333333" style="175"/>
  </cols>
  <sheetData>
    <row r="1" spans="1:8" ht="13.5" customHeight="1">
      <c r="A1" s="291" t="s">
        <v>216</v>
      </c>
      <c r="H1" s="3" t="s">
        <v>30</v>
      </c>
    </row>
    <row r="2" ht="13.5" customHeight="1">
      <c r="A2" s="177" t="s">
        <v>398</v>
      </c>
    </row>
    <row r="3" ht="13.5" customHeight="1">
      <c r="A3" s="177" t="s">
        <v>107</v>
      </c>
    </row>
    <row r="17" spans="2:39" ht="13.5" customHeight="1"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</row>
    <row r="18" spans="1:46" ht="13.5" customHeight="1">
      <c r="A18" s="13"/>
      <c r="B18" s="12" t="s">
        <v>992</v>
      </c>
      <c r="C18" s="12" t="s">
        <v>943</v>
      </c>
      <c r="D18" s="12" t="s">
        <v>944</v>
      </c>
      <c r="E18" s="12" t="s">
        <v>945</v>
      </c>
      <c r="F18" s="12" t="s">
        <v>942</v>
      </c>
      <c r="G18" s="12" t="s">
        <v>943</v>
      </c>
      <c r="H18" s="12" t="s">
        <v>944</v>
      </c>
      <c r="I18" s="12" t="s">
        <v>945</v>
      </c>
      <c r="J18" s="12" t="s">
        <v>946</v>
      </c>
      <c r="K18" s="12" t="s">
        <v>943</v>
      </c>
      <c r="L18" s="12" t="s">
        <v>944</v>
      </c>
      <c r="M18" s="12" t="s">
        <v>945</v>
      </c>
      <c r="N18" s="12" t="s">
        <v>947</v>
      </c>
      <c r="O18" s="12" t="s">
        <v>943</v>
      </c>
      <c r="P18" s="12" t="s">
        <v>944</v>
      </c>
      <c r="Q18" s="12" t="s">
        <v>945</v>
      </c>
      <c r="R18" s="12" t="s">
        <v>948</v>
      </c>
      <c r="S18" s="12" t="s">
        <v>943</v>
      </c>
      <c r="T18" s="12" t="s">
        <v>944</v>
      </c>
      <c r="U18" s="12" t="s">
        <v>945</v>
      </c>
      <c r="V18" s="12" t="s">
        <v>949</v>
      </c>
      <c r="W18" s="12" t="s">
        <v>943</v>
      </c>
      <c r="X18" s="12" t="s">
        <v>944</v>
      </c>
      <c r="Y18" s="12"/>
      <c r="Z18" s="12"/>
      <c r="AA18" s="12"/>
      <c r="AB18" s="12"/>
      <c r="AC18" s="12"/>
      <c r="AD18" s="12"/>
      <c r="AE18" s="12"/>
      <c r="AF18" s="12"/>
      <c r="AG18" s="12"/>
      <c r="AH18" s="12"/>
      <c r="AI18" s="12"/>
      <c r="AJ18" s="12"/>
      <c r="AK18" s="12"/>
      <c r="AL18" s="12"/>
      <c r="AM18" s="12"/>
      <c r="AN18" s="12"/>
      <c r="AO18" s="12"/>
      <c r="AP18" s="12"/>
      <c r="AQ18" s="12"/>
      <c r="AR18" s="12"/>
      <c r="AS18" s="12"/>
      <c r="AT18" s="12"/>
    </row>
    <row r="19" spans="1:46" ht="13.5" customHeight="1">
      <c r="A19" s="14" t="s">
        <v>1005</v>
      </c>
      <c r="B19" s="9">
        <v>40.31</v>
      </c>
      <c r="C19" s="9">
        <v>18.21</v>
      </c>
      <c r="D19" s="9">
        <v>36.840000000000003</v>
      </c>
      <c r="E19" s="9">
        <v>42.05</v>
      </c>
      <c r="F19" s="9">
        <v>60.59</v>
      </c>
      <c r="G19" s="9">
        <v>107.20</v>
      </c>
      <c r="H19" s="9">
        <v>70.86</v>
      </c>
      <c r="I19" s="9">
        <v>47.19</v>
      </c>
      <c r="J19" s="9">
        <v>-12.88</v>
      </c>
      <c r="K19" s="9">
        <v>-56.68</v>
      </c>
      <c r="L19" s="9">
        <v>-76.61</v>
      </c>
      <c r="M19" s="9">
        <v>-82.39</v>
      </c>
      <c r="N19" s="9">
        <v>-69.400000000000006</v>
      </c>
      <c r="O19" s="9">
        <v>-36.58</v>
      </c>
      <c r="P19" s="9">
        <v>31.69</v>
      </c>
      <c r="Q19" s="9">
        <v>103.40</v>
      </c>
      <c r="R19" s="9">
        <v>74.31</v>
      </c>
      <c r="S19" s="9">
        <v>95.66</v>
      </c>
      <c r="T19" s="9">
        <v>116.55</v>
      </c>
      <c r="U19" s="9">
        <v>73.87</v>
      </c>
      <c r="V19" s="9">
        <v>86.85</v>
      </c>
      <c r="W19" s="9">
        <v>51.54</v>
      </c>
      <c r="X19" s="9">
        <v>37.33</v>
      </c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</row>
    <row r="20" spans="1:46" ht="13.5" customHeight="1">
      <c r="A20" s="14" t="s">
        <v>1006</v>
      </c>
      <c r="B20" s="191">
        <v>37.67</v>
      </c>
      <c r="C20" s="191">
        <v>14.77</v>
      </c>
      <c r="D20" s="191">
        <v>33.79</v>
      </c>
      <c r="E20" s="191">
        <v>38.520000000000003</v>
      </c>
      <c r="F20" s="191">
        <v>56.67</v>
      </c>
      <c r="G20" s="191">
        <v>93.91</v>
      </c>
      <c r="H20" s="191">
        <v>48.63</v>
      </c>
      <c r="I20" s="191">
        <v>30.30</v>
      </c>
      <c r="J20" s="191">
        <v>-20.93</v>
      </c>
      <c r="K20" s="191">
        <v>-51.45</v>
      </c>
      <c r="L20" s="191">
        <v>-61.47</v>
      </c>
      <c r="M20" s="191">
        <v>-66.47</v>
      </c>
      <c r="N20" s="191">
        <v>-53.08</v>
      </c>
      <c r="O20" s="191">
        <v>-27.56</v>
      </c>
      <c r="P20" s="191">
        <v>36.83</v>
      </c>
      <c r="Q20" s="191">
        <v>97.51</v>
      </c>
      <c r="R20" s="191">
        <v>72.150000000000006</v>
      </c>
      <c r="S20" s="191">
        <v>90.37</v>
      </c>
      <c r="T20" s="191">
        <v>108.04</v>
      </c>
      <c r="U20" s="191">
        <v>67.680000000000007</v>
      </c>
      <c r="V20" s="191">
        <v>79.66</v>
      </c>
      <c r="W20" s="191">
        <v>49.63</v>
      </c>
      <c r="X20" s="191">
        <v>38.11</v>
      </c>
      <c r="Y20" s="191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</row>
    <row r="21" spans="1:46" ht="13.5" customHeight="1">
      <c r="A21" s="176" t="s">
        <v>1007</v>
      </c>
      <c r="B21" s="191">
        <v>2.65</v>
      </c>
      <c r="C21" s="191">
        <v>3.44</v>
      </c>
      <c r="D21" s="191">
        <v>3.05</v>
      </c>
      <c r="E21" s="191">
        <v>3.53</v>
      </c>
      <c r="F21" s="191">
        <v>3.92</v>
      </c>
      <c r="G21" s="191">
        <v>13.30</v>
      </c>
      <c r="H21" s="191">
        <v>22.23</v>
      </c>
      <c r="I21" s="191">
        <v>16.89</v>
      </c>
      <c r="J21" s="191">
        <v>8.0500000000000007</v>
      </c>
      <c r="K21" s="191">
        <v>-5.23</v>
      </c>
      <c r="L21" s="191">
        <v>-15.14</v>
      </c>
      <c r="M21" s="191">
        <v>-15.92</v>
      </c>
      <c r="N21" s="191">
        <v>-16.32</v>
      </c>
      <c r="O21" s="191">
        <v>-9.02</v>
      </c>
      <c r="P21" s="191">
        <v>-5.14</v>
      </c>
      <c r="Q21" s="191">
        <v>5.89</v>
      </c>
      <c r="R21" s="191">
        <v>2.16</v>
      </c>
      <c r="S21" s="191">
        <v>5.29</v>
      </c>
      <c r="T21" s="191">
        <v>8.51</v>
      </c>
      <c r="U21" s="191">
        <v>6.20</v>
      </c>
      <c r="V21" s="191">
        <v>7.19</v>
      </c>
      <c r="W21" s="191">
        <v>1.91</v>
      </c>
      <c r="X21" s="191">
        <v>-0.78</v>
      </c>
      <c r="Y21" s="191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</row>
    <row r="22" spans="1:46" ht="13.5" customHeight="1">
      <c r="A22" s="176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List224">
    <tabColor theme="7" tint="0.399980008602142"/>
  </sheetPr>
  <dimension ref="A1:AT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16.6666666666667" style="175" customWidth="1"/>
    <col min="2" max="2" width="7.33333333333333" style="175" customWidth="1"/>
    <col min="3" max="16384" width="7.33333333333333" style="175"/>
  </cols>
  <sheetData>
    <row r="1" spans="1:8" ht="13.5" customHeight="1">
      <c r="A1" s="291" t="s">
        <v>253</v>
      </c>
      <c r="H1" s="3" t="s">
        <v>30</v>
      </c>
    </row>
    <row r="2" ht="13.5" customHeight="1">
      <c r="A2" s="177" t="s">
        <v>217</v>
      </c>
    </row>
    <row r="3" ht="13.5" customHeight="1">
      <c r="A3" s="177" t="s">
        <v>107</v>
      </c>
    </row>
    <row r="17" spans="2:39" ht="13.5" customHeight="1"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</row>
    <row r="18" spans="1:46" ht="13.5" customHeight="1">
      <c r="A18" s="13"/>
      <c r="B18" s="12" t="s">
        <v>992</v>
      </c>
      <c r="C18" s="12" t="s">
        <v>943</v>
      </c>
      <c r="D18" s="12" t="s">
        <v>944</v>
      </c>
      <c r="E18" s="12" t="s">
        <v>945</v>
      </c>
      <c r="F18" s="12" t="s">
        <v>942</v>
      </c>
      <c r="G18" s="12" t="s">
        <v>943</v>
      </c>
      <c r="H18" s="12" t="s">
        <v>944</v>
      </c>
      <c r="I18" s="12" t="s">
        <v>945</v>
      </c>
      <c r="J18" s="12" t="s">
        <v>946</v>
      </c>
      <c r="K18" s="12" t="s">
        <v>943</v>
      </c>
      <c r="L18" s="12" t="s">
        <v>944</v>
      </c>
      <c r="M18" s="12" t="s">
        <v>945</v>
      </c>
      <c r="N18" s="12" t="s">
        <v>947</v>
      </c>
      <c r="O18" s="12" t="s">
        <v>943</v>
      </c>
      <c r="P18" s="12" t="s">
        <v>944</v>
      </c>
      <c r="Q18" s="12" t="s">
        <v>945</v>
      </c>
      <c r="R18" s="12" t="s">
        <v>948</v>
      </c>
      <c r="S18" s="12" t="s">
        <v>943</v>
      </c>
      <c r="T18" s="12" t="s">
        <v>944</v>
      </c>
      <c r="U18" s="12" t="s">
        <v>945</v>
      </c>
      <c r="V18" s="12" t="s">
        <v>949</v>
      </c>
      <c r="W18" s="12" t="s">
        <v>943</v>
      </c>
      <c r="X18" s="12" t="s">
        <v>944</v>
      </c>
      <c r="Y18" s="12"/>
      <c r="Z18" s="12"/>
      <c r="AA18" s="12"/>
      <c r="AB18" s="12"/>
      <c r="AC18" s="12"/>
      <c r="AD18" s="12"/>
      <c r="AE18" s="12"/>
      <c r="AF18" s="12"/>
      <c r="AG18" s="12"/>
      <c r="AH18" s="12"/>
      <c r="AI18" s="12"/>
      <c r="AJ18" s="12"/>
      <c r="AK18" s="12"/>
      <c r="AL18" s="12"/>
      <c r="AM18" s="12"/>
      <c r="AN18" s="12"/>
      <c r="AO18" s="12"/>
      <c r="AP18" s="12"/>
      <c r="AQ18" s="12"/>
      <c r="AR18" s="12"/>
      <c r="AS18" s="12"/>
      <c r="AT18" s="12"/>
    </row>
    <row r="19" spans="1:46" ht="13.5" customHeight="1">
      <c r="A19" s="14" t="s">
        <v>1004</v>
      </c>
      <c r="B19" s="9">
        <v>3.50</v>
      </c>
      <c r="C19" s="9">
        <v>5.72</v>
      </c>
      <c r="D19" s="9">
        <v>2.58</v>
      </c>
      <c r="E19" s="9">
        <v>1.17</v>
      </c>
      <c r="F19" s="9">
        <v>-0.09</v>
      </c>
      <c r="G19" s="9">
        <v>-2.12</v>
      </c>
      <c r="H19" s="9">
        <v>0.16</v>
      </c>
      <c r="I19" s="9">
        <v>3.94</v>
      </c>
      <c r="J19" s="9">
        <v>7.08</v>
      </c>
      <c r="K19" s="9">
        <v>6.73</v>
      </c>
      <c r="L19" s="9">
        <v>9.26</v>
      </c>
      <c r="M19" s="9">
        <v>5.86</v>
      </c>
      <c r="N19" s="9">
        <v>2.93</v>
      </c>
      <c r="O19" s="9">
        <v>4.6399999999999997</v>
      </c>
      <c r="P19" s="9">
        <v>4.49</v>
      </c>
      <c r="Q19" s="9">
        <v>5.95</v>
      </c>
      <c r="R19" s="9">
        <v>9.6999999999999993</v>
      </c>
      <c r="S19" s="9">
        <v>8.67</v>
      </c>
      <c r="T19" s="9">
        <v>6.39</v>
      </c>
      <c r="U19" s="9">
        <v>5.61</v>
      </c>
      <c r="V19" s="9">
        <v>4.45</v>
      </c>
      <c r="W19" s="9">
        <v>4.99</v>
      </c>
      <c r="X19" s="9">
        <v>2.92</v>
      </c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</row>
    <row r="20" spans="1:46" ht="13.5" customHeight="1">
      <c r="A20" s="14" t="s">
        <v>607</v>
      </c>
      <c r="B20" s="9">
        <v>-0.35</v>
      </c>
      <c r="C20" s="9">
        <v>-1.1200000000000001</v>
      </c>
      <c r="D20" s="9">
        <v>-1.71</v>
      </c>
      <c r="E20" s="9">
        <v>-1.67</v>
      </c>
      <c r="F20" s="9">
        <v>-1.1399999999999999</v>
      </c>
      <c r="G20" s="9">
        <v>1.50</v>
      </c>
      <c r="H20" s="9">
        <v>3.68</v>
      </c>
      <c r="I20" s="9">
        <v>4.24</v>
      </c>
      <c r="J20" s="9">
        <v>4.30</v>
      </c>
      <c r="K20" s="9">
        <v>-0.85</v>
      </c>
      <c r="L20" s="9">
        <v>-5.52</v>
      </c>
      <c r="M20" s="9">
        <v>-8.18</v>
      </c>
      <c r="N20" s="9">
        <v>-9.3800000000000008</v>
      </c>
      <c r="O20" s="9">
        <v>-6.48</v>
      </c>
      <c r="P20" s="9">
        <v>-4.4000000000000004</v>
      </c>
      <c r="Q20" s="9">
        <v>-2.36</v>
      </c>
      <c r="R20" s="9">
        <v>-1.23</v>
      </c>
      <c r="S20" s="9">
        <v>-0.34</v>
      </c>
      <c r="T20" s="9">
        <v>0.30</v>
      </c>
      <c r="U20" s="9">
        <v>0.70</v>
      </c>
      <c r="V20" s="9">
        <v>1.91</v>
      </c>
      <c r="W20" s="9">
        <v>2.92</v>
      </c>
      <c r="X20" s="9">
        <v>4.79</v>
      </c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</row>
    <row r="21" spans="1:46" ht="13.5" customHeight="1">
      <c r="A21" s="176" t="s">
        <v>609</v>
      </c>
      <c r="B21" s="9">
        <v>3.85</v>
      </c>
      <c r="C21" s="9">
        <v>6.84</v>
      </c>
      <c r="D21" s="9">
        <v>4.29</v>
      </c>
      <c r="E21" s="9">
        <v>2.85</v>
      </c>
      <c r="F21" s="9">
        <v>1.05</v>
      </c>
      <c r="G21" s="9">
        <v>-3.62</v>
      </c>
      <c r="H21" s="9">
        <v>-3.51</v>
      </c>
      <c r="I21" s="9">
        <v>-0.30</v>
      </c>
      <c r="J21" s="9">
        <v>2.78</v>
      </c>
      <c r="K21" s="9">
        <v>7.58</v>
      </c>
      <c r="L21" s="9">
        <v>14.78</v>
      </c>
      <c r="M21" s="9">
        <v>14.03</v>
      </c>
      <c r="N21" s="9">
        <v>12.30</v>
      </c>
      <c r="O21" s="9">
        <v>11.12</v>
      </c>
      <c r="P21" s="9">
        <v>8.89</v>
      </c>
      <c r="Q21" s="9">
        <v>8.31</v>
      </c>
      <c r="R21" s="9">
        <v>10.94</v>
      </c>
      <c r="S21" s="9">
        <v>9.01</v>
      </c>
      <c r="T21" s="9">
        <v>6.09</v>
      </c>
      <c r="U21" s="9">
        <v>4.91</v>
      </c>
      <c r="V21" s="9">
        <v>2.54</v>
      </c>
      <c r="W21" s="9">
        <v>2.0699999999999998</v>
      </c>
      <c r="X21" s="9">
        <v>-1.87</v>
      </c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List88">
    <tabColor theme="7" tint="0.399980008602142"/>
  </sheetPr>
  <dimension ref="A1:BP8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8.6666666666667" style="6" customWidth="1"/>
    <col min="2" max="2" width="7.33333333333333" style="6" customWidth="1"/>
    <col min="3" max="33" width="7.33333333333333" style="6"/>
    <col min="34" max="39" width="7.33333333333333" style="175"/>
    <col min="40" max="16384" width="7.33333333333333" style="6"/>
  </cols>
  <sheetData>
    <row r="1" spans="1:8" ht="13.5" customHeight="1">
      <c r="A1" s="291" t="s">
        <v>255</v>
      </c>
      <c r="H1" s="3" t="s">
        <v>30</v>
      </c>
    </row>
    <row r="2" ht="13.5" customHeight="1">
      <c r="A2" s="7" t="s">
        <v>45</v>
      </c>
    </row>
    <row r="3" ht="13.5" customHeight="1">
      <c r="A3" s="7" t="s">
        <v>107</v>
      </c>
    </row>
    <row r="17" spans="2:39" ht="13.5" customHeight="1"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</row>
    <row r="18" spans="1:68" ht="13.5" customHeight="1">
      <c r="A18" s="13"/>
      <c r="B18" s="12" t="s">
        <v>1008</v>
      </c>
      <c r="C18" s="12" t="s">
        <v>943</v>
      </c>
      <c r="D18" s="12" t="s">
        <v>944</v>
      </c>
      <c r="E18" s="12" t="s">
        <v>945</v>
      </c>
      <c r="F18" s="12" t="s">
        <v>1009</v>
      </c>
      <c r="G18" s="12" t="s">
        <v>943</v>
      </c>
      <c r="H18" s="12" t="s">
        <v>944</v>
      </c>
      <c r="I18" s="12" t="s">
        <v>945</v>
      </c>
      <c r="J18" s="12" t="s">
        <v>1010</v>
      </c>
      <c r="K18" s="12" t="s">
        <v>943</v>
      </c>
      <c r="L18" s="12" t="s">
        <v>944</v>
      </c>
      <c r="M18" s="12" t="s">
        <v>945</v>
      </c>
      <c r="N18" s="12" t="s">
        <v>1011</v>
      </c>
      <c r="O18" s="12" t="s">
        <v>943</v>
      </c>
      <c r="P18" s="12" t="s">
        <v>944</v>
      </c>
      <c r="Q18" s="12" t="s">
        <v>945</v>
      </c>
      <c r="R18" s="12" t="s">
        <v>1012</v>
      </c>
      <c r="S18" s="12" t="s">
        <v>943</v>
      </c>
      <c r="T18" s="12" t="s">
        <v>944</v>
      </c>
      <c r="U18" s="12" t="s">
        <v>945</v>
      </c>
      <c r="V18" s="12" t="s">
        <v>1013</v>
      </c>
      <c r="W18" s="12" t="s">
        <v>943</v>
      </c>
      <c r="X18" s="12" t="s">
        <v>944</v>
      </c>
      <c r="Y18" s="12" t="s">
        <v>945</v>
      </c>
      <c r="Z18" s="12" t="s">
        <v>1014</v>
      </c>
      <c r="AA18" s="12" t="s">
        <v>943</v>
      </c>
      <c r="AB18" s="12" t="s">
        <v>944</v>
      </c>
      <c r="AC18" s="12" t="s">
        <v>945</v>
      </c>
      <c r="AD18" s="12" t="s">
        <v>1015</v>
      </c>
      <c r="AE18" s="12" t="s">
        <v>943</v>
      </c>
      <c r="AF18" s="12" t="s">
        <v>944</v>
      </c>
      <c r="AG18" s="12" t="s">
        <v>945</v>
      </c>
      <c r="AH18" s="12" t="s">
        <v>1016</v>
      </c>
      <c r="AI18" s="12" t="s">
        <v>943</v>
      </c>
      <c r="AJ18" s="12" t="s">
        <v>944</v>
      </c>
      <c r="AK18" s="12" t="s">
        <v>945</v>
      </c>
      <c r="AL18" s="12" t="s">
        <v>1017</v>
      </c>
      <c r="AM18" s="12" t="s">
        <v>943</v>
      </c>
      <c r="AN18" s="12" t="s">
        <v>944</v>
      </c>
      <c r="AO18" s="12" t="s">
        <v>945</v>
      </c>
      <c r="AP18" s="12" t="s">
        <v>1018</v>
      </c>
      <c r="AQ18" s="12" t="s">
        <v>943</v>
      </c>
      <c r="AR18" s="12" t="s">
        <v>944</v>
      </c>
      <c r="AS18" s="12" t="s">
        <v>945</v>
      </c>
      <c r="AT18" s="12" t="s">
        <v>992</v>
      </c>
      <c r="AU18" s="12" t="s">
        <v>943</v>
      </c>
      <c r="AV18" s="12" t="s">
        <v>944</v>
      </c>
      <c r="AW18" s="12" t="s">
        <v>945</v>
      </c>
      <c r="AX18" s="12" t="s">
        <v>942</v>
      </c>
      <c r="AY18" s="12" t="s">
        <v>943</v>
      </c>
      <c r="AZ18" s="12" t="s">
        <v>944</v>
      </c>
      <c r="BA18" s="12" t="s">
        <v>945</v>
      </c>
      <c r="BB18" s="12" t="s">
        <v>946</v>
      </c>
      <c r="BC18" s="12" t="s">
        <v>943</v>
      </c>
      <c r="BD18" s="12" t="s">
        <v>944</v>
      </c>
      <c r="BE18" s="12" t="s">
        <v>945</v>
      </c>
      <c r="BF18" s="12" t="s">
        <v>947</v>
      </c>
      <c r="BG18" s="12" t="s">
        <v>943</v>
      </c>
      <c r="BH18" s="12" t="s">
        <v>944</v>
      </c>
      <c r="BI18" s="12" t="s">
        <v>945</v>
      </c>
      <c r="BJ18" s="12" t="s">
        <v>948</v>
      </c>
      <c r="BK18" s="12" t="s">
        <v>943</v>
      </c>
      <c r="BL18" s="12" t="s">
        <v>944</v>
      </c>
      <c r="BM18" s="12" t="s">
        <v>945</v>
      </c>
      <c r="BN18" s="12" t="s">
        <v>949</v>
      </c>
      <c r="BO18" s="12" t="s">
        <v>943</v>
      </c>
      <c r="BP18" s="12" t="s">
        <v>944</v>
      </c>
    </row>
    <row r="19" spans="1:68" ht="13.5" customHeight="1">
      <c r="A19" s="14" t="s">
        <v>621</v>
      </c>
      <c r="B19" s="9">
        <v>4.5999999999999996</v>
      </c>
      <c r="C19" s="9">
        <v>5.54</v>
      </c>
      <c r="D19" s="9">
        <v>6.51</v>
      </c>
      <c r="E19" s="9">
        <v>7.44</v>
      </c>
      <c r="F19" s="9">
        <v>8.0500000000000007</v>
      </c>
      <c r="G19" s="9">
        <v>8.51</v>
      </c>
      <c r="H19" s="9">
        <v>8.7899999999999991</v>
      </c>
      <c r="I19" s="9">
        <v>8.93</v>
      </c>
      <c r="J19" s="9">
        <v>8.85</v>
      </c>
      <c r="K19" s="9">
        <v>8.5399999999999991</v>
      </c>
      <c r="L19" s="9">
        <v>8.44</v>
      </c>
      <c r="M19" s="9">
        <v>8.23</v>
      </c>
      <c r="N19" s="9">
        <v>8.10</v>
      </c>
      <c r="O19" s="9">
        <v>7.91</v>
      </c>
      <c r="P19" s="9">
        <v>7.65</v>
      </c>
      <c r="Q19" s="9">
        <v>7.47</v>
      </c>
      <c r="R19" s="9">
        <v>7.39</v>
      </c>
      <c r="S19" s="9">
        <v>7.53</v>
      </c>
      <c r="T19" s="9">
        <v>7.50</v>
      </c>
      <c r="U19" s="9">
        <v>7.26</v>
      </c>
      <c r="V19" s="9">
        <v>7.14</v>
      </c>
      <c r="W19" s="9">
        <v>7.22</v>
      </c>
      <c r="X19" s="9">
        <v>6.99</v>
      </c>
      <c r="Y19" s="9">
        <v>6.84</v>
      </c>
      <c r="Z19" s="9">
        <v>6.61</v>
      </c>
      <c r="AA19" s="9">
        <v>6.14</v>
      </c>
      <c r="AB19" s="9">
        <v>5.79</v>
      </c>
      <c r="AC19" s="9">
        <v>5.62</v>
      </c>
      <c r="AD19" s="9">
        <v>5.45</v>
      </c>
      <c r="AE19" s="9">
        <v>5.08</v>
      </c>
      <c r="AF19" s="9">
        <v>5.08</v>
      </c>
      <c r="AG19" s="9">
        <v>5.03</v>
      </c>
      <c r="AH19" s="9">
        <v>5.14</v>
      </c>
      <c r="AI19" s="9">
        <v>4.70</v>
      </c>
      <c r="AJ19" s="9">
        <v>4.51</v>
      </c>
      <c r="AK19" s="9">
        <v>4.34</v>
      </c>
      <c r="AL19" s="9">
        <v>4.04</v>
      </c>
      <c r="AM19" s="9">
        <v>3.78</v>
      </c>
      <c r="AN19" s="9">
        <v>3.51</v>
      </c>
      <c r="AO19" s="9">
        <v>3.55</v>
      </c>
      <c r="AP19" s="9">
        <v>3.65</v>
      </c>
      <c r="AQ19" s="9">
        <v>3.53</v>
      </c>
      <c r="AR19" s="9">
        <v>3.36</v>
      </c>
      <c r="AS19" s="9">
        <v>3.20</v>
      </c>
      <c r="AT19" s="9">
        <v>3.14</v>
      </c>
      <c r="AU19" s="9">
        <v>3.16</v>
      </c>
      <c r="AV19" s="9">
        <v>3.15</v>
      </c>
      <c r="AW19" s="9">
        <v>3.66</v>
      </c>
      <c r="AX19" s="9">
        <v>4.2300000000000004</v>
      </c>
      <c r="AY19" s="9">
        <v>4.3099999999999996</v>
      </c>
      <c r="AZ19" s="9">
        <v>4.22</v>
      </c>
      <c r="BA19" s="9">
        <v>3.91</v>
      </c>
      <c r="BB19" s="9">
        <v>3.77</v>
      </c>
      <c r="BC19" s="9">
        <v>3.63</v>
      </c>
      <c r="BD19" s="9">
        <v>3.38</v>
      </c>
      <c r="BE19" s="9">
        <v>3.33</v>
      </c>
      <c r="BF19" s="9">
        <v>3.30</v>
      </c>
      <c r="BG19" s="9">
        <v>3.12</v>
      </c>
      <c r="BH19" s="9">
        <v>2.85</v>
      </c>
      <c r="BI19" s="9">
        <v>2.61</v>
      </c>
      <c r="BJ19" s="9">
        <v>2.56</v>
      </c>
      <c r="BK19" s="9">
        <v>2.58</v>
      </c>
      <c r="BL19" s="9">
        <v>2.4300000000000002</v>
      </c>
      <c r="BM19" s="9">
        <v>2.54</v>
      </c>
      <c r="BN19" s="9">
        <v>2.58</v>
      </c>
      <c r="BO19" s="9">
        <v>2.56</v>
      </c>
      <c r="BP19" s="9">
        <v>2.59</v>
      </c>
    </row>
    <row r="20" spans="1:68" ht="13.5" customHeight="1">
      <c r="A20" s="14" t="s">
        <v>597</v>
      </c>
      <c r="B20" s="9">
        <v>3.14</v>
      </c>
      <c r="C20" s="9">
        <v>3.43</v>
      </c>
      <c r="D20" s="9">
        <v>3.80</v>
      </c>
      <c r="E20" s="9">
        <v>4.07</v>
      </c>
      <c r="F20" s="9">
        <v>4.2699999999999996</v>
      </c>
      <c r="G20" s="9">
        <v>4.59</v>
      </c>
      <c r="H20" s="9">
        <v>4.8899999999999997</v>
      </c>
      <c r="I20" s="9">
        <v>5.28</v>
      </c>
      <c r="J20" s="9">
        <v>5.31</v>
      </c>
      <c r="K20" s="9">
        <v>5.33</v>
      </c>
      <c r="L20" s="9">
        <v>5.31</v>
      </c>
      <c r="M20" s="9">
        <v>5.17</v>
      </c>
      <c r="N20" s="9">
        <v>5.0199999999999996</v>
      </c>
      <c r="O20" s="9">
        <v>5.16</v>
      </c>
      <c r="P20" s="9">
        <v>5.23</v>
      </c>
      <c r="Q20" s="9">
        <v>5.23</v>
      </c>
      <c r="R20" s="9">
        <v>5.18</v>
      </c>
      <c r="S20" s="9">
        <v>5.24</v>
      </c>
      <c r="T20" s="9">
        <v>5.15</v>
      </c>
      <c r="U20" s="9">
        <v>5.09</v>
      </c>
      <c r="V20" s="9">
        <v>5.01</v>
      </c>
      <c r="W20" s="9">
        <v>4.9400000000000004</v>
      </c>
      <c r="X20" s="9">
        <v>4.8499999999999996</v>
      </c>
      <c r="Y20" s="9">
        <v>4.78</v>
      </c>
      <c r="Z20" s="9">
        <v>4.70</v>
      </c>
      <c r="AA20" s="9">
        <v>4.54</v>
      </c>
      <c r="AB20" s="9">
        <v>4.55</v>
      </c>
      <c r="AC20" s="9">
        <v>4.2699999999999996</v>
      </c>
      <c r="AD20" s="9">
        <v>4.0199999999999996</v>
      </c>
      <c r="AE20" s="9">
        <v>3.69</v>
      </c>
      <c r="AF20" s="9">
        <v>3.47</v>
      </c>
      <c r="AG20" s="9">
        <v>3.28</v>
      </c>
      <c r="AH20" s="9">
        <v>3.10</v>
      </c>
      <c r="AI20" s="9">
        <v>2.83</v>
      </c>
      <c r="AJ20" s="9">
        <v>2.64</v>
      </c>
      <c r="AK20" s="9">
        <v>2.42</v>
      </c>
      <c r="AL20" s="9">
        <v>2.56</v>
      </c>
      <c r="AM20" s="9">
        <v>2.4300000000000002</v>
      </c>
      <c r="AN20" s="9">
        <v>2.3199999999999998</v>
      </c>
      <c r="AO20" s="9">
        <v>2.1800000000000002</v>
      </c>
      <c r="AP20" s="9">
        <v>2.0299999999999998</v>
      </c>
      <c r="AQ20" s="9">
        <v>1.92</v>
      </c>
      <c r="AR20" s="9">
        <v>1.80</v>
      </c>
      <c r="AS20" s="9">
        <v>1.71</v>
      </c>
      <c r="AT20" s="9">
        <v>1.65</v>
      </c>
      <c r="AU20" s="9">
        <v>1.66</v>
      </c>
      <c r="AV20" s="9">
        <v>1.60</v>
      </c>
      <c r="AW20" s="9">
        <v>1.61</v>
      </c>
      <c r="AX20" s="9">
        <v>1.80</v>
      </c>
      <c r="AY20" s="9">
        <v>1.84</v>
      </c>
      <c r="AZ20" s="9">
        <v>1.74</v>
      </c>
      <c r="BA20" s="9">
        <v>1.60</v>
      </c>
      <c r="BB20" s="9">
        <v>1.48</v>
      </c>
      <c r="BC20" s="9">
        <v>1.36</v>
      </c>
      <c r="BD20" s="9">
        <v>1.27</v>
      </c>
      <c r="BE20" s="9">
        <v>1.25</v>
      </c>
      <c r="BF20" s="9">
        <v>1.24</v>
      </c>
      <c r="BG20" s="9">
        <v>1.24</v>
      </c>
      <c r="BH20" s="9">
        <v>1.28</v>
      </c>
      <c r="BI20" s="9">
        <v>1.27</v>
      </c>
      <c r="BJ20" s="9">
        <v>1.29</v>
      </c>
      <c r="BK20" s="9">
        <v>1.30</v>
      </c>
      <c r="BL20" s="9">
        <v>1.31</v>
      </c>
      <c r="BM20" s="9">
        <v>1.30</v>
      </c>
      <c r="BN20" s="9">
        <v>1.31</v>
      </c>
      <c r="BO20" s="9">
        <v>1.31</v>
      </c>
      <c r="BP20" s="9">
        <v>1.31</v>
      </c>
    </row>
    <row r="21" spans="1:68" ht="13.5" customHeight="1">
      <c r="A21" s="10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</row>
    <row r="22" spans="3:68" ht="13.5" customHeight="1">
      <c r="C22" s="175"/>
      <c r="D22" s="175"/>
      <c r="E22" s="175"/>
      <c r="F22" s="175"/>
      <c r="G22" s="175"/>
      <c r="H22" s="175"/>
      <c r="I22" s="175"/>
      <c r="J22" s="175"/>
      <c r="K22" s="175"/>
      <c r="L22" s="175"/>
      <c r="M22" s="175"/>
      <c r="N22" s="175"/>
      <c r="O22" s="175"/>
      <c r="P22" s="175"/>
      <c r="Q22" s="175"/>
      <c r="R22" s="175"/>
      <c r="S22" s="175"/>
      <c r="T22" s="175"/>
      <c r="U22" s="175"/>
      <c r="V22" s="175"/>
      <c r="W22" s="175"/>
      <c r="X22" s="175"/>
      <c r="Y22" s="175"/>
      <c r="Z22" s="175"/>
      <c r="AA22" s="175"/>
      <c r="AB22" s="175"/>
      <c r="AC22" s="175"/>
      <c r="AD22" s="175"/>
      <c r="AE22" s="175"/>
      <c r="AF22" s="175"/>
      <c r="AG22" s="175"/>
      <c r="AN22" s="175"/>
      <c r="AO22" s="175"/>
      <c r="AP22" s="175"/>
      <c r="AQ22" s="175"/>
      <c r="AR22" s="175"/>
      <c r="AS22" s="175"/>
      <c r="AT22" s="175"/>
      <c r="AU22" s="175"/>
      <c r="AV22" s="175"/>
      <c r="AW22" s="175"/>
      <c r="AX22" s="175"/>
      <c r="AY22" s="175"/>
      <c r="AZ22" s="175"/>
      <c r="BA22" s="175"/>
      <c r="BB22" s="175"/>
      <c r="BC22" s="175"/>
      <c r="BD22" s="175"/>
      <c r="BE22" s="175"/>
      <c r="BF22" s="175"/>
      <c r="BG22" s="175"/>
      <c r="BH22" s="175"/>
      <c r="BI22" s="175"/>
      <c r="BJ22" s="175"/>
      <c r="BK22" s="175"/>
      <c r="BL22" s="175"/>
      <c r="BM22" s="175"/>
      <c r="BN22" s="175"/>
      <c r="BO22" s="175"/>
      <c r="BP22" s="175"/>
    </row>
    <row r="23" spans="3:68" ht="13.5" customHeight="1">
      <c r="C23" s="175"/>
      <c r="D23" s="175"/>
      <c r="E23" s="175"/>
      <c r="F23" s="175"/>
      <c r="G23" s="175"/>
      <c r="H23" s="175"/>
      <c r="I23" s="175"/>
      <c r="J23" s="175"/>
      <c r="K23" s="175"/>
      <c r="L23" s="175"/>
      <c r="M23" s="175"/>
      <c r="N23" s="175"/>
      <c r="O23" s="175"/>
      <c r="P23" s="175"/>
      <c r="Q23" s="175"/>
      <c r="R23" s="175"/>
      <c r="S23" s="175"/>
      <c r="T23" s="175"/>
      <c r="U23" s="175"/>
      <c r="V23" s="175"/>
      <c r="W23" s="175"/>
      <c r="X23" s="175"/>
      <c r="Y23" s="175"/>
      <c r="Z23" s="175"/>
      <c r="AA23" s="175"/>
      <c r="AB23" s="175"/>
      <c r="AC23" s="175"/>
      <c r="AD23" s="175"/>
      <c r="AE23" s="175"/>
      <c r="AF23" s="175"/>
      <c r="AG23" s="175"/>
      <c r="AN23" s="175"/>
      <c r="AO23" s="175"/>
      <c r="AP23" s="175"/>
      <c r="AQ23" s="175"/>
      <c r="AR23" s="175"/>
      <c r="AS23" s="175"/>
      <c r="AT23" s="175"/>
      <c r="AU23" s="175"/>
      <c r="AV23" s="175"/>
      <c r="AW23" s="175"/>
      <c r="AX23" s="175"/>
      <c r="AY23" s="175"/>
      <c r="AZ23" s="175"/>
      <c r="BA23" s="175"/>
      <c r="BB23" s="175"/>
      <c r="BC23" s="175"/>
      <c r="BD23" s="175"/>
      <c r="BE23" s="175"/>
      <c r="BF23" s="175"/>
      <c r="BG23" s="175"/>
      <c r="BH23" s="175"/>
      <c r="BI23" s="175"/>
      <c r="BJ23" s="175"/>
      <c r="BK23" s="175"/>
      <c r="BL23" s="175"/>
      <c r="BM23" s="175"/>
      <c r="BN23" s="175"/>
      <c r="BO23" s="175"/>
      <c r="BP23" s="175"/>
    </row>
    <row r="24" spans="3:68" ht="13.5" customHeight="1">
      <c r="C24" s="175"/>
      <c r="D24" s="175"/>
      <c r="E24" s="175"/>
      <c r="F24" s="175"/>
      <c r="G24" s="175"/>
      <c r="H24" s="175"/>
      <c r="I24" s="175"/>
      <c r="J24" s="175"/>
      <c r="K24" s="175"/>
      <c r="L24" s="175"/>
      <c r="M24" s="175"/>
      <c r="N24" s="175"/>
      <c r="O24" s="175"/>
      <c r="P24" s="175"/>
      <c r="Q24" s="175"/>
      <c r="R24" s="175"/>
      <c r="S24" s="175"/>
      <c r="T24" s="175"/>
      <c r="U24" s="175"/>
      <c r="V24" s="175"/>
      <c r="W24" s="175"/>
      <c r="X24" s="175"/>
      <c r="Y24" s="175"/>
      <c r="Z24" s="175"/>
      <c r="AA24" s="175"/>
      <c r="AB24" s="175"/>
      <c r="AC24" s="175"/>
      <c r="AD24" s="175"/>
      <c r="AE24" s="175"/>
      <c r="AF24" s="175"/>
      <c r="AG24" s="175"/>
      <c r="AN24" s="175"/>
      <c r="AO24" s="175"/>
      <c r="AP24" s="175"/>
      <c r="AQ24" s="175"/>
      <c r="AR24" s="175"/>
      <c r="AS24" s="175"/>
      <c r="AT24" s="175"/>
      <c r="AU24" s="175"/>
      <c r="AV24" s="175"/>
      <c r="AW24" s="175"/>
      <c r="AX24" s="175"/>
      <c r="AY24" s="175"/>
      <c r="AZ24" s="175"/>
      <c r="BA24" s="175"/>
      <c r="BB24" s="175"/>
      <c r="BC24" s="175"/>
      <c r="BD24" s="175"/>
      <c r="BE24" s="175"/>
      <c r="BF24" s="175"/>
      <c r="BG24" s="175"/>
      <c r="BH24" s="175"/>
      <c r="BI24" s="175"/>
      <c r="BJ24" s="175"/>
      <c r="BK24" s="175"/>
      <c r="BL24" s="175"/>
      <c r="BM24" s="175"/>
      <c r="BN24" s="175"/>
      <c r="BO24" s="175"/>
      <c r="BP24" s="175"/>
    </row>
    <row r="25" spans="3:68" ht="13.5" customHeight="1">
      <c r="C25" s="175"/>
      <c r="D25" s="175"/>
      <c r="E25" s="175"/>
      <c r="F25" s="175"/>
      <c r="G25" s="175"/>
      <c r="H25" s="175"/>
      <c r="I25" s="175"/>
      <c r="J25" s="175"/>
      <c r="K25" s="175"/>
      <c r="L25" s="175"/>
      <c r="M25" s="175"/>
      <c r="N25" s="175"/>
      <c r="O25" s="175"/>
      <c r="P25" s="175"/>
      <c r="Q25" s="175"/>
      <c r="R25" s="175"/>
      <c r="S25" s="175"/>
      <c r="T25" s="175"/>
      <c r="U25" s="175"/>
      <c r="V25" s="175"/>
      <c r="W25" s="175"/>
      <c r="X25" s="175"/>
      <c r="Y25" s="175"/>
      <c r="Z25" s="175"/>
      <c r="AA25" s="175"/>
      <c r="AB25" s="175"/>
      <c r="AC25" s="175"/>
      <c r="AD25" s="175"/>
      <c r="AE25" s="175"/>
      <c r="AF25" s="175"/>
      <c r="AG25" s="175"/>
      <c r="AN25" s="175"/>
      <c r="AO25" s="175"/>
      <c r="AP25" s="175"/>
      <c r="AQ25" s="175"/>
      <c r="AR25" s="175"/>
      <c r="AS25" s="175"/>
      <c r="AT25" s="175"/>
      <c r="AU25" s="175"/>
      <c r="AV25" s="175"/>
      <c r="AW25" s="175"/>
      <c r="AX25" s="175"/>
      <c r="AY25" s="175"/>
      <c r="AZ25" s="175"/>
      <c r="BA25" s="175"/>
      <c r="BB25" s="175"/>
      <c r="BC25" s="175"/>
      <c r="BD25" s="175"/>
      <c r="BE25" s="175"/>
      <c r="BF25" s="175"/>
      <c r="BG25" s="175"/>
      <c r="BH25" s="175"/>
      <c r="BI25" s="175"/>
      <c r="BJ25" s="175"/>
      <c r="BK25" s="175"/>
      <c r="BL25" s="175"/>
      <c r="BM25" s="175"/>
      <c r="BN25" s="175"/>
      <c r="BO25" s="175"/>
      <c r="BP25" s="175"/>
    </row>
    <row r="26" spans="3:68" ht="13.5" customHeight="1">
      <c r="C26" s="175"/>
      <c r="D26" s="175"/>
      <c r="E26" s="175"/>
      <c r="F26" s="175"/>
      <c r="G26" s="175"/>
      <c r="H26" s="175"/>
      <c r="I26" s="175"/>
      <c r="J26" s="175"/>
      <c r="K26" s="175"/>
      <c r="L26" s="175"/>
      <c r="M26" s="175"/>
      <c r="N26" s="175"/>
      <c r="O26" s="175"/>
      <c r="P26" s="175"/>
      <c r="Q26" s="175"/>
      <c r="R26" s="175"/>
      <c r="S26" s="175"/>
      <c r="T26" s="175"/>
      <c r="U26" s="175"/>
      <c r="V26" s="175"/>
      <c r="W26" s="175"/>
      <c r="X26" s="175"/>
      <c r="Y26" s="175"/>
      <c r="Z26" s="175"/>
      <c r="AA26" s="175"/>
      <c r="AB26" s="175"/>
      <c r="AC26" s="175"/>
      <c r="AD26" s="175"/>
      <c r="AE26" s="175"/>
      <c r="AF26" s="175"/>
      <c r="AG26" s="175"/>
      <c r="AN26" s="175"/>
      <c r="AO26" s="175"/>
      <c r="AP26" s="175"/>
      <c r="AQ26" s="175"/>
      <c r="AR26" s="175"/>
      <c r="AS26" s="175"/>
      <c r="AT26" s="175"/>
      <c r="AU26" s="175"/>
      <c r="AV26" s="175"/>
      <c r="AW26" s="175"/>
      <c r="AX26" s="175"/>
      <c r="AY26" s="175"/>
      <c r="AZ26" s="175"/>
      <c r="BA26" s="175"/>
      <c r="BB26" s="175"/>
      <c r="BC26" s="175"/>
      <c r="BD26" s="175"/>
      <c r="BE26" s="175"/>
      <c r="BF26" s="175"/>
      <c r="BG26" s="175"/>
      <c r="BH26" s="175"/>
      <c r="BI26" s="175"/>
      <c r="BJ26" s="175"/>
      <c r="BK26" s="175"/>
      <c r="BL26" s="175"/>
      <c r="BM26" s="175"/>
      <c r="BN26" s="175"/>
      <c r="BO26" s="175"/>
      <c r="BP26" s="175"/>
    </row>
    <row r="27" spans="3:68" ht="13.5" customHeight="1">
      <c r="C27" s="175"/>
      <c r="D27" s="175"/>
      <c r="E27" s="175"/>
      <c r="F27" s="175"/>
      <c r="G27" s="175"/>
      <c r="H27" s="175"/>
      <c r="I27" s="175"/>
      <c r="J27" s="175"/>
      <c r="K27" s="175"/>
      <c r="L27" s="175"/>
      <c r="M27" s="175"/>
      <c r="N27" s="175"/>
      <c r="O27" s="175"/>
      <c r="P27" s="175"/>
      <c r="Q27" s="175"/>
      <c r="R27" s="175"/>
      <c r="S27" s="175"/>
      <c r="T27" s="175"/>
      <c r="U27" s="175"/>
      <c r="V27" s="175"/>
      <c r="W27" s="175"/>
      <c r="X27" s="175"/>
      <c r="Y27" s="175"/>
      <c r="Z27" s="175"/>
      <c r="AA27" s="175"/>
      <c r="AB27" s="175"/>
      <c r="AC27" s="175"/>
      <c r="AD27" s="175"/>
      <c r="AE27" s="175"/>
      <c r="AF27" s="175"/>
      <c r="AG27" s="175"/>
      <c r="AN27" s="175"/>
      <c r="AO27" s="175"/>
      <c r="AP27" s="175"/>
      <c r="AQ27" s="175"/>
      <c r="AR27" s="175"/>
      <c r="AS27" s="175"/>
      <c r="AT27" s="175"/>
      <c r="AU27" s="175"/>
      <c r="AV27" s="175"/>
      <c r="AW27" s="175"/>
      <c r="AX27" s="175"/>
      <c r="AY27" s="175"/>
      <c r="AZ27" s="175"/>
      <c r="BA27" s="175"/>
      <c r="BB27" s="175"/>
      <c r="BC27" s="175"/>
      <c r="BD27" s="175"/>
      <c r="BE27" s="175"/>
      <c r="BF27" s="175"/>
      <c r="BG27" s="175"/>
      <c r="BH27" s="175"/>
      <c r="BI27" s="175"/>
      <c r="BJ27" s="175"/>
      <c r="BK27" s="175"/>
      <c r="BL27" s="175"/>
      <c r="BM27" s="175"/>
      <c r="BN27" s="175"/>
      <c r="BO27" s="175"/>
      <c r="BP27" s="175"/>
    </row>
    <row r="28" spans="3:68" ht="13.5" customHeight="1">
      <c r="C28" s="175"/>
      <c r="D28" s="175"/>
      <c r="E28" s="175"/>
      <c r="F28" s="175"/>
      <c r="G28" s="175"/>
      <c r="H28" s="175"/>
      <c r="I28" s="175"/>
      <c r="J28" s="175"/>
      <c r="K28" s="175"/>
      <c r="L28" s="175"/>
      <c r="M28" s="175"/>
      <c r="N28" s="175"/>
      <c r="O28" s="175"/>
      <c r="P28" s="175"/>
      <c r="Q28" s="175"/>
      <c r="R28" s="175"/>
      <c r="S28" s="175"/>
      <c r="T28" s="175"/>
      <c r="U28" s="175"/>
      <c r="V28" s="175"/>
      <c r="W28" s="175"/>
      <c r="X28" s="175"/>
      <c r="Y28" s="175"/>
      <c r="Z28" s="175"/>
      <c r="AA28" s="175"/>
      <c r="AB28" s="175"/>
      <c r="AC28" s="175"/>
      <c r="AD28" s="175"/>
      <c r="AE28" s="175"/>
      <c r="AF28" s="175"/>
      <c r="AG28" s="175"/>
      <c r="AN28" s="175"/>
      <c r="AO28" s="175"/>
      <c r="AP28" s="175"/>
      <c r="AQ28" s="175"/>
      <c r="AR28" s="175"/>
      <c r="AS28" s="175"/>
      <c r="AT28" s="175"/>
      <c r="AU28" s="175"/>
      <c r="AV28" s="175"/>
      <c r="AW28" s="175"/>
      <c r="AX28" s="175"/>
      <c r="AY28" s="175"/>
      <c r="AZ28" s="175"/>
      <c r="BA28" s="175"/>
      <c r="BB28" s="175"/>
      <c r="BC28" s="175"/>
      <c r="BD28" s="175"/>
      <c r="BE28" s="175"/>
      <c r="BF28" s="175"/>
      <c r="BG28" s="175"/>
      <c r="BH28" s="175"/>
      <c r="BI28" s="175"/>
      <c r="BJ28" s="175"/>
      <c r="BK28" s="175"/>
      <c r="BL28" s="175"/>
      <c r="BM28" s="175"/>
      <c r="BN28" s="175"/>
      <c r="BO28" s="175"/>
      <c r="BP28" s="175"/>
    </row>
    <row r="29" spans="3:68" ht="13.5" customHeight="1">
      <c r="C29" s="175"/>
      <c r="D29" s="175"/>
      <c r="E29" s="175"/>
      <c r="F29" s="175"/>
      <c r="G29" s="175"/>
      <c r="H29" s="175"/>
      <c r="I29" s="175"/>
      <c r="J29" s="175"/>
      <c r="K29" s="175"/>
      <c r="L29" s="175"/>
      <c r="M29" s="175"/>
      <c r="N29" s="175"/>
      <c r="O29" s="175"/>
      <c r="P29" s="175"/>
      <c r="Q29" s="175"/>
      <c r="R29" s="175"/>
      <c r="S29" s="175"/>
      <c r="T29" s="175"/>
      <c r="U29" s="175"/>
      <c r="V29" s="175"/>
      <c r="W29" s="175"/>
      <c r="X29" s="175"/>
      <c r="Y29" s="175"/>
      <c r="Z29" s="175"/>
      <c r="AA29" s="175"/>
      <c r="AB29" s="175"/>
      <c r="AC29" s="175"/>
      <c r="AD29" s="175"/>
      <c r="AE29" s="175"/>
      <c r="AF29" s="175"/>
      <c r="AG29" s="175"/>
      <c r="AN29" s="175"/>
      <c r="AO29" s="175"/>
      <c r="AP29" s="175"/>
      <c r="AQ29" s="175"/>
      <c r="AR29" s="175"/>
      <c r="AS29" s="175"/>
      <c r="AT29" s="175"/>
      <c r="AU29" s="175"/>
      <c r="AV29" s="175"/>
      <c r="AW29" s="175"/>
      <c r="AX29" s="175"/>
      <c r="AY29" s="175"/>
      <c r="AZ29" s="175"/>
      <c r="BA29" s="175"/>
      <c r="BB29" s="175"/>
      <c r="BC29" s="175"/>
      <c r="BD29" s="175"/>
      <c r="BE29" s="175"/>
      <c r="BF29" s="175"/>
      <c r="BG29" s="175"/>
      <c r="BH29" s="175"/>
      <c r="BI29" s="175"/>
      <c r="BJ29" s="175"/>
      <c r="BK29" s="175"/>
      <c r="BL29" s="175"/>
      <c r="BM29" s="175"/>
      <c r="BN29" s="175"/>
      <c r="BO29" s="175"/>
      <c r="BP29" s="175"/>
    </row>
    <row r="30" spans="3:68" ht="13.5" customHeight="1">
      <c r="C30" s="175"/>
      <c r="D30" s="175"/>
      <c r="E30" s="175"/>
      <c r="F30" s="175"/>
      <c r="G30" s="175"/>
      <c r="H30" s="175"/>
      <c r="I30" s="175"/>
      <c r="J30" s="175"/>
      <c r="K30" s="175"/>
      <c r="L30" s="175"/>
      <c r="M30" s="175"/>
      <c r="N30" s="175"/>
      <c r="O30" s="175"/>
      <c r="P30" s="175"/>
      <c r="Q30" s="175"/>
      <c r="R30" s="175"/>
      <c r="S30" s="175"/>
      <c r="T30" s="175"/>
      <c r="U30" s="175"/>
      <c r="V30" s="175"/>
      <c r="W30" s="175"/>
      <c r="X30" s="175"/>
      <c r="Y30" s="175"/>
      <c r="Z30" s="175"/>
      <c r="AA30" s="175"/>
      <c r="AB30" s="175"/>
      <c r="AC30" s="175"/>
      <c r="AD30" s="175"/>
      <c r="AE30" s="175"/>
      <c r="AF30" s="175"/>
      <c r="AG30" s="175"/>
      <c r="AN30" s="175"/>
      <c r="AO30" s="175"/>
      <c r="AP30" s="175"/>
      <c r="AQ30" s="175"/>
      <c r="AR30" s="175"/>
      <c r="AS30" s="175"/>
      <c r="AT30" s="175"/>
      <c r="AU30" s="175"/>
      <c r="AV30" s="175"/>
      <c r="AW30" s="175"/>
      <c r="AX30" s="175"/>
      <c r="AY30" s="175"/>
      <c r="AZ30" s="175"/>
      <c r="BA30" s="175"/>
      <c r="BB30" s="175"/>
      <c r="BC30" s="175"/>
      <c r="BD30" s="175"/>
      <c r="BE30" s="175"/>
      <c r="BF30" s="175"/>
      <c r="BG30" s="175"/>
      <c r="BH30" s="175"/>
      <c r="BI30" s="175"/>
      <c r="BJ30" s="175"/>
      <c r="BK30" s="175"/>
      <c r="BL30" s="175"/>
      <c r="BM30" s="175"/>
      <c r="BN30" s="175"/>
      <c r="BO30" s="175"/>
      <c r="BP30" s="175"/>
    </row>
    <row r="31" spans="3:68" ht="13.5" customHeight="1">
      <c r="C31" s="175"/>
      <c r="D31" s="175"/>
      <c r="E31" s="175"/>
      <c r="F31" s="175"/>
      <c r="G31" s="175"/>
      <c r="H31" s="175"/>
      <c r="I31" s="175"/>
      <c r="J31" s="175"/>
      <c r="K31" s="175"/>
      <c r="L31" s="175"/>
      <c r="M31" s="175"/>
      <c r="N31" s="175"/>
      <c r="O31" s="175"/>
      <c r="P31" s="175"/>
      <c r="Q31" s="175"/>
      <c r="R31" s="175"/>
      <c r="S31" s="175"/>
      <c r="T31" s="175"/>
      <c r="U31" s="175"/>
      <c r="V31" s="175"/>
      <c r="W31" s="175"/>
      <c r="X31" s="175"/>
      <c r="Y31" s="175"/>
      <c r="Z31" s="175"/>
      <c r="AA31" s="175"/>
      <c r="AB31" s="175"/>
      <c r="AC31" s="175"/>
      <c r="AD31" s="175"/>
      <c r="AE31" s="175"/>
      <c r="AF31" s="175"/>
      <c r="AG31" s="175"/>
      <c r="AN31" s="175"/>
      <c r="AO31" s="175"/>
      <c r="AP31" s="175"/>
      <c r="AQ31" s="175"/>
      <c r="AR31" s="175"/>
      <c r="AS31" s="175"/>
      <c r="AT31" s="175"/>
      <c r="AU31" s="175"/>
      <c r="AV31" s="175"/>
      <c r="AW31" s="175"/>
      <c r="AX31" s="175"/>
      <c r="AY31" s="175"/>
      <c r="AZ31" s="175"/>
      <c r="BA31" s="175"/>
      <c r="BB31" s="175"/>
      <c r="BC31" s="175"/>
      <c r="BD31" s="175"/>
      <c r="BE31" s="175"/>
      <c r="BF31" s="175"/>
      <c r="BG31" s="175"/>
      <c r="BH31" s="175"/>
      <c r="BI31" s="175"/>
      <c r="BJ31" s="175"/>
      <c r="BK31" s="175"/>
      <c r="BL31" s="175"/>
      <c r="BM31" s="175"/>
      <c r="BN31" s="175"/>
      <c r="BO31" s="175"/>
      <c r="BP31" s="175"/>
    </row>
    <row r="32" spans="3:68" ht="13.5" customHeight="1">
      <c r="C32" s="175"/>
      <c r="D32" s="175"/>
      <c r="E32" s="175"/>
      <c r="F32" s="175"/>
      <c r="G32" s="175"/>
      <c r="H32" s="175"/>
      <c r="I32" s="175"/>
      <c r="J32" s="175"/>
      <c r="K32" s="175"/>
      <c r="L32" s="175"/>
      <c r="M32" s="175"/>
      <c r="N32" s="175"/>
      <c r="O32" s="175"/>
      <c r="P32" s="175"/>
      <c r="Q32" s="175"/>
      <c r="R32" s="175"/>
      <c r="S32" s="175"/>
      <c r="T32" s="175"/>
      <c r="U32" s="175"/>
      <c r="V32" s="175"/>
      <c r="W32" s="175"/>
      <c r="X32" s="175"/>
      <c r="Y32" s="175"/>
      <c r="Z32" s="175"/>
      <c r="AA32" s="175"/>
      <c r="AB32" s="175"/>
      <c r="AC32" s="175"/>
      <c r="AD32" s="175"/>
      <c r="AE32" s="175"/>
      <c r="AF32" s="175"/>
      <c r="AG32" s="175"/>
      <c r="AN32" s="175"/>
      <c r="AO32" s="175"/>
      <c r="AP32" s="175"/>
      <c r="AQ32" s="175"/>
      <c r="AR32" s="175"/>
      <c r="AS32" s="175"/>
      <c r="AT32" s="175"/>
      <c r="AU32" s="175"/>
      <c r="AV32" s="175"/>
      <c r="AW32" s="175"/>
      <c r="AX32" s="175"/>
      <c r="AY32" s="175"/>
      <c r="AZ32" s="175"/>
      <c r="BA32" s="175"/>
      <c r="BB32" s="175"/>
      <c r="BC32" s="175"/>
      <c r="BD32" s="175"/>
      <c r="BE32" s="175"/>
      <c r="BF32" s="175"/>
      <c r="BG32" s="175"/>
      <c r="BH32" s="175"/>
      <c r="BI32" s="175"/>
      <c r="BJ32" s="175"/>
      <c r="BK32" s="175"/>
      <c r="BL32" s="175"/>
      <c r="BM32" s="175"/>
      <c r="BN32" s="175"/>
      <c r="BO32" s="175"/>
      <c r="BP32" s="175"/>
    </row>
    <row r="33" spans="3:68" ht="13.5" customHeight="1">
      <c r="C33" s="175"/>
      <c r="D33" s="175"/>
      <c r="E33" s="175"/>
      <c r="F33" s="175"/>
      <c r="G33" s="175"/>
      <c r="H33" s="175"/>
      <c r="I33" s="175"/>
      <c r="J33" s="175"/>
      <c r="K33" s="175"/>
      <c r="L33" s="175"/>
      <c r="M33" s="175"/>
      <c r="N33" s="175"/>
      <c r="O33" s="175"/>
      <c r="P33" s="175"/>
      <c r="Q33" s="175"/>
      <c r="R33" s="175"/>
      <c r="S33" s="175"/>
      <c r="T33" s="175"/>
      <c r="U33" s="175"/>
      <c r="V33" s="175"/>
      <c r="W33" s="175"/>
      <c r="X33" s="175"/>
      <c r="Y33" s="175"/>
      <c r="Z33" s="175"/>
      <c r="AA33" s="175"/>
      <c r="AB33" s="175"/>
      <c r="AC33" s="175"/>
      <c r="AD33" s="175"/>
      <c r="AE33" s="175"/>
      <c r="AF33" s="175"/>
      <c r="AG33" s="175"/>
      <c r="AN33" s="175"/>
      <c r="AO33" s="175"/>
      <c r="AP33" s="175"/>
      <c r="AQ33" s="175"/>
      <c r="AR33" s="175"/>
      <c r="AS33" s="175"/>
      <c r="AT33" s="175"/>
      <c r="AU33" s="175"/>
      <c r="AV33" s="175"/>
      <c r="AW33" s="175"/>
      <c r="AX33" s="175"/>
      <c r="AY33" s="175"/>
      <c r="AZ33" s="175"/>
      <c r="BA33" s="175"/>
      <c r="BB33" s="175"/>
      <c r="BC33" s="175"/>
      <c r="BD33" s="175"/>
      <c r="BE33" s="175"/>
      <c r="BF33" s="175"/>
      <c r="BG33" s="175"/>
      <c r="BH33" s="175"/>
      <c r="BI33" s="175"/>
      <c r="BJ33" s="175"/>
      <c r="BK33" s="175"/>
      <c r="BL33" s="175"/>
      <c r="BM33" s="175"/>
      <c r="BN33" s="175"/>
      <c r="BO33" s="175"/>
      <c r="BP33" s="175"/>
    </row>
    <row r="34" spans="3:68" ht="13.5" customHeight="1">
      <c r="C34" s="175"/>
      <c r="D34" s="175"/>
      <c r="E34" s="175"/>
      <c r="F34" s="175"/>
      <c r="G34" s="175"/>
      <c r="H34" s="175"/>
      <c r="I34" s="175"/>
      <c r="J34" s="175"/>
      <c r="K34" s="175"/>
      <c r="L34" s="175"/>
      <c r="M34" s="175"/>
      <c r="N34" s="175"/>
      <c r="O34" s="175"/>
      <c r="P34" s="175"/>
      <c r="Q34" s="175"/>
      <c r="R34" s="175"/>
      <c r="S34" s="175"/>
      <c r="T34" s="175"/>
      <c r="U34" s="175"/>
      <c r="V34" s="175"/>
      <c r="W34" s="175"/>
      <c r="X34" s="175"/>
      <c r="Y34" s="175"/>
      <c r="Z34" s="175"/>
      <c r="AA34" s="175"/>
      <c r="AB34" s="175"/>
      <c r="AC34" s="175"/>
      <c r="AD34" s="175"/>
      <c r="AE34" s="175"/>
      <c r="AF34" s="175"/>
      <c r="AG34" s="175"/>
      <c r="AN34" s="175"/>
      <c r="AO34" s="175"/>
      <c r="AP34" s="175"/>
      <c r="AQ34" s="175"/>
      <c r="AR34" s="175"/>
      <c r="AS34" s="175"/>
      <c r="AT34" s="175"/>
      <c r="AU34" s="175"/>
      <c r="AV34" s="175"/>
      <c r="AW34" s="175"/>
      <c r="AX34" s="175"/>
      <c r="AY34" s="175"/>
      <c r="AZ34" s="175"/>
      <c r="BA34" s="175"/>
      <c r="BB34" s="175"/>
      <c r="BC34" s="175"/>
      <c r="BD34" s="175"/>
      <c r="BE34" s="175"/>
      <c r="BF34" s="175"/>
      <c r="BG34" s="175"/>
      <c r="BH34" s="175"/>
      <c r="BI34" s="175"/>
      <c r="BJ34" s="175"/>
      <c r="BK34" s="175"/>
      <c r="BL34" s="175"/>
      <c r="BM34" s="175"/>
      <c r="BN34" s="175"/>
      <c r="BO34" s="175"/>
      <c r="BP34" s="175"/>
    </row>
    <row r="35" spans="3:68" ht="13.5" customHeight="1">
      <c r="C35" s="175"/>
      <c r="D35" s="175"/>
      <c r="E35" s="175"/>
      <c r="F35" s="175"/>
      <c r="G35" s="175"/>
      <c r="H35" s="175"/>
      <c r="I35" s="175"/>
      <c r="J35" s="175"/>
      <c r="K35" s="175"/>
      <c r="L35" s="175"/>
      <c r="M35" s="175"/>
      <c r="N35" s="175"/>
      <c r="O35" s="175"/>
      <c r="P35" s="175"/>
      <c r="Q35" s="175"/>
      <c r="R35" s="175"/>
      <c r="S35" s="175"/>
      <c r="T35" s="175"/>
      <c r="U35" s="175"/>
      <c r="V35" s="175"/>
      <c r="W35" s="175"/>
      <c r="X35" s="175"/>
      <c r="Y35" s="175"/>
      <c r="Z35" s="175"/>
      <c r="AA35" s="175"/>
      <c r="AB35" s="175"/>
      <c r="AC35" s="175"/>
      <c r="AD35" s="175"/>
      <c r="AE35" s="175"/>
      <c r="AF35" s="175"/>
      <c r="AG35" s="175"/>
      <c r="AN35" s="175"/>
      <c r="AO35" s="175"/>
      <c r="AP35" s="175"/>
      <c r="AQ35" s="175"/>
      <c r="AR35" s="175"/>
      <c r="AS35" s="175"/>
      <c r="AT35" s="175"/>
      <c r="AU35" s="175"/>
      <c r="AV35" s="175"/>
      <c r="AW35" s="175"/>
      <c r="AX35" s="175"/>
      <c r="AY35" s="175"/>
      <c r="AZ35" s="175"/>
      <c r="BA35" s="175"/>
      <c r="BB35" s="175"/>
      <c r="BC35" s="175"/>
      <c r="BD35" s="175"/>
      <c r="BE35" s="175"/>
      <c r="BF35" s="175"/>
      <c r="BG35" s="175"/>
      <c r="BH35" s="175"/>
      <c r="BI35" s="175"/>
      <c r="BJ35" s="175"/>
      <c r="BK35" s="175"/>
      <c r="BL35" s="175"/>
      <c r="BM35" s="175"/>
      <c r="BN35" s="175"/>
      <c r="BO35" s="175"/>
      <c r="BP35" s="175"/>
    </row>
    <row r="36" spans="3:68" ht="13.5" customHeight="1">
      <c r="C36" s="175"/>
      <c r="D36" s="175"/>
      <c r="E36" s="175"/>
      <c r="F36" s="175"/>
      <c r="G36" s="175"/>
      <c r="H36" s="175"/>
      <c r="I36" s="175"/>
      <c r="J36" s="175"/>
      <c r="K36" s="175"/>
      <c r="L36" s="175"/>
      <c r="M36" s="175"/>
      <c r="N36" s="175"/>
      <c r="O36" s="175"/>
      <c r="P36" s="175"/>
      <c r="Q36" s="175"/>
      <c r="R36" s="175"/>
      <c r="S36" s="175"/>
      <c r="T36" s="175"/>
      <c r="U36" s="175"/>
      <c r="V36" s="175"/>
      <c r="W36" s="175"/>
      <c r="X36" s="175"/>
      <c r="Y36" s="175"/>
      <c r="Z36" s="175"/>
      <c r="AA36" s="175"/>
      <c r="AB36" s="175"/>
      <c r="AC36" s="175"/>
      <c r="AD36" s="175"/>
      <c r="AE36" s="175"/>
      <c r="AF36" s="175"/>
      <c r="AG36" s="175"/>
      <c r="AN36" s="175"/>
      <c r="AO36" s="175"/>
      <c r="AP36" s="175"/>
      <c r="AQ36" s="175"/>
      <c r="AR36" s="175"/>
      <c r="AS36" s="175"/>
      <c r="AT36" s="175"/>
      <c r="AU36" s="175"/>
      <c r="AV36" s="175"/>
      <c r="AW36" s="175"/>
      <c r="AX36" s="175"/>
      <c r="AY36" s="175"/>
      <c r="AZ36" s="175"/>
      <c r="BA36" s="175"/>
      <c r="BB36" s="175"/>
      <c r="BC36" s="175"/>
      <c r="BD36" s="175"/>
      <c r="BE36" s="175"/>
      <c r="BF36" s="175"/>
      <c r="BG36" s="175"/>
      <c r="BH36" s="175"/>
      <c r="BI36" s="175"/>
      <c r="BJ36" s="175"/>
      <c r="BK36" s="175"/>
      <c r="BL36" s="175"/>
      <c r="BM36" s="175"/>
      <c r="BN36" s="175"/>
      <c r="BO36" s="175"/>
      <c r="BP36" s="175"/>
    </row>
    <row r="37" spans="3:68" ht="13.5" customHeight="1">
      <c r="C37" s="175"/>
      <c r="D37" s="175"/>
      <c r="E37" s="175"/>
      <c r="F37" s="175"/>
      <c r="G37" s="175"/>
      <c r="H37" s="175"/>
      <c r="I37" s="175"/>
      <c r="J37" s="175"/>
      <c r="K37" s="175"/>
      <c r="L37" s="175"/>
      <c r="M37" s="175"/>
      <c r="N37" s="175"/>
      <c r="O37" s="175"/>
      <c r="P37" s="175"/>
      <c r="Q37" s="175"/>
      <c r="R37" s="175"/>
      <c r="S37" s="175"/>
      <c r="T37" s="175"/>
      <c r="U37" s="175"/>
      <c r="V37" s="175"/>
      <c r="W37" s="175"/>
      <c r="X37" s="175"/>
      <c r="Y37" s="175"/>
      <c r="Z37" s="175"/>
      <c r="AA37" s="175"/>
      <c r="AB37" s="175"/>
      <c r="AC37" s="175"/>
      <c r="AD37" s="175"/>
      <c r="AE37" s="175"/>
      <c r="AF37" s="175"/>
      <c r="AG37" s="175"/>
      <c r="AN37" s="175"/>
      <c r="AO37" s="175"/>
      <c r="AP37" s="175"/>
      <c r="AQ37" s="175"/>
      <c r="AR37" s="175"/>
      <c r="AS37" s="175"/>
      <c r="AT37" s="175"/>
      <c r="AU37" s="175"/>
      <c r="AV37" s="175"/>
      <c r="AW37" s="175"/>
      <c r="AX37" s="175"/>
      <c r="AY37" s="175"/>
      <c r="AZ37" s="175"/>
      <c r="BA37" s="175"/>
      <c r="BB37" s="175"/>
      <c r="BC37" s="175"/>
      <c r="BD37" s="175"/>
      <c r="BE37" s="175"/>
      <c r="BF37" s="175"/>
      <c r="BG37" s="175"/>
      <c r="BH37" s="175"/>
      <c r="BI37" s="175"/>
      <c r="BJ37" s="175"/>
      <c r="BK37" s="175"/>
      <c r="BL37" s="175"/>
      <c r="BM37" s="175"/>
      <c r="BN37" s="175"/>
      <c r="BO37" s="175"/>
      <c r="BP37" s="175"/>
    </row>
    <row r="38" spans="3:68" ht="13.5" customHeight="1">
      <c r="C38" s="175"/>
      <c r="D38" s="175"/>
      <c r="E38" s="175"/>
      <c r="F38" s="175"/>
      <c r="G38" s="175"/>
      <c r="H38" s="175"/>
      <c r="I38" s="175"/>
      <c r="J38" s="175"/>
      <c r="K38" s="175"/>
      <c r="L38" s="175"/>
      <c r="M38" s="175"/>
      <c r="N38" s="175"/>
      <c r="O38" s="175"/>
      <c r="P38" s="175"/>
      <c r="Q38" s="175"/>
      <c r="R38" s="175"/>
      <c r="S38" s="175"/>
      <c r="T38" s="175"/>
      <c r="U38" s="175"/>
      <c r="V38" s="175"/>
      <c r="W38" s="175"/>
      <c r="X38" s="175"/>
      <c r="Y38" s="175"/>
      <c r="Z38" s="175"/>
      <c r="AA38" s="175"/>
      <c r="AB38" s="175"/>
      <c r="AC38" s="175"/>
      <c r="AD38" s="175"/>
      <c r="AE38" s="175"/>
      <c r="AF38" s="175"/>
      <c r="AG38" s="175"/>
      <c r="AN38" s="175"/>
      <c r="AO38" s="175"/>
      <c r="AP38" s="175"/>
      <c r="AQ38" s="175"/>
      <c r="AR38" s="175"/>
      <c r="AS38" s="175"/>
      <c r="AT38" s="175"/>
      <c r="AU38" s="175"/>
      <c r="AV38" s="175"/>
      <c r="AW38" s="175"/>
      <c r="AX38" s="175"/>
      <c r="AY38" s="175"/>
      <c r="AZ38" s="175"/>
      <c r="BA38" s="175"/>
      <c r="BB38" s="175"/>
      <c r="BC38" s="175"/>
      <c r="BD38" s="175"/>
      <c r="BE38" s="175"/>
      <c r="BF38" s="175"/>
      <c r="BG38" s="175"/>
      <c r="BH38" s="175"/>
      <c r="BI38" s="175"/>
      <c r="BJ38" s="175"/>
      <c r="BK38" s="175"/>
      <c r="BL38" s="175"/>
      <c r="BM38" s="175"/>
      <c r="BN38" s="175"/>
      <c r="BO38" s="175"/>
      <c r="BP38" s="175"/>
    </row>
    <row r="39" spans="3:68" ht="13.5" customHeight="1">
      <c r="C39" s="175"/>
      <c r="D39" s="175"/>
      <c r="E39" s="175"/>
      <c r="F39" s="175"/>
      <c r="G39" s="175"/>
      <c r="H39" s="175"/>
      <c r="I39" s="175"/>
      <c r="J39" s="175"/>
      <c r="K39" s="175"/>
      <c r="L39" s="175"/>
      <c r="M39" s="175"/>
      <c r="N39" s="175"/>
      <c r="O39" s="175"/>
      <c r="P39" s="175"/>
      <c r="Q39" s="175"/>
      <c r="R39" s="175"/>
      <c r="S39" s="175"/>
      <c r="T39" s="175"/>
      <c r="U39" s="175"/>
      <c r="V39" s="175"/>
      <c r="W39" s="175"/>
      <c r="X39" s="175"/>
      <c r="Y39" s="175"/>
      <c r="Z39" s="175"/>
      <c r="AA39" s="175"/>
      <c r="AB39" s="175"/>
      <c r="AC39" s="175"/>
      <c r="AD39" s="175"/>
      <c r="AE39" s="175"/>
      <c r="AF39" s="175"/>
      <c r="AG39" s="175"/>
      <c r="AN39" s="175"/>
      <c r="AO39" s="175"/>
      <c r="AP39" s="175"/>
      <c r="AQ39" s="175"/>
      <c r="AR39" s="175"/>
      <c r="AS39" s="175"/>
      <c r="AT39" s="175"/>
      <c r="AU39" s="175"/>
      <c r="AV39" s="175"/>
      <c r="AW39" s="175"/>
      <c r="AX39" s="175"/>
      <c r="AY39" s="175"/>
      <c r="AZ39" s="175"/>
      <c r="BA39" s="175"/>
      <c r="BB39" s="175"/>
      <c r="BC39" s="175"/>
      <c r="BD39" s="175"/>
      <c r="BE39" s="175"/>
      <c r="BF39" s="175"/>
      <c r="BG39" s="175"/>
      <c r="BH39" s="175"/>
      <c r="BI39" s="175"/>
      <c r="BJ39" s="175"/>
      <c r="BK39" s="175"/>
      <c r="BL39" s="175"/>
      <c r="BM39" s="175"/>
      <c r="BN39" s="175"/>
      <c r="BO39" s="175"/>
      <c r="BP39" s="175"/>
    </row>
    <row r="40" spans="3:68" ht="13.5" customHeight="1">
      <c r="C40" s="175"/>
      <c r="D40" s="175"/>
      <c r="E40" s="175"/>
      <c r="F40" s="175"/>
      <c r="G40" s="175"/>
      <c r="H40" s="175"/>
      <c r="I40" s="175"/>
      <c r="J40" s="175"/>
      <c r="K40" s="175"/>
      <c r="L40" s="175"/>
      <c r="M40" s="175"/>
      <c r="N40" s="175"/>
      <c r="O40" s="175"/>
      <c r="P40" s="175"/>
      <c r="Q40" s="175"/>
      <c r="R40" s="175"/>
      <c r="S40" s="175"/>
      <c r="T40" s="175"/>
      <c r="U40" s="175"/>
      <c r="V40" s="175"/>
      <c r="W40" s="175"/>
      <c r="X40" s="175"/>
      <c r="Y40" s="175"/>
      <c r="Z40" s="175"/>
      <c r="AA40" s="175"/>
      <c r="AB40" s="175"/>
      <c r="AC40" s="175"/>
      <c r="AD40" s="175"/>
      <c r="AE40" s="175"/>
      <c r="AF40" s="175"/>
      <c r="AG40" s="175"/>
      <c r="AN40" s="175"/>
      <c r="AO40" s="175"/>
      <c r="AP40" s="175"/>
      <c r="AQ40" s="175"/>
      <c r="AR40" s="175"/>
      <c r="AS40" s="175"/>
      <c r="AT40" s="175"/>
      <c r="AU40" s="175"/>
      <c r="AV40" s="175"/>
      <c r="AW40" s="175"/>
      <c r="AX40" s="175"/>
      <c r="AY40" s="175"/>
      <c r="AZ40" s="175"/>
      <c r="BA40" s="175"/>
      <c r="BB40" s="175"/>
      <c r="BC40" s="175"/>
      <c r="BD40" s="175"/>
      <c r="BE40" s="175"/>
      <c r="BF40" s="175"/>
      <c r="BG40" s="175"/>
      <c r="BH40" s="175"/>
      <c r="BI40" s="175"/>
      <c r="BJ40" s="175"/>
      <c r="BK40" s="175"/>
      <c r="BL40" s="175"/>
      <c r="BM40" s="175"/>
      <c r="BN40" s="175"/>
      <c r="BO40" s="175"/>
      <c r="BP40" s="175"/>
    </row>
    <row r="41" spans="3:68" ht="13.5" customHeight="1">
      <c r="C41" s="175"/>
      <c r="D41" s="175"/>
      <c r="E41" s="175"/>
      <c r="F41" s="175"/>
      <c r="G41" s="175"/>
      <c r="H41" s="175"/>
      <c r="I41" s="175"/>
      <c r="J41" s="175"/>
      <c r="K41" s="175"/>
      <c r="L41" s="175"/>
      <c r="M41" s="175"/>
      <c r="N41" s="175"/>
      <c r="O41" s="175"/>
      <c r="P41" s="175"/>
      <c r="Q41" s="175"/>
      <c r="R41" s="175"/>
      <c r="S41" s="175"/>
      <c r="T41" s="175"/>
      <c r="U41" s="175"/>
      <c r="V41" s="175"/>
      <c r="W41" s="175"/>
      <c r="X41" s="175"/>
      <c r="Y41" s="175"/>
      <c r="Z41" s="175"/>
      <c r="AA41" s="175"/>
      <c r="AB41" s="175"/>
      <c r="AC41" s="175"/>
      <c r="AD41" s="175"/>
      <c r="AE41" s="175"/>
      <c r="AF41" s="175"/>
      <c r="AG41" s="175"/>
      <c r="AN41" s="175"/>
      <c r="AO41" s="175"/>
      <c r="AP41" s="175"/>
      <c r="AQ41" s="175"/>
      <c r="AR41" s="175"/>
      <c r="AS41" s="175"/>
      <c r="AT41" s="175"/>
      <c r="AU41" s="175"/>
      <c r="AV41" s="175"/>
      <c r="AW41" s="175"/>
      <c r="AX41" s="175"/>
      <c r="AY41" s="175"/>
      <c r="AZ41" s="175"/>
      <c r="BA41" s="175"/>
      <c r="BB41" s="175"/>
      <c r="BC41" s="175"/>
      <c r="BD41" s="175"/>
      <c r="BE41" s="175"/>
      <c r="BF41" s="175"/>
      <c r="BG41" s="175"/>
      <c r="BH41" s="175"/>
      <c r="BI41" s="175"/>
      <c r="BJ41" s="175"/>
      <c r="BK41" s="175"/>
      <c r="BL41" s="175"/>
      <c r="BM41" s="175"/>
      <c r="BN41" s="175"/>
      <c r="BO41" s="175"/>
      <c r="BP41" s="175"/>
    </row>
    <row r="42" spans="3:68" ht="13.5" customHeight="1">
      <c r="C42" s="175"/>
      <c r="D42" s="175"/>
      <c r="E42" s="175"/>
      <c r="F42" s="175"/>
      <c r="G42" s="175"/>
      <c r="H42" s="175"/>
      <c r="I42" s="175"/>
      <c r="J42" s="175"/>
      <c r="K42" s="175"/>
      <c r="L42" s="175"/>
      <c r="M42" s="175"/>
      <c r="N42" s="175"/>
      <c r="O42" s="175"/>
      <c r="P42" s="175"/>
      <c r="Q42" s="175"/>
      <c r="R42" s="175"/>
      <c r="S42" s="175"/>
      <c r="T42" s="175"/>
      <c r="U42" s="175"/>
      <c r="V42" s="175"/>
      <c r="W42" s="175"/>
      <c r="X42" s="175"/>
      <c r="Y42" s="175"/>
      <c r="Z42" s="175"/>
      <c r="AA42" s="175"/>
      <c r="AB42" s="175"/>
      <c r="AC42" s="175"/>
      <c r="AD42" s="175"/>
      <c r="AE42" s="175"/>
      <c r="AF42" s="175"/>
      <c r="AG42" s="175"/>
      <c r="AN42" s="175"/>
      <c r="AO42" s="175"/>
      <c r="AP42" s="175"/>
      <c r="AQ42" s="175"/>
      <c r="AR42" s="175"/>
      <c r="AS42" s="175"/>
      <c r="AT42" s="175"/>
      <c r="AU42" s="175"/>
      <c r="AV42" s="175"/>
      <c r="AW42" s="175"/>
      <c r="AX42" s="175"/>
      <c r="AY42" s="175"/>
      <c r="AZ42" s="175"/>
      <c r="BA42" s="175"/>
      <c r="BB42" s="175"/>
      <c r="BC42" s="175"/>
      <c r="BD42" s="175"/>
      <c r="BE42" s="175"/>
      <c r="BF42" s="175"/>
      <c r="BG42" s="175"/>
      <c r="BH42" s="175"/>
      <c r="BI42" s="175"/>
      <c r="BJ42" s="175"/>
      <c r="BK42" s="175"/>
      <c r="BL42" s="175"/>
      <c r="BM42" s="175"/>
      <c r="BN42" s="175"/>
      <c r="BO42" s="175"/>
      <c r="BP42" s="175"/>
    </row>
    <row r="43" spans="3:68" ht="13.5" customHeight="1">
      <c r="C43" s="175"/>
      <c r="D43" s="175"/>
      <c r="E43" s="175"/>
      <c r="F43" s="175"/>
      <c r="G43" s="175"/>
      <c r="H43" s="175"/>
      <c r="I43" s="175"/>
      <c r="J43" s="175"/>
      <c r="K43" s="175"/>
      <c r="L43" s="175"/>
      <c r="M43" s="175"/>
      <c r="N43" s="175"/>
      <c r="O43" s="175"/>
      <c r="P43" s="175"/>
      <c r="Q43" s="175"/>
      <c r="R43" s="175"/>
      <c r="S43" s="175"/>
      <c r="T43" s="175"/>
      <c r="U43" s="175"/>
      <c r="V43" s="175"/>
      <c r="W43" s="175"/>
      <c r="X43" s="175"/>
      <c r="Y43" s="175"/>
      <c r="Z43" s="175"/>
      <c r="AA43" s="175"/>
      <c r="AB43" s="175"/>
      <c r="AC43" s="175"/>
      <c r="AD43" s="175"/>
      <c r="AE43" s="175"/>
      <c r="AF43" s="175"/>
      <c r="AG43" s="175"/>
      <c r="AN43" s="175"/>
      <c r="AO43" s="175"/>
      <c r="AP43" s="175"/>
      <c r="AQ43" s="175"/>
      <c r="AR43" s="175"/>
      <c r="AS43" s="175"/>
      <c r="AT43" s="175"/>
      <c r="AU43" s="175"/>
      <c r="AV43" s="175"/>
      <c r="AW43" s="175"/>
      <c r="AX43" s="175"/>
      <c r="AY43" s="175"/>
      <c r="AZ43" s="175"/>
      <c r="BA43" s="175"/>
      <c r="BB43" s="175"/>
      <c r="BC43" s="175"/>
      <c r="BD43" s="175"/>
      <c r="BE43" s="175"/>
      <c r="BF43" s="175"/>
      <c r="BG43" s="175"/>
      <c r="BH43" s="175"/>
      <c r="BI43" s="175"/>
      <c r="BJ43" s="175"/>
      <c r="BK43" s="175"/>
      <c r="BL43" s="175"/>
      <c r="BM43" s="175"/>
      <c r="BN43" s="175"/>
      <c r="BO43" s="175"/>
      <c r="BP43" s="175"/>
    </row>
    <row r="44" spans="3:68" ht="13.5" customHeight="1">
      <c r="C44" s="175"/>
      <c r="D44" s="175"/>
      <c r="E44" s="175"/>
      <c r="F44" s="175"/>
      <c r="G44" s="175"/>
      <c r="H44" s="175"/>
      <c r="I44" s="175"/>
      <c r="J44" s="175"/>
      <c r="K44" s="175"/>
      <c r="L44" s="175"/>
      <c r="M44" s="175"/>
      <c r="N44" s="175"/>
      <c r="O44" s="175"/>
      <c r="P44" s="175"/>
      <c r="Q44" s="175"/>
      <c r="R44" s="175"/>
      <c r="S44" s="175"/>
      <c r="T44" s="175"/>
      <c r="U44" s="175"/>
      <c r="V44" s="175"/>
      <c r="W44" s="175"/>
      <c r="X44" s="175"/>
      <c r="Y44" s="175"/>
      <c r="Z44" s="175"/>
      <c r="AA44" s="175"/>
      <c r="AB44" s="175"/>
      <c r="AC44" s="175"/>
      <c r="AD44" s="175"/>
      <c r="AE44" s="175"/>
      <c r="AF44" s="175"/>
      <c r="AG44" s="175"/>
      <c r="AN44" s="175"/>
      <c r="AO44" s="175"/>
      <c r="AP44" s="175"/>
      <c r="AQ44" s="175"/>
      <c r="AR44" s="175"/>
      <c r="AS44" s="175"/>
      <c r="AT44" s="175"/>
      <c r="AU44" s="175"/>
      <c r="AV44" s="175"/>
      <c r="AW44" s="175"/>
      <c r="AX44" s="175"/>
      <c r="AY44" s="175"/>
      <c r="AZ44" s="175"/>
      <c r="BA44" s="175"/>
      <c r="BB44" s="175"/>
      <c r="BC44" s="175"/>
      <c r="BD44" s="175"/>
      <c r="BE44" s="175"/>
      <c r="BF44" s="175"/>
      <c r="BG44" s="175"/>
      <c r="BH44" s="175"/>
      <c r="BI44" s="175"/>
      <c r="BJ44" s="175"/>
      <c r="BK44" s="175"/>
      <c r="BL44" s="175"/>
      <c r="BM44" s="175"/>
      <c r="BN44" s="175"/>
      <c r="BO44" s="175"/>
      <c r="BP44" s="175"/>
    </row>
    <row r="45" spans="3:68" ht="13.5" customHeight="1">
      <c r="C45" s="175"/>
      <c r="D45" s="175"/>
      <c r="E45" s="175"/>
      <c r="F45" s="175"/>
      <c r="G45" s="175"/>
      <c r="H45" s="175"/>
      <c r="I45" s="175"/>
      <c r="J45" s="175"/>
      <c r="K45" s="175"/>
      <c r="L45" s="175"/>
      <c r="M45" s="175"/>
      <c r="N45" s="175"/>
      <c r="O45" s="175"/>
      <c r="P45" s="175"/>
      <c r="Q45" s="175"/>
      <c r="R45" s="175"/>
      <c r="S45" s="175"/>
      <c r="T45" s="175"/>
      <c r="U45" s="175"/>
      <c r="V45" s="175"/>
      <c r="W45" s="175"/>
      <c r="X45" s="175"/>
      <c r="Y45" s="175"/>
      <c r="Z45" s="175"/>
      <c r="AA45" s="175"/>
      <c r="AB45" s="175"/>
      <c r="AC45" s="175"/>
      <c r="AD45" s="175"/>
      <c r="AE45" s="175"/>
      <c r="AF45" s="175"/>
      <c r="AG45" s="175"/>
      <c r="AN45" s="175"/>
      <c r="AO45" s="175"/>
      <c r="AP45" s="175"/>
      <c r="AQ45" s="175"/>
      <c r="AR45" s="175"/>
      <c r="AS45" s="175"/>
      <c r="AT45" s="175"/>
      <c r="AU45" s="175"/>
      <c r="AV45" s="175"/>
      <c r="AW45" s="175"/>
      <c r="AX45" s="175"/>
      <c r="AY45" s="175"/>
      <c r="AZ45" s="175"/>
      <c r="BA45" s="175"/>
      <c r="BB45" s="175"/>
      <c r="BC45" s="175"/>
      <c r="BD45" s="175"/>
      <c r="BE45" s="175"/>
      <c r="BF45" s="175"/>
      <c r="BG45" s="175"/>
      <c r="BH45" s="175"/>
      <c r="BI45" s="175"/>
      <c r="BJ45" s="175"/>
      <c r="BK45" s="175"/>
      <c r="BL45" s="175"/>
      <c r="BM45" s="175"/>
      <c r="BN45" s="175"/>
      <c r="BO45" s="175"/>
      <c r="BP45" s="175"/>
    </row>
    <row r="46" spans="3:68" ht="13.5" customHeight="1">
      <c r="C46" s="175"/>
      <c r="D46" s="175"/>
      <c r="E46" s="175"/>
      <c r="F46" s="175"/>
      <c r="G46" s="175"/>
      <c r="H46" s="175"/>
      <c r="I46" s="175"/>
      <c r="J46" s="175"/>
      <c r="K46" s="175"/>
      <c r="L46" s="175"/>
      <c r="M46" s="175"/>
      <c r="N46" s="175"/>
      <c r="O46" s="175"/>
      <c r="P46" s="175"/>
      <c r="Q46" s="175"/>
      <c r="R46" s="175"/>
      <c r="S46" s="175"/>
      <c r="T46" s="175"/>
      <c r="U46" s="175"/>
      <c r="V46" s="175"/>
      <c r="W46" s="175"/>
      <c r="X46" s="175"/>
      <c r="Y46" s="175"/>
      <c r="Z46" s="175"/>
      <c r="AA46" s="175"/>
      <c r="AB46" s="175"/>
      <c r="AC46" s="175"/>
      <c r="AD46" s="175"/>
      <c r="AE46" s="175"/>
      <c r="AF46" s="175"/>
      <c r="AG46" s="175"/>
      <c r="AN46" s="175"/>
      <c r="AO46" s="175"/>
      <c r="AP46" s="175"/>
      <c r="AQ46" s="175"/>
      <c r="AR46" s="175"/>
      <c r="AS46" s="175"/>
      <c r="AT46" s="175"/>
      <c r="AU46" s="175"/>
      <c r="AV46" s="175"/>
      <c r="AW46" s="175"/>
      <c r="AX46" s="175"/>
      <c r="AY46" s="175"/>
      <c r="AZ46" s="175"/>
      <c r="BA46" s="175"/>
      <c r="BB46" s="175"/>
      <c r="BC46" s="175"/>
      <c r="BD46" s="175"/>
      <c r="BE46" s="175"/>
      <c r="BF46" s="175"/>
      <c r="BG46" s="175"/>
      <c r="BH46" s="175"/>
      <c r="BI46" s="175"/>
      <c r="BJ46" s="175"/>
      <c r="BK46" s="175"/>
      <c r="BL46" s="175"/>
      <c r="BM46" s="175"/>
      <c r="BN46" s="175"/>
      <c r="BO46" s="175"/>
      <c r="BP46" s="175"/>
    </row>
    <row r="47" spans="3:68" ht="13.5" customHeight="1">
      <c r="C47" s="175"/>
      <c r="D47" s="175"/>
      <c r="E47" s="175"/>
      <c r="F47" s="175"/>
      <c r="G47" s="175"/>
      <c r="H47" s="175"/>
      <c r="I47" s="175"/>
      <c r="J47" s="175"/>
      <c r="K47" s="175"/>
      <c r="L47" s="175"/>
      <c r="M47" s="175"/>
      <c r="N47" s="175"/>
      <c r="O47" s="175"/>
      <c r="P47" s="175"/>
      <c r="Q47" s="175"/>
      <c r="R47" s="175"/>
      <c r="S47" s="175"/>
      <c r="T47" s="175"/>
      <c r="U47" s="175"/>
      <c r="V47" s="175"/>
      <c r="W47" s="175"/>
      <c r="X47" s="175"/>
      <c r="Y47" s="175"/>
      <c r="Z47" s="175"/>
      <c r="AA47" s="175"/>
      <c r="AB47" s="175"/>
      <c r="AC47" s="175"/>
      <c r="AD47" s="175"/>
      <c r="AE47" s="175"/>
      <c r="AF47" s="175"/>
      <c r="AG47" s="175"/>
      <c r="AN47" s="175"/>
      <c r="AO47" s="175"/>
      <c r="AP47" s="175"/>
      <c r="AQ47" s="175"/>
      <c r="AR47" s="175"/>
      <c r="AS47" s="175"/>
      <c r="AT47" s="175"/>
      <c r="AU47" s="175"/>
      <c r="AV47" s="175"/>
      <c r="AW47" s="175"/>
      <c r="AX47" s="175"/>
      <c r="AY47" s="175"/>
      <c r="AZ47" s="175"/>
      <c r="BA47" s="175"/>
      <c r="BB47" s="175"/>
      <c r="BC47" s="175"/>
      <c r="BD47" s="175"/>
      <c r="BE47" s="175"/>
      <c r="BF47" s="175"/>
      <c r="BG47" s="175"/>
      <c r="BH47" s="175"/>
      <c r="BI47" s="175"/>
      <c r="BJ47" s="175"/>
      <c r="BK47" s="175"/>
      <c r="BL47" s="175"/>
      <c r="BM47" s="175"/>
      <c r="BN47" s="175"/>
      <c r="BO47" s="175"/>
      <c r="BP47" s="175"/>
    </row>
    <row r="48" spans="3:68" ht="13.5" customHeight="1">
      <c r="C48" s="175"/>
      <c r="D48" s="175"/>
      <c r="E48" s="175"/>
      <c r="F48" s="175"/>
      <c r="G48" s="175"/>
      <c r="H48" s="175"/>
      <c r="I48" s="175"/>
      <c r="J48" s="175"/>
      <c r="K48" s="175"/>
      <c r="L48" s="175"/>
      <c r="M48" s="175"/>
      <c r="N48" s="175"/>
      <c r="O48" s="175"/>
      <c r="P48" s="175"/>
      <c r="Q48" s="175"/>
      <c r="R48" s="175"/>
      <c r="S48" s="175"/>
      <c r="T48" s="175"/>
      <c r="U48" s="175"/>
      <c r="V48" s="175"/>
      <c r="W48" s="175"/>
      <c r="X48" s="175"/>
      <c r="Y48" s="175"/>
      <c r="Z48" s="175"/>
      <c r="AA48" s="175"/>
      <c r="AB48" s="175"/>
      <c r="AC48" s="175"/>
      <c r="AD48" s="175"/>
      <c r="AE48" s="175"/>
      <c r="AF48" s="175"/>
      <c r="AG48" s="175"/>
      <c r="AN48" s="175"/>
      <c r="AO48" s="175"/>
      <c r="AP48" s="175"/>
      <c r="AQ48" s="175"/>
      <c r="AR48" s="175"/>
      <c r="AS48" s="175"/>
      <c r="AT48" s="175"/>
      <c r="AU48" s="175"/>
      <c r="AV48" s="175"/>
      <c r="AW48" s="175"/>
      <c r="AX48" s="175"/>
      <c r="AY48" s="175"/>
      <c r="AZ48" s="175"/>
      <c r="BA48" s="175"/>
      <c r="BB48" s="175"/>
      <c r="BC48" s="175"/>
      <c r="BD48" s="175"/>
      <c r="BE48" s="175"/>
      <c r="BF48" s="175"/>
      <c r="BG48" s="175"/>
      <c r="BH48" s="175"/>
      <c r="BI48" s="175"/>
      <c r="BJ48" s="175"/>
      <c r="BK48" s="175"/>
      <c r="BL48" s="175"/>
      <c r="BM48" s="175"/>
      <c r="BN48" s="175"/>
      <c r="BO48" s="175"/>
      <c r="BP48" s="175"/>
    </row>
    <row r="49" spans="3:68" ht="13.5" customHeight="1">
      <c r="C49" s="175"/>
      <c r="D49" s="175"/>
      <c r="E49" s="175"/>
      <c r="F49" s="175"/>
      <c r="G49" s="175"/>
      <c r="H49" s="175"/>
      <c r="I49" s="175"/>
      <c r="J49" s="175"/>
      <c r="K49" s="175"/>
      <c r="L49" s="175"/>
      <c r="M49" s="175"/>
      <c r="N49" s="175"/>
      <c r="O49" s="175"/>
      <c r="P49" s="175"/>
      <c r="Q49" s="175"/>
      <c r="R49" s="175"/>
      <c r="S49" s="175"/>
      <c r="T49" s="175"/>
      <c r="U49" s="175"/>
      <c r="V49" s="175"/>
      <c r="W49" s="175"/>
      <c r="X49" s="175"/>
      <c r="Y49" s="175"/>
      <c r="Z49" s="175"/>
      <c r="AA49" s="175"/>
      <c r="AB49" s="175"/>
      <c r="AC49" s="175"/>
      <c r="AD49" s="175"/>
      <c r="AE49" s="175"/>
      <c r="AF49" s="175"/>
      <c r="AG49" s="175"/>
      <c r="AN49" s="175"/>
      <c r="AO49" s="175"/>
      <c r="AP49" s="175"/>
      <c r="AQ49" s="175"/>
      <c r="AR49" s="175"/>
      <c r="AS49" s="175"/>
      <c r="AT49" s="175"/>
      <c r="AU49" s="175"/>
      <c r="AV49" s="175"/>
      <c r="AW49" s="175"/>
      <c r="AX49" s="175"/>
      <c r="AY49" s="175"/>
      <c r="AZ49" s="175"/>
      <c r="BA49" s="175"/>
      <c r="BB49" s="175"/>
      <c r="BC49" s="175"/>
      <c r="BD49" s="175"/>
      <c r="BE49" s="175"/>
      <c r="BF49" s="175"/>
      <c r="BG49" s="175"/>
      <c r="BH49" s="175"/>
      <c r="BI49" s="175"/>
      <c r="BJ49" s="175"/>
      <c r="BK49" s="175"/>
      <c r="BL49" s="175"/>
      <c r="BM49" s="175"/>
      <c r="BN49" s="175"/>
      <c r="BO49" s="175"/>
      <c r="BP49" s="175"/>
    </row>
    <row r="50" spans="3:68" ht="13.5" customHeight="1">
      <c r="C50" s="175"/>
      <c r="D50" s="175"/>
      <c r="E50" s="175"/>
      <c r="F50" s="175"/>
      <c r="G50" s="175"/>
      <c r="H50" s="175"/>
      <c r="I50" s="175"/>
      <c r="J50" s="175"/>
      <c r="K50" s="175"/>
      <c r="L50" s="175"/>
      <c r="M50" s="175"/>
      <c r="N50" s="175"/>
      <c r="O50" s="175"/>
      <c r="P50" s="175"/>
      <c r="Q50" s="175"/>
      <c r="R50" s="175"/>
      <c r="S50" s="175"/>
      <c r="T50" s="175"/>
      <c r="U50" s="175"/>
      <c r="V50" s="175"/>
      <c r="W50" s="175"/>
      <c r="X50" s="175"/>
      <c r="Y50" s="175"/>
      <c r="Z50" s="175"/>
      <c r="AA50" s="175"/>
      <c r="AB50" s="175"/>
      <c r="AC50" s="175"/>
      <c r="AD50" s="175"/>
      <c r="AE50" s="175"/>
      <c r="AF50" s="175"/>
      <c r="AG50" s="175"/>
      <c r="AN50" s="175"/>
      <c r="AO50" s="175"/>
      <c r="AP50" s="175"/>
      <c r="AQ50" s="175"/>
      <c r="AR50" s="175"/>
      <c r="AS50" s="175"/>
      <c r="AT50" s="175"/>
      <c r="AU50" s="175"/>
      <c r="AV50" s="175"/>
      <c r="AW50" s="175"/>
      <c r="AX50" s="175"/>
      <c r="AY50" s="175"/>
      <c r="AZ50" s="175"/>
      <c r="BA50" s="175"/>
      <c r="BB50" s="175"/>
      <c r="BC50" s="175"/>
      <c r="BD50" s="175"/>
      <c r="BE50" s="175"/>
      <c r="BF50" s="175"/>
      <c r="BG50" s="175"/>
      <c r="BH50" s="175"/>
      <c r="BI50" s="175"/>
      <c r="BJ50" s="175"/>
      <c r="BK50" s="175"/>
      <c r="BL50" s="175"/>
      <c r="BM50" s="175"/>
      <c r="BN50" s="175"/>
      <c r="BO50" s="175"/>
      <c r="BP50" s="175"/>
    </row>
    <row r="51" spans="3:68" ht="13.5" customHeight="1">
      <c r="C51" s="175"/>
      <c r="D51" s="175"/>
      <c r="E51" s="175"/>
      <c r="F51" s="175"/>
      <c r="G51" s="175"/>
      <c r="H51" s="175"/>
      <c r="I51" s="175"/>
      <c r="J51" s="175"/>
      <c r="K51" s="175"/>
      <c r="L51" s="175"/>
      <c r="M51" s="175"/>
      <c r="N51" s="175"/>
      <c r="O51" s="175"/>
      <c r="P51" s="175"/>
      <c r="Q51" s="175"/>
      <c r="R51" s="175"/>
      <c r="S51" s="175"/>
      <c r="T51" s="175"/>
      <c r="U51" s="175"/>
      <c r="V51" s="175"/>
      <c r="W51" s="175"/>
      <c r="X51" s="175"/>
      <c r="Y51" s="175"/>
      <c r="Z51" s="175"/>
      <c r="AA51" s="175"/>
      <c r="AB51" s="175"/>
      <c r="AC51" s="175"/>
      <c r="AD51" s="175"/>
      <c r="AE51" s="175"/>
      <c r="AF51" s="175"/>
      <c r="AG51" s="175"/>
      <c r="AN51" s="175"/>
      <c r="AO51" s="175"/>
      <c r="AP51" s="175"/>
      <c r="AQ51" s="175"/>
      <c r="AR51" s="175"/>
      <c r="AS51" s="175"/>
      <c r="AT51" s="175"/>
      <c r="AU51" s="175"/>
      <c r="AV51" s="175"/>
      <c r="AW51" s="175"/>
      <c r="AX51" s="175"/>
      <c r="AY51" s="175"/>
      <c r="AZ51" s="175"/>
      <c r="BA51" s="175"/>
      <c r="BB51" s="175"/>
      <c r="BC51" s="175"/>
      <c r="BD51" s="175"/>
      <c r="BE51" s="175"/>
      <c r="BF51" s="175"/>
      <c r="BG51" s="175"/>
      <c r="BH51" s="175"/>
      <c r="BI51" s="175"/>
      <c r="BJ51" s="175"/>
      <c r="BK51" s="175"/>
      <c r="BL51" s="175"/>
      <c r="BM51" s="175"/>
      <c r="BN51" s="175"/>
      <c r="BO51" s="175"/>
      <c r="BP51" s="175"/>
    </row>
    <row r="52" spans="3:68" ht="13.5" customHeight="1">
      <c r="C52" s="175"/>
      <c r="D52" s="175"/>
      <c r="E52" s="175"/>
      <c r="F52" s="175"/>
      <c r="G52" s="175"/>
      <c r="H52" s="175"/>
      <c r="I52" s="175"/>
      <c r="J52" s="175"/>
      <c r="K52" s="175"/>
      <c r="L52" s="175"/>
      <c r="M52" s="175"/>
      <c r="N52" s="175"/>
      <c r="O52" s="175"/>
      <c r="P52" s="175"/>
      <c r="Q52" s="175"/>
      <c r="R52" s="175"/>
      <c r="S52" s="175"/>
      <c r="T52" s="175"/>
      <c r="U52" s="175"/>
      <c r="V52" s="175"/>
      <c r="W52" s="175"/>
      <c r="X52" s="175"/>
      <c r="Y52" s="175"/>
      <c r="Z52" s="175"/>
      <c r="AA52" s="175"/>
      <c r="AB52" s="175"/>
      <c r="AC52" s="175"/>
      <c r="AD52" s="175"/>
      <c r="AE52" s="175"/>
      <c r="AF52" s="175"/>
      <c r="AG52" s="175"/>
      <c r="AN52" s="175"/>
      <c r="AO52" s="175"/>
      <c r="AP52" s="175"/>
      <c r="AQ52" s="175"/>
      <c r="AR52" s="175"/>
      <c r="AS52" s="175"/>
      <c r="AT52" s="175"/>
      <c r="AU52" s="175"/>
      <c r="AV52" s="175"/>
      <c r="AW52" s="175"/>
      <c r="AX52" s="175"/>
      <c r="AY52" s="175"/>
      <c r="AZ52" s="175"/>
      <c r="BA52" s="175"/>
      <c r="BB52" s="175"/>
      <c r="BC52" s="175"/>
      <c r="BD52" s="175"/>
      <c r="BE52" s="175"/>
      <c r="BF52" s="175"/>
      <c r="BG52" s="175"/>
      <c r="BH52" s="175"/>
      <c r="BI52" s="175"/>
      <c r="BJ52" s="175"/>
      <c r="BK52" s="175"/>
      <c r="BL52" s="175"/>
      <c r="BM52" s="175"/>
      <c r="BN52" s="175"/>
      <c r="BO52" s="175"/>
      <c r="BP52" s="175"/>
    </row>
    <row r="53" spans="3:68" ht="13.5" customHeight="1">
      <c r="C53" s="175"/>
      <c r="D53" s="175"/>
      <c r="E53" s="175"/>
      <c r="F53" s="175"/>
      <c r="G53" s="175"/>
      <c r="H53" s="175"/>
      <c r="I53" s="175"/>
      <c r="J53" s="175"/>
      <c r="K53" s="175"/>
      <c r="L53" s="175"/>
      <c r="M53" s="175"/>
      <c r="N53" s="175"/>
      <c r="O53" s="175"/>
      <c r="P53" s="175"/>
      <c r="Q53" s="175"/>
      <c r="R53" s="175"/>
      <c r="S53" s="175"/>
      <c r="T53" s="175"/>
      <c r="U53" s="175"/>
      <c r="V53" s="175"/>
      <c r="W53" s="175"/>
      <c r="X53" s="175"/>
      <c r="Y53" s="175"/>
      <c r="Z53" s="175"/>
      <c r="AA53" s="175"/>
      <c r="AB53" s="175"/>
      <c r="AC53" s="175"/>
      <c r="AD53" s="175"/>
      <c r="AE53" s="175"/>
      <c r="AF53" s="175"/>
      <c r="AG53" s="175"/>
      <c r="AN53" s="175"/>
      <c r="AO53" s="175"/>
      <c r="AP53" s="175"/>
      <c r="AQ53" s="175"/>
      <c r="AR53" s="175"/>
      <c r="AS53" s="175"/>
      <c r="AT53" s="175"/>
      <c r="AU53" s="175"/>
      <c r="AV53" s="175"/>
      <c r="AW53" s="175"/>
      <c r="AX53" s="175"/>
      <c r="AY53" s="175"/>
      <c r="AZ53" s="175"/>
      <c r="BA53" s="175"/>
      <c r="BB53" s="175"/>
      <c r="BC53" s="175"/>
      <c r="BD53" s="175"/>
      <c r="BE53" s="175"/>
      <c r="BF53" s="175"/>
      <c r="BG53" s="175"/>
      <c r="BH53" s="175"/>
      <c r="BI53" s="175"/>
      <c r="BJ53" s="175"/>
      <c r="BK53" s="175"/>
      <c r="BL53" s="175"/>
      <c r="BM53" s="175"/>
      <c r="BN53" s="175"/>
      <c r="BO53" s="175"/>
      <c r="BP53" s="175"/>
    </row>
    <row r="54" spans="3:68" ht="13.5" customHeight="1">
      <c r="C54" s="175"/>
      <c r="D54" s="175"/>
      <c r="E54" s="175"/>
      <c r="F54" s="175"/>
      <c r="G54" s="175"/>
      <c r="H54" s="175"/>
      <c r="I54" s="175"/>
      <c r="J54" s="175"/>
      <c r="K54" s="175"/>
      <c r="L54" s="175"/>
      <c r="M54" s="175"/>
      <c r="N54" s="175"/>
      <c r="O54" s="175"/>
      <c r="P54" s="175"/>
      <c r="Q54" s="175"/>
      <c r="R54" s="175"/>
      <c r="S54" s="175"/>
      <c r="T54" s="175"/>
      <c r="U54" s="175"/>
      <c r="V54" s="175"/>
      <c r="W54" s="175"/>
      <c r="X54" s="175"/>
      <c r="Y54" s="175"/>
      <c r="Z54" s="175"/>
      <c r="AA54" s="175"/>
      <c r="AB54" s="175"/>
      <c r="AC54" s="175"/>
      <c r="AD54" s="175"/>
      <c r="AE54" s="175"/>
      <c r="AF54" s="175"/>
      <c r="AG54" s="175"/>
      <c r="AN54" s="175"/>
      <c r="AO54" s="175"/>
      <c r="AP54" s="175"/>
      <c r="AQ54" s="175"/>
      <c r="AR54" s="175"/>
      <c r="AS54" s="175"/>
      <c r="AT54" s="175"/>
      <c r="AU54" s="175"/>
      <c r="AV54" s="175"/>
      <c r="AW54" s="175"/>
      <c r="AX54" s="175"/>
      <c r="AY54" s="175"/>
      <c r="AZ54" s="175"/>
      <c r="BA54" s="175"/>
      <c r="BB54" s="175"/>
      <c r="BC54" s="175"/>
      <c r="BD54" s="175"/>
      <c r="BE54" s="175"/>
      <c r="BF54" s="175"/>
      <c r="BG54" s="175"/>
      <c r="BH54" s="175"/>
      <c r="BI54" s="175"/>
      <c r="BJ54" s="175"/>
      <c r="BK54" s="175"/>
      <c r="BL54" s="175"/>
      <c r="BM54" s="175"/>
      <c r="BN54" s="175"/>
      <c r="BO54" s="175"/>
      <c r="BP54" s="175"/>
    </row>
    <row r="55" spans="3:68" ht="13.5" customHeight="1">
      <c r="C55" s="175"/>
      <c r="D55" s="175"/>
      <c r="E55" s="175"/>
      <c r="F55" s="175"/>
      <c r="G55" s="175"/>
      <c r="H55" s="175"/>
      <c r="I55" s="175"/>
      <c r="J55" s="175"/>
      <c r="K55" s="175"/>
      <c r="L55" s="175"/>
      <c r="M55" s="175"/>
      <c r="N55" s="175"/>
      <c r="O55" s="175"/>
      <c r="P55" s="175"/>
      <c r="Q55" s="175"/>
      <c r="R55" s="175"/>
      <c r="S55" s="175"/>
      <c r="T55" s="175"/>
      <c r="U55" s="175"/>
      <c r="V55" s="175"/>
      <c r="W55" s="175"/>
      <c r="X55" s="175"/>
      <c r="Y55" s="175"/>
      <c r="Z55" s="175"/>
      <c r="AA55" s="175"/>
      <c r="AB55" s="175"/>
      <c r="AC55" s="175"/>
      <c r="AD55" s="175"/>
      <c r="AE55" s="175"/>
      <c r="AF55" s="175"/>
      <c r="AG55" s="175"/>
      <c r="AN55" s="175"/>
      <c r="AO55" s="175"/>
      <c r="AP55" s="175"/>
      <c r="AQ55" s="175"/>
      <c r="AR55" s="175"/>
      <c r="AS55" s="175"/>
      <c r="AT55" s="175"/>
      <c r="AU55" s="175"/>
      <c r="AV55" s="175"/>
      <c r="AW55" s="175"/>
      <c r="AX55" s="175"/>
      <c r="AY55" s="175"/>
      <c r="AZ55" s="175"/>
      <c r="BA55" s="175"/>
      <c r="BB55" s="175"/>
      <c r="BC55" s="175"/>
      <c r="BD55" s="175"/>
      <c r="BE55" s="175"/>
      <c r="BF55" s="175"/>
      <c r="BG55" s="175"/>
      <c r="BH55" s="175"/>
      <c r="BI55" s="175"/>
      <c r="BJ55" s="175"/>
      <c r="BK55" s="175"/>
      <c r="BL55" s="175"/>
      <c r="BM55" s="175"/>
      <c r="BN55" s="175"/>
      <c r="BO55" s="175"/>
      <c r="BP55" s="175"/>
    </row>
    <row r="56" spans="3:68" ht="13.5" customHeight="1">
      <c r="C56" s="175"/>
      <c r="D56" s="175"/>
      <c r="E56" s="175"/>
      <c r="F56" s="175"/>
      <c r="G56" s="175"/>
      <c r="H56" s="175"/>
      <c r="I56" s="175"/>
      <c r="J56" s="175"/>
      <c r="K56" s="175"/>
      <c r="L56" s="175"/>
      <c r="M56" s="175"/>
      <c r="N56" s="175"/>
      <c r="O56" s="175"/>
      <c r="P56" s="175"/>
      <c r="Q56" s="175"/>
      <c r="R56" s="175"/>
      <c r="S56" s="175"/>
      <c r="T56" s="175"/>
      <c r="U56" s="175"/>
      <c r="V56" s="175"/>
      <c r="W56" s="175"/>
      <c r="X56" s="175"/>
      <c r="Y56" s="175"/>
      <c r="Z56" s="175"/>
      <c r="AA56" s="175"/>
      <c r="AB56" s="175"/>
      <c r="AC56" s="175"/>
      <c r="AD56" s="175"/>
      <c r="AE56" s="175"/>
      <c r="AF56" s="175"/>
      <c r="AG56" s="175"/>
      <c r="AN56" s="175"/>
      <c r="AO56" s="175"/>
      <c r="AP56" s="175"/>
      <c r="AQ56" s="175"/>
      <c r="AR56" s="175"/>
      <c r="AS56" s="175"/>
      <c r="AT56" s="175"/>
      <c r="AU56" s="175"/>
      <c r="AV56" s="175"/>
      <c r="AW56" s="175"/>
      <c r="AX56" s="175"/>
      <c r="AY56" s="175"/>
      <c r="AZ56" s="175"/>
      <c r="BA56" s="175"/>
      <c r="BB56" s="175"/>
      <c r="BC56" s="175"/>
      <c r="BD56" s="175"/>
      <c r="BE56" s="175"/>
      <c r="BF56" s="175"/>
      <c r="BG56" s="175"/>
      <c r="BH56" s="175"/>
      <c r="BI56" s="175"/>
      <c r="BJ56" s="175"/>
      <c r="BK56" s="175"/>
      <c r="BL56" s="175"/>
      <c r="BM56" s="175"/>
      <c r="BN56" s="175"/>
      <c r="BO56" s="175"/>
      <c r="BP56" s="175"/>
    </row>
    <row r="57" spans="3:68" ht="13.5" customHeight="1">
      <c r="C57" s="175"/>
      <c r="D57" s="175"/>
      <c r="E57" s="175"/>
      <c r="F57" s="175"/>
      <c r="G57" s="175"/>
      <c r="H57" s="175"/>
      <c r="I57" s="175"/>
      <c r="J57" s="175"/>
      <c r="K57" s="175"/>
      <c r="L57" s="175"/>
      <c r="M57" s="175"/>
      <c r="N57" s="175"/>
      <c r="O57" s="175"/>
      <c r="P57" s="175"/>
      <c r="Q57" s="175"/>
      <c r="R57" s="175"/>
      <c r="S57" s="175"/>
      <c r="T57" s="175"/>
      <c r="U57" s="175"/>
      <c r="V57" s="175"/>
      <c r="W57" s="175"/>
      <c r="X57" s="175"/>
      <c r="Y57" s="175"/>
      <c r="Z57" s="175"/>
      <c r="AA57" s="175"/>
      <c r="AB57" s="175"/>
      <c r="AC57" s="175"/>
      <c r="AD57" s="175"/>
      <c r="AE57" s="175"/>
      <c r="AF57" s="175"/>
      <c r="AG57" s="175"/>
      <c r="AN57" s="175"/>
      <c r="AO57" s="175"/>
      <c r="AP57" s="175"/>
      <c r="AQ57" s="175"/>
      <c r="AR57" s="175"/>
      <c r="AS57" s="175"/>
      <c r="AT57" s="175"/>
      <c r="AU57" s="175"/>
      <c r="AV57" s="175"/>
      <c r="AW57" s="175"/>
      <c r="AX57" s="175"/>
      <c r="AY57" s="175"/>
      <c r="AZ57" s="175"/>
      <c r="BA57" s="175"/>
      <c r="BB57" s="175"/>
      <c r="BC57" s="175"/>
      <c r="BD57" s="175"/>
      <c r="BE57" s="175"/>
      <c r="BF57" s="175"/>
      <c r="BG57" s="175"/>
      <c r="BH57" s="175"/>
      <c r="BI57" s="175"/>
      <c r="BJ57" s="175"/>
      <c r="BK57" s="175"/>
      <c r="BL57" s="175"/>
      <c r="BM57" s="175"/>
      <c r="BN57" s="175"/>
      <c r="BO57" s="175"/>
      <c r="BP57" s="175"/>
    </row>
    <row r="58" spans="3:68" ht="13.5" customHeight="1">
      <c r="C58" s="175"/>
      <c r="D58" s="175"/>
      <c r="E58" s="175"/>
      <c r="F58" s="175"/>
      <c r="G58" s="175"/>
      <c r="H58" s="175"/>
      <c r="I58" s="175"/>
      <c r="J58" s="175"/>
      <c r="K58" s="175"/>
      <c r="L58" s="175"/>
      <c r="M58" s="175"/>
      <c r="N58" s="175"/>
      <c r="O58" s="175"/>
      <c r="P58" s="175"/>
      <c r="Q58" s="175"/>
      <c r="R58" s="175"/>
      <c r="S58" s="175"/>
      <c r="T58" s="175"/>
      <c r="U58" s="175"/>
      <c r="V58" s="175"/>
      <c r="W58" s="175"/>
      <c r="X58" s="175"/>
      <c r="Y58" s="175"/>
      <c r="Z58" s="175"/>
      <c r="AA58" s="175"/>
      <c r="AB58" s="175"/>
      <c r="AC58" s="175"/>
      <c r="AD58" s="175"/>
      <c r="AE58" s="175"/>
      <c r="AF58" s="175"/>
      <c r="AG58" s="175"/>
      <c r="AN58" s="175"/>
      <c r="AO58" s="175"/>
      <c r="AP58" s="175"/>
      <c r="AQ58" s="175"/>
      <c r="AR58" s="175"/>
      <c r="AS58" s="175"/>
      <c r="AT58" s="175"/>
      <c r="AU58" s="175"/>
      <c r="AV58" s="175"/>
      <c r="AW58" s="175"/>
      <c r="AX58" s="175"/>
      <c r="AY58" s="175"/>
      <c r="AZ58" s="175"/>
      <c r="BA58" s="175"/>
      <c r="BB58" s="175"/>
      <c r="BC58" s="175"/>
      <c r="BD58" s="175"/>
      <c r="BE58" s="175"/>
      <c r="BF58" s="175"/>
      <c r="BG58" s="175"/>
      <c r="BH58" s="175"/>
      <c r="BI58" s="175"/>
      <c r="BJ58" s="175"/>
      <c r="BK58" s="175"/>
      <c r="BL58" s="175"/>
      <c r="BM58" s="175"/>
      <c r="BN58" s="175"/>
      <c r="BO58" s="175"/>
      <c r="BP58" s="175"/>
    </row>
    <row r="59" spans="3:68" ht="13.5" customHeight="1">
      <c r="C59" s="175"/>
      <c r="D59" s="175"/>
      <c r="E59" s="175"/>
      <c r="F59" s="175"/>
      <c r="G59" s="175"/>
      <c r="H59" s="175"/>
      <c r="I59" s="175"/>
      <c r="J59" s="175"/>
      <c r="K59" s="175"/>
      <c r="L59" s="175"/>
      <c r="M59" s="175"/>
      <c r="N59" s="175"/>
      <c r="O59" s="175"/>
      <c r="P59" s="175"/>
      <c r="Q59" s="175"/>
      <c r="R59" s="175"/>
      <c r="S59" s="175"/>
      <c r="T59" s="175"/>
      <c r="U59" s="175"/>
      <c r="V59" s="175"/>
      <c r="W59" s="175"/>
      <c r="X59" s="175"/>
      <c r="Y59" s="175"/>
      <c r="Z59" s="175"/>
      <c r="AA59" s="175"/>
      <c r="AB59" s="175"/>
      <c r="AC59" s="175"/>
      <c r="AD59" s="175"/>
      <c r="AE59" s="175"/>
      <c r="AF59" s="175"/>
      <c r="AG59" s="175"/>
      <c r="AN59" s="175"/>
      <c r="AO59" s="175"/>
      <c r="AP59" s="175"/>
      <c r="AQ59" s="175"/>
      <c r="AR59" s="175"/>
      <c r="AS59" s="175"/>
      <c r="AT59" s="175"/>
      <c r="AU59" s="175"/>
      <c r="AV59" s="175"/>
      <c r="AW59" s="175"/>
      <c r="AX59" s="175"/>
      <c r="AY59" s="175"/>
      <c r="AZ59" s="175"/>
      <c r="BA59" s="175"/>
      <c r="BB59" s="175"/>
      <c r="BC59" s="175"/>
      <c r="BD59" s="175"/>
      <c r="BE59" s="175"/>
      <c r="BF59" s="175"/>
      <c r="BG59" s="175"/>
      <c r="BH59" s="175"/>
      <c r="BI59" s="175"/>
      <c r="BJ59" s="175"/>
      <c r="BK59" s="175"/>
      <c r="BL59" s="175"/>
      <c r="BM59" s="175"/>
      <c r="BN59" s="175"/>
      <c r="BO59" s="175"/>
      <c r="BP59" s="175"/>
    </row>
    <row r="60" spans="3:68" ht="13.5" customHeight="1">
      <c r="C60" s="175"/>
      <c r="D60" s="175"/>
      <c r="E60" s="175"/>
      <c r="F60" s="175"/>
      <c r="G60" s="175"/>
      <c r="H60" s="175"/>
      <c r="I60" s="175"/>
      <c r="J60" s="175"/>
      <c r="K60" s="175"/>
      <c r="L60" s="175"/>
      <c r="M60" s="175"/>
      <c r="N60" s="175"/>
      <c r="O60" s="175"/>
      <c r="P60" s="175"/>
      <c r="Q60" s="175"/>
      <c r="R60" s="175"/>
      <c r="S60" s="175"/>
      <c r="T60" s="175"/>
      <c r="U60" s="175"/>
      <c r="V60" s="175"/>
      <c r="W60" s="175"/>
      <c r="X60" s="175"/>
      <c r="Y60" s="175"/>
      <c r="Z60" s="175"/>
      <c r="AA60" s="175"/>
      <c r="AB60" s="175"/>
      <c r="AC60" s="175"/>
      <c r="AD60" s="175"/>
      <c r="AE60" s="175"/>
      <c r="AF60" s="175"/>
      <c r="AG60" s="175"/>
      <c r="AN60" s="175"/>
      <c r="AO60" s="175"/>
      <c r="AP60" s="175"/>
      <c r="AQ60" s="175"/>
      <c r="AR60" s="175"/>
      <c r="AS60" s="175"/>
      <c r="AT60" s="175"/>
      <c r="AU60" s="175"/>
      <c r="AV60" s="175"/>
      <c r="AW60" s="175"/>
      <c r="AX60" s="175"/>
      <c r="AY60" s="175"/>
      <c r="AZ60" s="175"/>
      <c r="BA60" s="175"/>
      <c r="BB60" s="175"/>
      <c r="BC60" s="175"/>
      <c r="BD60" s="175"/>
      <c r="BE60" s="175"/>
      <c r="BF60" s="175"/>
      <c r="BG60" s="175"/>
      <c r="BH60" s="175"/>
      <c r="BI60" s="175"/>
      <c r="BJ60" s="175"/>
      <c r="BK60" s="175"/>
      <c r="BL60" s="175"/>
      <c r="BM60" s="175"/>
      <c r="BN60" s="175"/>
      <c r="BO60" s="175"/>
      <c r="BP60" s="175"/>
    </row>
    <row r="61" spans="3:68" ht="13.5" customHeight="1">
      <c r="C61" s="175"/>
      <c r="D61" s="175"/>
      <c r="E61" s="175"/>
      <c r="F61" s="175"/>
      <c r="G61" s="175"/>
      <c r="H61" s="175"/>
      <c r="I61" s="175"/>
      <c r="J61" s="175"/>
      <c r="K61" s="175"/>
      <c r="L61" s="175"/>
      <c r="M61" s="175"/>
      <c r="N61" s="175"/>
      <c r="O61" s="175"/>
      <c r="P61" s="175"/>
      <c r="Q61" s="175"/>
      <c r="R61" s="175"/>
      <c r="S61" s="175"/>
      <c r="T61" s="175"/>
      <c r="U61" s="175"/>
      <c r="V61" s="175"/>
      <c r="W61" s="175"/>
      <c r="X61" s="175"/>
      <c r="Y61" s="175"/>
      <c r="Z61" s="175"/>
      <c r="AA61" s="175"/>
      <c r="AB61" s="175"/>
      <c r="AC61" s="175"/>
      <c r="AD61" s="175"/>
      <c r="AE61" s="175"/>
      <c r="AF61" s="175"/>
      <c r="AG61" s="175"/>
      <c r="AN61" s="175"/>
      <c r="AO61" s="175"/>
      <c r="AP61" s="175"/>
      <c r="AQ61" s="175"/>
      <c r="AR61" s="175"/>
      <c r="AS61" s="175"/>
      <c r="AT61" s="175"/>
      <c r="AU61" s="175"/>
      <c r="AV61" s="175"/>
      <c r="AW61" s="175"/>
      <c r="AX61" s="175"/>
      <c r="AY61" s="175"/>
      <c r="AZ61" s="175"/>
      <c r="BA61" s="175"/>
      <c r="BB61" s="175"/>
      <c r="BC61" s="175"/>
      <c r="BD61" s="175"/>
      <c r="BE61" s="175"/>
      <c r="BF61" s="175"/>
      <c r="BG61" s="175"/>
      <c r="BH61" s="175"/>
      <c r="BI61" s="175"/>
      <c r="BJ61" s="175"/>
      <c r="BK61" s="175"/>
      <c r="BL61" s="175"/>
      <c r="BM61" s="175"/>
      <c r="BN61" s="175"/>
      <c r="BO61" s="175"/>
      <c r="BP61" s="175"/>
    </row>
    <row r="62" spans="3:68" ht="13.5" customHeight="1">
      <c r="C62" s="175"/>
      <c r="D62" s="175"/>
      <c r="E62" s="175"/>
      <c r="F62" s="175"/>
      <c r="G62" s="175"/>
      <c r="H62" s="175"/>
      <c r="I62" s="175"/>
      <c r="J62" s="175"/>
      <c r="K62" s="175"/>
      <c r="L62" s="175"/>
      <c r="M62" s="175"/>
      <c r="N62" s="175"/>
      <c r="O62" s="175"/>
      <c r="P62" s="175"/>
      <c r="Q62" s="175"/>
      <c r="R62" s="175"/>
      <c r="S62" s="175"/>
      <c r="T62" s="175"/>
      <c r="U62" s="175"/>
      <c r="V62" s="175"/>
      <c r="W62" s="175"/>
      <c r="X62" s="175"/>
      <c r="Y62" s="175"/>
      <c r="Z62" s="175"/>
      <c r="AA62" s="175"/>
      <c r="AB62" s="175"/>
      <c r="AC62" s="175"/>
      <c r="AD62" s="175"/>
      <c r="AE62" s="175"/>
      <c r="AF62" s="175"/>
      <c r="AG62" s="175"/>
      <c r="AN62" s="175"/>
      <c r="AO62" s="175"/>
      <c r="AP62" s="175"/>
      <c r="AQ62" s="175"/>
      <c r="AR62" s="175"/>
      <c r="AS62" s="175"/>
      <c r="AT62" s="175"/>
      <c r="AU62" s="175"/>
      <c r="AV62" s="175"/>
      <c r="AW62" s="175"/>
      <c r="AX62" s="175"/>
      <c r="AY62" s="175"/>
      <c r="AZ62" s="175"/>
      <c r="BA62" s="175"/>
      <c r="BB62" s="175"/>
      <c r="BC62" s="175"/>
      <c r="BD62" s="175"/>
      <c r="BE62" s="175"/>
      <c r="BF62" s="175"/>
      <c r="BG62" s="175"/>
      <c r="BH62" s="175"/>
      <c r="BI62" s="175"/>
      <c r="BJ62" s="175"/>
      <c r="BK62" s="175"/>
      <c r="BL62" s="175"/>
      <c r="BM62" s="175"/>
      <c r="BN62" s="175"/>
      <c r="BO62" s="175"/>
      <c r="BP62" s="175"/>
    </row>
    <row r="63" spans="3:68" ht="13.5" customHeight="1">
      <c r="C63" s="175"/>
      <c r="D63" s="175"/>
      <c r="E63" s="175"/>
      <c r="F63" s="175"/>
      <c r="G63" s="175"/>
      <c r="H63" s="175"/>
      <c r="I63" s="175"/>
      <c r="J63" s="175"/>
      <c r="K63" s="175"/>
      <c r="L63" s="175"/>
      <c r="M63" s="175"/>
      <c r="N63" s="175"/>
      <c r="O63" s="175"/>
      <c r="P63" s="175"/>
      <c r="Q63" s="175"/>
      <c r="R63" s="175"/>
      <c r="S63" s="175"/>
      <c r="T63" s="175"/>
      <c r="U63" s="175"/>
      <c r="V63" s="175"/>
      <c r="W63" s="175"/>
      <c r="X63" s="175"/>
      <c r="Y63" s="175"/>
      <c r="Z63" s="175"/>
      <c r="AA63" s="175"/>
      <c r="AB63" s="175"/>
      <c r="AC63" s="175"/>
      <c r="AD63" s="175"/>
      <c r="AE63" s="175"/>
      <c r="AF63" s="175"/>
      <c r="AG63" s="175"/>
      <c r="AN63" s="175"/>
      <c r="AO63" s="175"/>
      <c r="AP63" s="175"/>
      <c r="AQ63" s="175"/>
      <c r="AR63" s="175"/>
      <c r="AS63" s="175"/>
      <c r="AT63" s="175"/>
      <c r="AU63" s="175"/>
      <c r="AV63" s="175"/>
      <c r="AW63" s="175"/>
      <c r="AX63" s="175"/>
      <c r="AY63" s="175"/>
      <c r="AZ63" s="175"/>
      <c r="BA63" s="175"/>
      <c r="BB63" s="175"/>
      <c r="BC63" s="175"/>
      <c r="BD63" s="175"/>
      <c r="BE63" s="175"/>
      <c r="BF63" s="175"/>
      <c r="BG63" s="175"/>
      <c r="BH63" s="175"/>
      <c r="BI63" s="175"/>
      <c r="BJ63" s="175"/>
      <c r="BK63" s="175"/>
      <c r="BL63" s="175"/>
      <c r="BM63" s="175"/>
      <c r="BN63" s="175"/>
      <c r="BO63" s="175"/>
      <c r="BP63" s="175"/>
    </row>
    <row r="64" spans="3:68" ht="13.5" customHeight="1">
      <c r="C64" s="175"/>
      <c r="D64" s="175"/>
      <c r="E64" s="175"/>
      <c r="F64" s="175"/>
      <c r="G64" s="175"/>
      <c r="H64" s="175"/>
      <c r="I64" s="175"/>
      <c r="J64" s="175"/>
      <c r="K64" s="175"/>
      <c r="L64" s="175"/>
      <c r="M64" s="175"/>
      <c r="N64" s="175"/>
      <c r="O64" s="175"/>
      <c r="P64" s="175"/>
      <c r="Q64" s="175"/>
      <c r="R64" s="175"/>
      <c r="S64" s="175"/>
      <c r="T64" s="175"/>
      <c r="U64" s="175"/>
      <c r="V64" s="175"/>
      <c r="W64" s="175"/>
      <c r="X64" s="175"/>
      <c r="Y64" s="175"/>
      <c r="Z64" s="175"/>
      <c r="AA64" s="175"/>
      <c r="AB64" s="175"/>
      <c r="AC64" s="175"/>
      <c r="AD64" s="175"/>
      <c r="AE64" s="175"/>
      <c r="AF64" s="175"/>
      <c r="AG64" s="175"/>
      <c r="AN64" s="175"/>
      <c r="AO64" s="175"/>
      <c r="AP64" s="175"/>
      <c r="AQ64" s="175"/>
      <c r="AR64" s="175"/>
      <c r="AS64" s="175"/>
      <c r="AT64" s="175"/>
      <c r="AU64" s="175"/>
      <c r="AV64" s="175"/>
      <c r="AW64" s="175"/>
      <c r="AX64" s="175"/>
      <c r="AY64" s="175"/>
      <c r="AZ64" s="175"/>
      <c r="BA64" s="175"/>
      <c r="BB64" s="175"/>
      <c r="BC64" s="175"/>
      <c r="BD64" s="175"/>
      <c r="BE64" s="175"/>
      <c r="BF64" s="175"/>
      <c r="BG64" s="175"/>
      <c r="BH64" s="175"/>
      <c r="BI64" s="175"/>
      <c r="BJ64" s="175"/>
      <c r="BK64" s="175"/>
      <c r="BL64" s="175"/>
      <c r="BM64" s="175"/>
      <c r="BN64" s="175"/>
      <c r="BO64" s="175"/>
      <c r="BP64" s="175"/>
    </row>
    <row r="65" spans="3:68" ht="13.5" customHeight="1">
      <c r="C65" s="175"/>
      <c r="D65" s="175"/>
      <c r="E65" s="175"/>
      <c r="F65" s="175"/>
      <c r="G65" s="175"/>
      <c r="H65" s="175"/>
      <c r="I65" s="175"/>
      <c r="J65" s="175"/>
      <c r="K65" s="175"/>
      <c r="L65" s="175"/>
      <c r="M65" s="175"/>
      <c r="N65" s="175"/>
      <c r="O65" s="175"/>
      <c r="P65" s="175"/>
      <c r="Q65" s="175"/>
      <c r="R65" s="175"/>
      <c r="S65" s="175"/>
      <c r="T65" s="175"/>
      <c r="U65" s="175"/>
      <c r="V65" s="175"/>
      <c r="W65" s="175"/>
      <c r="X65" s="175"/>
      <c r="Y65" s="175"/>
      <c r="Z65" s="175"/>
      <c r="AA65" s="175"/>
      <c r="AB65" s="175"/>
      <c r="AC65" s="175"/>
      <c r="AD65" s="175"/>
      <c r="AE65" s="175"/>
      <c r="AF65" s="175"/>
      <c r="AG65" s="175"/>
      <c r="AN65" s="175"/>
      <c r="AO65" s="175"/>
      <c r="AP65" s="175"/>
      <c r="AQ65" s="175"/>
      <c r="AR65" s="175"/>
      <c r="AS65" s="175"/>
      <c r="AT65" s="175"/>
      <c r="AU65" s="175"/>
      <c r="AV65" s="175"/>
      <c r="AW65" s="175"/>
      <c r="AX65" s="175"/>
      <c r="AY65" s="175"/>
      <c r="AZ65" s="175"/>
      <c r="BA65" s="175"/>
      <c r="BB65" s="175"/>
      <c r="BC65" s="175"/>
      <c r="BD65" s="175"/>
      <c r="BE65" s="175"/>
      <c r="BF65" s="175"/>
      <c r="BG65" s="175"/>
      <c r="BH65" s="175"/>
      <c r="BI65" s="175"/>
      <c r="BJ65" s="175"/>
      <c r="BK65" s="175"/>
      <c r="BL65" s="175"/>
      <c r="BM65" s="175"/>
      <c r="BN65" s="175"/>
      <c r="BO65" s="175"/>
      <c r="BP65" s="175"/>
    </row>
    <row r="66" spans="3:68" ht="13.5" customHeight="1">
      <c r="C66" s="175"/>
      <c r="D66" s="175"/>
      <c r="E66" s="175"/>
      <c r="F66" s="175"/>
      <c r="G66" s="175"/>
      <c r="H66" s="175"/>
      <c r="I66" s="175"/>
      <c r="J66" s="175"/>
      <c r="K66" s="175"/>
      <c r="L66" s="175"/>
      <c r="M66" s="175"/>
      <c r="N66" s="175"/>
      <c r="O66" s="175"/>
      <c r="P66" s="175"/>
      <c r="Q66" s="175"/>
      <c r="R66" s="175"/>
      <c r="S66" s="175"/>
      <c r="T66" s="175"/>
      <c r="U66" s="175"/>
      <c r="V66" s="175"/>
      <c r="W66" s="175"/>
      <c r="X66" s="175"/>
      <c r="Y66" s="175"/>
      <c r="Z66" s="175"/>
      <c r="AA66" s="175"/>
      <c r="AB66" s="175"/>
      <c r="AC66" s="175"/>
      <c r="AD66" s="175"/>
      <c r="AE66" s="175"/>
      <c r="AF66" s="175"/>
      <c r="AG66" s="175"/>
      <c r="AN66" s="175"/>
      <c r="AO66" s="175"/>
      <c r="AP66" s="175"/>
      <c r="AQ66" s="175"/>
      <c r="AR66" s="175"/>
      <c r="AS66" s="175"/>
      <c r="AT66" s="175"/>
      <c r="AU66" s="175"/>
      <c r="AV66" s="175"/>
      <c r="AW66" s="175"/>
      <c r="AX66" s="175"/>
      <c r="AY66" s="175"/>
      <c r="AZ66" s="175"/>
      <c r="BA66" s="175"/>
      <c r="BB66" s="175"/>
      <c r="BC66" s="175"/>
      <c r="BD66" s="175"/>
      <c r="BE66" s="175"/>
      <c r="BF66" s="175"/>
      <c r="BG66" s="175"/>
      <c r="BH66" s="175"/>
      <c r="BI66" s="175"/>
      <c r="BJ66" s="175"/>
      <c r="BK66" s="175"/>
      <c r="BL66" s="175"/>
      <c r="BM66" s="175"/>
      <c r="BN66" s="175"/>
      <c r="BO66" s="175"/>
      <c r="BP66" s="175"/>
    </row>
    <row r="67" spans="3:68" ht="13.5" customHeight="1">
      <c r="C67" s="175"/>
      <c r="D67" s="175"/>
      <c r="E67" s="175"/>
      <c r="F67" s="175"/>
      <c r="G67" s="175"/>
      <c r="H67" s="175"/>
      <c r="I67" s="175"/>
      <c r="J67" s="175"/>
      <c r="K67" s="175"/>
      <c r="L67" s="175"/>
      <c r="M67" s="175"/>
      <c r="N67" s="175"/>
      <c r="O67" s="175"/>
      <c r="P67" s="175"/>
      <c r="Q67" s="175"/>
      <c r="R67" s="175"/>
      <c r="S67" s="175"/>
      <c r="T67" s="175"/>
      <c r="U67" s="175"/>
      <c r="V67" s="175"/>
      <c r="W67" s="175"/>
      <c r="X67" s="175"/>
      <c r="Y67" s="175"/>
      <c r="Z67" s="175"/>
      <c r="AA67" s="175"/>
      <c r="AB67" s="175"/>
      <c r="AC67" s="175"/>
      <c r="AD67" s="175"/>
      <c r="AE67" s="175"/>
      <c r="AF67" s="175"/>
      <c r="AG67" s="175"/>
      <c r="AN67" s="175"/>
      <c r="AO67" s="175"/>
      <c r="AP67" s="175"/>
      <c r="AQ67" s="175"/>
      <c r="AR67" s="175"/>
      <c r="AS67" s="175"/>
      <c r="AT67" s="175"/>
      <c r="AU67" s="175"/>
      <c r="AV67" s="175"/>
      <c r="AW67" s="175"/>
      <c r="AX67" s="175"/>
      <c r="AY67" s="175"/>
      <c r="AZ67" s="175"/>
      <c r="BA67" s="175"/>
      <c r="BB67" s="175"/>
      <c r="BC67" s="175"/>
      <c r="BD67" s="175"/>
      <c r="BE67" s="175"/>
      <c r="BF67" s="175"/>
      <c r="BG67" s="175"/>
      <c r="BH67" s="175"/>
      <c r="BI67" s="175"/>
      <c r="BJ67" s="175"/>
      <c r="BK67" s="175"/>
      <c r="BL67" s="175"/>
      <c r="BM67" s="175"/>
      <c r="BN67" s="175"/>
      <c r="BO67" s="175"/>
      <c r="BP67" s="175"/>
    </row>
    <row r="68" spans="3:68" ht="13.5" customHeight="1">
      <c r="C68" s="175"/>
      <c r="D68" s="175"/>
      <c r="E68" s="175"/>
      <c r="F68" s="175"/>
      <c r="G68" s="175"/>
      <c r="H68" s="175"/>
      <c r="I68" s="175"/>
      <c r="J68" s="175"/>
      <c r="K68" s="175"/>
      <c r="L68" s="175"/>
      <c r="M68" s="175"/>
      <c r="N68" s="175"/>
      <c r="O68" s="175"/>
      <c r="P68" s="175"/>
      <c r="Q68" s="175"/>
      <c r="R68" s="175"/>
      <c r="S68" s="175"/>
      <c r="T68" s="175"/>
      <c r="U68" s="175"/>
      <c r="V68" s="175"/>
      <c r="W68" s="175"/>
      <c r="X68" s="175"/>
      <c r="Y68" s="175"/>
      <c r="Z68" s="175"/>
      <c r="AA68" s="175"/>
      <c r="AB68" s="175"/>
      <c r="AC68" s="175"/>
      <c r="AD68" s="175"/>
      <c r="AE68" s="175"/>
      <c r="AF68" s="175"/>
      <c r="AG68" s="175"/>
      <c r="AN68" s="175"/>
      <c r="AO68" s="175"/>
      <c r="AP68" s="175"/>
      <c r="AQ68" s="175"/>
      <c r="AR68" s="175"/>
      <c r="AS68" s="175"/>
      <c r="AT68" s="175"/>
      <c r="AU68" s="175"/>
      <c r="AV68" s="175"/>
      <c r="AW68" s="175"/>
      <c r="AX68" s="175"/>
      <c r="AY68" s="175"/>
      <c r="AZ68" s="175"/>
      <c r="BA68" s="175"/>
      <c r="BB68" s="175"/>
      <c r="BC68" s="175"/>
      <c r="BD68" s="175"/>
      <c r="BE68" s="175"/>
      <c r="BF68" s="175"/>
      <c r="BG68" s="175"/>
      <c r="BH68" s="175"/>
      <c r="BI68" s="175"/>
      <c r="BJ68" s="175"/>
      <c r="BK68" s="175"/>
      <c r="BL68" s="175"/>
      <c r="BM68" s="175"/>
      <c r="BN68" s="175"/>
      <c r="BO68" s="175"/>
      <c r="BP68" s="175"/>
    </row>
    <row r="69" spans="3:68" ht="13.5" customHeight="1">
      <c r="C69" s="175"/>
      <c r="D69" s="175"/>
      <c r="E69" s="175"/>
      <c r="F69" s="175"/>
      <c r="G69" s="175"/>
      <c r="H69" s="175"/>
      <c r="I69" s="175"/>
      <c r="J69" s="175"/>
      <c r="K69" s="175"/>
      <c r="L69" s="175"/>
      <c r="M69" s="175"/>
      <c r="N69" s="175"/>
      <c r="O69" s="175"/>
      <c r="P69" s="175"/>
      <c r="Q69" s="175"/>
      <c r="R69" s="175"/>
      <c r="S69" s="175"/>
      <c r="T69" s="175"/>
      <c r="U69" s="175"/>
      <c r="V69" s="175"/>
      <c r="W69" s="175"/>
      <c r="X69" s="175"/>
      <c r="Y69" s="175"/>
      <c r="Z69" s="175"/>
      <c r="AA69" s="175"/>
      <c r="AB69" s="175"/>
      <c r="AC69" s="175"/>
      <c r="AD69" s="175"/>
      <c r="AE69" s="175"/>
      <c r="AF69" s="175"/>
      <c r="AG69" s="175"/>
      <c r="AN69" s="175"/>
      <c r="AO69" s="175"/>
      <c r="AP69" s="175"/>
      <c r="AQ69" s="175"/>
      <c r="AR69" s="175"/>
      <c r="AS69" s="175"/>
      <c r="AT69" s="175"/>
      <c r="AU69" s="175"/>
      <c r="AV69" s="175"/>
      <c r="AW69" s="175"/>
      <c r="AX69" s="175"/>
      <c r="AY69" s="175"/>
      <c r="AZ69" s="175"/>
      <c r="BA69" s="175"/>
      <c r="BB69" s="175"/>
      <c r="BC69" s="175"/>
      <c r="BD69" s="175"/>
      <c r="BE69" s="175"/>
      <c r="BF69" s="175"/>
      <c r="BG69" s="175"/>
      <c r="BH69" s="175"/>
      <c r="BI69" s="175"/>
      <c r="BJ69" s="175"/>
      <c r="BK69" s="175"/>
      <c r="BL69" s="175"/>
      <c r="BM69" s="175"/>
      <c r="BN69" s="175"/>
      <c r="BO69" s="175"/>
      <c r="BP69" s="175"/>
    </row>
    <row r="70" spans="3:68" ht="13.5" customHeight="1">
      <c r="C70" s="175"/>
      <c r="D70" s="175"/>
      <c r="E70" s="175"/>
      <c r="F70" s="175"/>
      <c r="G70" s="175"/>
      <c r="H70" s="175"/>
      <c r="I70" s="175"/>
      <c r="J70" s="175"/>
      <c r="K70" s="175"/>
      <c r="L70" s="175"/>
      <c r="M70" s="175"/>
      <c r="N70" s="175"/>
      <c r="O70" s="175"/>
      <c r="P70" s="175"/>
      <c r="Q70" s="175"/>
      <c r="R70" s="175"/>
      <c r="S70" s="175"/>
      <c r="T70" s="175"/>
      <c r="U70" s="175"/>
      <c r="V70" s="175"/>
      <c r="W70" s="175"/>
      <c r="X70" s="175"/>
      <c r="Y70" s="175"/>
      <c r="Z70" s="175"/>
      <c r="AA70" s="175"/>
      <c r="AB70" s="175"/>
      <c r="AC70" s="175"/>
      <c r="AD70" s="175"/>
      <c r="AE70" s="175"/>
      <c r="AF70" s="175"/>
      <c r="AG70" s="175"/>
      <c r="AN70" s="175"/>
      <c r="AO70" s="175"/>
      <c r="AP70" s="175"/>
      <c r="AQ70" s="175"/>
      <c r="AR70" s="175"/>
      <c r="AS70" s="175"/>
      <c r="AT70" s="175"/>
      <c r="AU70" s="175"/>
      <c r="AV70" s="175"/>
      <c r="AW70" s="175"/>
      <c r="AX70" s="175"/>
      <c r="AY70" s="175"/>
      <c r="AZ70" s="175"/>
      <c r="BA70" s="175"/>
      <c r="BB70" s="175"/>
      <c r="BC70" s="175"/>
      <c r="BD70" s="175"/>
      <c r="BE70" s="175"/>
      <c r="BF70" s="175"/>
      <c r="BG70" s="175"/>
      <c r="BH70" s="175"/>
      <c r="BI70" s="175"/>
      <c r="BJ70" s="175"/>
      <c r="BK70" s="175"/>
      <c r="BL70" s="175"/>
      <c r="BM70" s="175"/>
      <c r="BN70" s="175"/>
      <c r="BO70" s="175"/>
      <c r="BP70" s="175"/>
    </row>
    <row r="71" spans="3:68" ht="13.5" customHeight="1">
      <c r="C71" s="175"/>
      <c r="D71" s="175"/>
      <c r="E71" s="175"/>
      <c r="F71" s="175"/>
      <c r="G71" s="175"/>
      <c r="H71" s="175"/>
      <c r="I71" s="175"/>
      <c r="J71" s="175"/>
      <c r="K71" s="175"/>
      <c r="L71" s="175"/>
      <c r="M71" s="175"/>
      <c r="N71" s="175"/>
      <c r="O71" s="175"/>
      <c r="P71" s="175"/>
      <c r="Q71" s="175"/>
      <c r="R71" s="175"/>
      <c r="S71" s="175"/>
      <c r="T71" s="175"/>
      <c r="U71" s="175"/>
      <c r="V71" s="175"/>
      <c r="W71" s="175"/>
      <c r="X71" s="175"/>
      <c r="Y71" s="175"/>
      <c r="Z71" s="175"/>
      <c r="AA71" s="175"/>
      <c r="AB71" s="175"/>
      <c r="AC71" s="175"/>
      <c r="AD71" s="175"/>
      <c r="AE71" s="175"/>
      <c r="AF71" s="175"/>
      <c r="AG71" s="175"/>
      <c r="AN71" s="175"/>
      <c r="AO71" s="175"/>
      <c r="AP71" s="175"/>
      <c r="AQ71" s="175"/>
      <c r="AR71" s="175"/>
      <c r="AS71" s="175"/>
      <c r="AT71" s="175"/>
      <c r="AU71" s="175"/>
      <c r="AV71" s="175"/>
      <c r="AW71" s="175"/>
      <c r="AX71" s="175"/>
      <c r="AY71" s="175"/>
      <c r="AZ71" s="175"/>
      <c r="BA71" s="175"/>
      <c r="BB71" s="175"/>
      <c r="BC71" s="175"/>
      <c r="BD71" s="175"/>
      <c r="BE71" s="175"/>
      <c r="BF71" s="175"/>
      <c r="BG71" s="175"/>
      <c r="BH71" s="175"/>
      <c r="BI71" s="175"/>
      <c r="BJ71" s="175"/>
      <c r="BK71" s="175"/>
      <c r="BL71" s="175"/>
      <c r="BM71" s="175"/>
      <c r="BN71" s="175"/>
      <c r="BO71" s="175"/>
      <c r="BP71" s="175"/>
    </row>
    <row r="72" spans="3:68" ht="13.5" customHeight="1">
      <c r="C72" s="175"/>
      <c r="D72" s="175"/>
      <c r="E72" s="175"/>
      <c r="F72" s="175"/>
      <c r="G72" s="175"/>
      <c r="H72" s="175"/>
      <c r="I72" s="175"/>
      <c r="J72" s="175"/>
      <c r="K72" s="175"/>
      <c r="L72" s="175"/>
      <c r="M72" s="175"/>
      <c r="N72" s="175"/>
      <c r="O72" s="175"/>
      <c r="P72" s="175"/>
      <c r="Q72" s="175"/>
      <c r="R72" s="175"/>
      <c r="S72" s="175"/>
      <c r="T72" s="175"/>
      <c r="U72" s="175"/>
      <c r="V72" s="175"/>
      <c r="W72" s="175"/>
      <c r="X72" s="175"/>
      <c r="Y72" s="175"/>
      <c r="Z72" s="175"/>
      <c r="AA72" s="175"/>
      <c r="AB72" s="175"/>
      <c r="AC72" s="175"/>
      <c r="AD72" s="175"/>
      <c r="AE72" s="175"/>
      <c r="AF72" s="175"/>
      <c r="AG72" s="175"/>
      <c r="AN72" s="175"/>
      <c r="AO72" s="175"/>
      <c r="AP72" s="175"/>
      <c r="AQ72" s="175"/>
      <c r="AR72" s="175"/>
      <c r="AS72" s="175"/>
      <c r="AT72" s="175"/>
      <c r="AU72" s="175"/>
      <c r="AV72" s="175"/>
      <c r="AW72" s="175"/>
      <c r="AX72" s="175"/>
      <c r="AY72" s="175"/>
      <c r="AZ72" s="175"/>
      <c r="BA72" s="175"/>
      <c r="BB72" s="175"/>
      <c r="BC72" s="175"/>
      <c r="BD72" s="175"/>
      <c r="BE72" s="175"/>
      <c r="BF72" s="175"/>
      <c r="BG72" s="175"/>
      <c r="BH72" s="175"/>
      <c r="BI72" s="175"/>
      <c r="BJ72" s="175"/>
      <c r="BK72" s="175"/>
      <c r="BL72" s="175"/>
      <c r="BM72" s="175"/>
      <c r="BN72" s="175"/>
      <c r="BO72" s="175"/>
      <c r="BP72" s="175"/>
    </row>
    <row r="73" spans="3:68" ht="13.5" customHeight="1">
      <c r="C73" s="175"/>
      <c r="D73" s="175"/>
      <c r="E73" s="175"/>
      <c r="F73" s="175"/>
      <c r="G73" s="175"/>
      <c r="H73" s="175"/>
      <c r="I73" s="175"/>
      <c r="J73" s="175"/>
      <c r="K73" s="175"/>
      <c r="L73" s="175"/>
      <c r="M73" s="175"/>
      <c r="N73" s="175"/>
      <c r="O73" s="175"/>
      <c r="P73" s="175"/>
      <c r="Q73" s="175"/>
      <c r="R73" s="175"/>
      <c r="S73" s="175"/>
      <c r="T73" s="175"/>
      <c r="U73" s="175"/>
      <c r="V73" s="175"/>
      <c r="W73" s="175"/>
      <c r="X73" s="175"/>
      <c r="Y73" s="175"/>
      <c r="Z73" s="175"/>
      <c r="AA73" s="175"/>
      <c r="AB73" s="175"/>
      <c r="AC73" s="175"/>
      <c r="AD73" s="175"/>
      <c r="AE73" s="175"/>
      <c r="AF73" s="175"/>
      <c r="AG73" s="175"/>
      <c r="AN73" s="175"/>
      <c r="AO73" s="175"/>
      <c r="AP73" s="175"/>
      <c r="AQ73" s="175"/>
      <c r="AR73" s="175"/>
      <c r="AS73" s="175"/>
      <c r="AT73" s="175"/>
      <c r="AU73" s="175"/>
      <c r="AV73" s="175"/>
      <c r="AW73" s="175"/>
      <c r="AX73" s="175"/>
      <c r="AY73" s="175"/>
      <c r="AZ73" s="175"/>
      <c r="BA73" s="175"/>
      <c r="BB73" s="175"/>
      <c r="BC73" s="175"/>
      <c r="BD73" s="175"/>
      <c r="BE73" s="175"/>
      <c r="BF73" s="175"/>
      <c r="BG73" s="175"/>
      <c r="BH73" s="175"/>
      <c r="BI73" s="175"/>
      <c r="BJ73" s="175"/>
      <c r="BK73" s="175"/>
      <c r="BL73" s="175"/>
      <c r="BM73" s="175"/>
      <c r="BN73" s="175"/>
      <c r="BO73" s="175"/>
      <c r="BP73" s="175"/>
    </row>
    <row r="74" spans="3:68" ht="13.5" customHeight="1">
      <c r="C74" s="175"/>
      <c r="D74" s="175"/>
      <c r="E74" s="175"/>
      <c r="F74" s="175"/>
      <c r="G74" s="175"/>
      <c r="H74" s="175"/>
      <c r="I74" s="175"/>
      <c r="J74" s="175"/>
      <c r="K74" s="175"/>
      <c r="L74" s="175"/>
      <c r="M74" s="175"/>
      <c r="N74" s="175"/>
      <c r="O74" s="175"/>
      <c r="P74" s="175"/>
      <c r="Q74" s="175"/>
      <c r="R74" s="175"/>
      <c r="S74" s="175"/>
      <c r="T74" s="175"/>
      <c r="U74" s="175"/>
      <c r="V74" s="175"/>
      <c r="W74" s="175"/>
      <c r="X74" s="175"/>
      <c r="Y74" s="175"/>
      <c r="Z74" s="175"/>
      <c r="AA74" s="175"/>
      <c r="AB74" s="175"/>
      <c r="AC74" s="175"/>
      <c r="AD74" s="175"/>
      <c r="AE74" s="175"/>
      <c r="AF74" s="175"/>
      <c r="AG74" s="175"/>
      <c r="AN74" s="175"/>
      <c r="AO74" s="175"/>
      <c r="AP74" s="175"/>
      <c r="AQ74" s="175"/>
      <c r="AR74" s="175"/>
      <c r="AS74" s="175"/>
      <c r="AT74" s="175"/>
      <c r="AU74" s="175"/>
      <c r="AV74" s="175"/>
      <c r="AW74" s="175"/>
      <c r="AX74" s="175"/>
      <c r="AY74" s="175"/>
      <c r="AZ74" s="175"/>
      <c r="BA74" s="175"/>
      <c r="BB74" s="175"/>
      <c r="BC74" s="175"/>
      <c r="BD74" s="175"/>
      <c r="BE74" s="175"/>
      <c r="BF74" s="175"/>
      <c r="BG74" s="175"/>
      <c r="BH74" s="175"/>
      <c r="BI74" s="175"/>
      <c r="BJ74" s="175"/>
      <c r="BK74" s="175"/>
      <c r="BL74" s="175"/>
      <c r="BM74" s="175"/>
      <c r="BN74" s="175"/>
      <c r="BO74" s="175"/>
      <c r="BP74" s="175"/>
    </row>
    <row r="75" spans="3:68" ht="13.5" customHeight="1">
      <c r="C75" s="175"/>
      <c r="D75" s="175"/>
      <c r="E75" s="175"/>
      <c r="F75" s="175"/>
      <c r="G75" s="175"/>
      <c r="H75" s="175"/>
      <c r="I75" s="175"/>
      <c r="J75" s="175"/>
      <c r="K75" s="175"/>
      <c r="L75" s="175"/>
      <c r="M75" s="175"/>
      <c r="N75" s="175"/>
      <c r="O75" s="175"/>
      <c r="P75" s="175"/>
      <c r="Q75" s="175"/>
      <c r="R75" s="175"/>
      <c r="S75" s="175"/>
      <c r="T75" s="175"/>
      <c r="U75" s="175"/>
      <c r="V75" s="175"/>
      <c r="W75" s="175"/>
      <c r="X75" s="175"/>
      <c r="Y75" s="175"/>
      <c r="Z75" s="175"/>
      <c r="AA75" s="175"/>
      <c r="AB75" s="175"/>
      <c r="AC75" s="175"/>
      <c r="AD75" s="175"/>
      <c r="AE75" s="175"/>
      <c r="AF75" s="175"/>
      <c r="AG75" s="175"/>
      <c r="AN75" s="175"/>
      <c r="AO75" s="175"/>
      <c r="AP75" s="175"/>
      <c r="AQ75" s="175"/>
      <c r="AR75" s="175"/>
      <c r="AS75" s="175"/>
      <c r="AT75" s="175"/>
      <c r="AU75" s="175"/>
      <c r="AV75" s="175"/>
      <c r="AW75" s="175"/>
      <c r="AX75" s="175"/>
      <c r="AY75" s="175"/>
      <c r="AZ75" s="175"/>
      <c r="BA75" s="175"/>
      <c r="BB75" s="175"/>
      <c r="BC75" s="175"/>
      <c r="BD75" s="175"/>
      <c r="BE75" s="175"/>
      <c r="BF75" s="175"/>
      <c r="BG75" s="175"/>
      <c r="BH75" s="175"/>
      <c r="BI75" s="175"/>
      <c r="BJ75" s="175"/>
      <c r="BK75" s="175"/>
      <c r="BL75" s="175"/>
      <c r="BM75" s="175"/>
      <c r="BN75" s="175"/>
      <c r="BO75" s="175"/>
      <c r="BP75" s="175"/>
    </row>
    <row r="76" spans="3:68" ht="13.5" customHeight="1">
      <c r="C76" s="175"/>
      <c r="D76" s="175"/>
      <c r="E76" s="175"/>
      <c r="F76" s="175"/>
      <c r="G76" s="175"/>
      <c r="H76" s="175"/>
      <c r="I76" s="175"/>
      <c r="J76" s="175"/>
      <c r="K76" s="175"/>
      <c r="L76" s="175"/>
      <c r="M76" s="175"/>
      <c r="N76" s="175"/>
      <c r="O76" s="175"/>
      <c r="P76" s="175"/>
      <c r="Q76" s="175"/>
      <c r="R76" s="175"/>
      <c r="S76" s="175"/>
      <c r="T76" s="175"/>
      <c r="U76" s="175"/>
      <c r="V76" s="175"/>
      <c r="W76" s="175"/>
      <c r="X76" s="175"/>
      <c r="Y76" s="175"/>
      <c r="Z76" s="175"/>
      <c r="AA76" s="175"/>
      <c r="AB76" s="175"/>
      <c r="AC76" s="175"/>
      <c r="AD76" s="175"/>
      <c r="AE76" s="175"/>
      <c r="AF76" s="175"/>
      <c r="AG76" s="175"/>
      <c r="AN76" s="175"/>
      <c r="AO76" s="175"/>
      <c r="AP76" s="175"/>
      <c r="AQ76" s="175"/>
      <c r="AR76" s="175"/>
      <c r="AS76" s="175"/>
      <c r="AT76" s="175"/>
      <c r="AU76" s="175"/>
      <c r="AV76" s="175"/>
      <c r="AW76" s="175"/>
      <c r="AX76" s="175"/>
      <c r="AY76" s="175"/>
      <c r="AZ76" s="175"/>
      <c r="BA76" s="175"/>
      <c r="BB76" s="175"/>
      <c r="BC76" s="175"/>
      <c r="BD76" s="175"/>
      <c r="BE76" s="175"/>
      <c r="BF76" s="175"/>
      <c r="BG76" s="175"/>
      <c r="BH76" s="175"/>
      <c r="BI76" s="175"/>
      <c r="BJ76" s="175"/>
      <c r="BK76" s="175"/>
      <c r="BL76" s="175"/>
      <c r="BM76" s="175"/>
      <c r="BN76" s="175"/>
      <c r="BO76" s="175"/>
      <c r="BP76" s="175"/>
    </row>
    <row r="77" spans="3:68" ht="13.5" customHeight="1">
      <c r="C77" s="175"/>
      <c r="D77" s="175"/>
      <c r="E77" s="175"/>
      <c r="F77" s="175"/>
      <c r="G77" s="175"/>
      <c r="H77" s="175"/>
      <c r="I77" s="175"/>
      <c r="J77" s="175"/>
      <c r="K77" s="175"/>
      <c r="L77" s="175"/>
      <c r="M77" s="175"/>
      <c r="N77" s="175"/>
      <c r="O77" s="175"/>
      <c r="P77" s="175"/>
      <c r="Q77" s="175"/>
      <c r="R77" s="175"/>
      <c r="S77" s="175"/>
      <c r="T77" s="175"/>
      <c r="U77" s="175"/>
      <c r="V77" s="175"/>
      <c r="W77" s="175"/>
      <c r="X77" s="175"/>
      <c r="Y77" s="175"/>
      <c r="Z77" s="175"/>
      <c r="AA77" s="175"/>
      <c r="AB77" s="175"/>
      <c r="AC77" s="175"/>
      <c r="AD77" s="175"/>
      <c r="AE77" s="175"/>
      <c r="AF77" s="175"/>
      <c r="AG77" s="175"/>
      <c r="AN77" s="175"/>
      <c r="AO77" s="175"/>
      <c r="AP77" s="175"/>
      <c r="AQ77" s="175"/>
      <c r="AR77" s="175"/>
      <c r="AS77" s="175"/>
      <c r="AT77" s="175"/>
      <c r="AU77" s="175"/>
      <c r="AV77" s="175"/>
      <c r="AW77" s="175"/>
      <c r="AX77" s="175"/>
      <c r="AY77" s="175"/>
      <c r="AZ77" s="175"/>
      <c r="BA77" s="175"/>
      <c r="BB77" s="175"/>
      <c r="BC77" s="175"/>
      <c r="BD77" s="175"/>
      <c r="BE77" s="175"/>
      <c r="BF77" s="175"/>
      <c r="BG77" s="175"/>
      <c r="BH77" s="175"/>
      <c r="BI77" s="175"/>
      <c r="BJ77" s="175"/>
      <c r="BK77" s="175"/>
      <c r="BL77" s="175"/>
      <c r="BM77" s="175"/>
      <c r="BN77" s="175"/>
      <c r="BO77" s="175"/>
      <c r="BP77" s="175"/>
    </row>
    <row r="78" spans="3:68" ht="13.5" customHeight="1">
      <c r="C78" s="175"/>
      <c r="D78" s="175"/>
      <c r="E78" s="175"/>
      <c r="F78" s="175"/>
      <c r="G78" s="175"/>
      <c r="H78" s="175"/>
      <c r="I78" s="175"/>
      <c r="J78" s="175"/>
      <c r="K78" s="175"/>
      <c r="L78" s="175"/>
      <c r="M78" s="175"/>
      <c r="N78" s="175"/>
      <c r="O78" s="175"/>
      <c r="P78" s="175"/>
      <c r="Q78" s="175"/>
      <c r="R78" s="175"/>
      <c r="S78" s="175"/>
      <c r="T78" s="175"/>
      <c r="U78" s="175"/>
      <c r="V78" s="175"/>
      <c r="W78" s="175"/>
      <c r="X78" s="175"/>
      <c r="Y78" s="175"/>
      <c r="Z78" s="175"/>
      <c r="AA78" s="175"/>
      <c r="AB78" s="175"/>
      <c r="AC78" s="175"/>
      <c r="AD78" s="175"/>
      <c r="AE78" s="175"/>
      <c r="AF78" s="175"/>
      <c r="AG78" s="175"/>
      <c r="AN78" s="175"/>
      <c r="AO78" s="175"/>
      <c r="AP78" s="175"/>
      <c r="AQ78" s="175"/>
      <c r="AR78" s="175"/>
      <c r="AS78" s="175"/>
      <c r="AT78" s="175"/>
      <c r="AU78" s="175"/>
      <c r="AV78" s="175"/>
      <c r="AW78" s="175"/>
      <c r="AX78" s="175"/>
      <c r="AY78" s="175"/>
      <c r="AZ78" s="175"/>
      <c r="BA78" s="175"/>
      <c r="BB78" s="175"/>
      <c r="BC78" s="175"/>
      <c r="BD78" s="175"/>
      <c r="BE78" s="175"/>
      <c r="BF78" s="175"/>
      <c r="BG78" s="175"/>
      <c r="BH78" s="175"/>
      <c r="BI78" s="175"/>
      <c r="BJ78" s="175"/>
      <c r="BK78" s="175"/>
      <c r="BL78" s="175"/>
      <c r="BM78" s="175"/>
      <c r="BN78" s="175"/>
      <c r="BO78" s="175"/>
      <c r="BP78" s="175"/>
    </row>
    <row r="79" spans="3:68" ht="13.5" customHeight="1">
      <c r="C79" s="175"/>
      <c r="D79" s="175"/>
      <c r="E79" s="175"/>
      <c r="F79" s="175"/>
      <c r="G79" s="175"/>
      <c r="H79" s="175"/>
      <c r="I79" s="175"/>
      <c r="J79" s="175"/>
      <c r="K79" s="175"/>
      <c r="L79" s="175"/>
      <c r="M79" s="175"/>
      <c r="N79" s="175"/>
      <c r="O79" s="175"/>
      <c r="P79" s="175"/>
      <c r="Q79" s="175"/>
      <c r="R79" s="175"/>
      <c r="S79" s="175"/>
      <c r="T79" s="175"/>
      <c r="U79" s="175"/>
      <c r="V79" s="175"/>
      <c r="W79" s="175"/>
      <c r="X79" s="175"/>
      <c r="Y79" s="175"/>
      <c r="Z79" s="175"/>
      <c r="AA79" s="175"/>
      <c r="AB79" s="175"/>
      <c r="AC79" s="175"/>
      <c r="AD79" s="175"/>
      <c r="AE79" s="175"/>
      <c r="AF79" s="175"/>
      <c r="AG79" s="175"/>
      <c r="AN79" s="175"/>
      <c r="AO79" s="175"/>
      <c r="AP79" s="175"/>
      <c r="AQ79" s="175"/>
      <c r="AR79" s="175"/>
      <c r="AS79" s="175"/>
      <c r="AT79" s="175"/>
      <c r="AU79" s="175"/>
      <c r="AV79" s="175"/>
      <c r="AW79" s="175"/>
      <c r="AX79" s="175"/>
      <c r="AY79" s="175"/>
      <c r="AZ79" s="175"/>
      <c r="BA79" s="175"/>
      <c r="BB79" s="175"/>
      <c r="BC79" s="175"/>
      <c r="BD79" s="175"/>
      <c r="BE79" s="175"/>
      <c r="BF79" s="175"/>
      <c r="BG79" s="175"/>
      <c r="BH79" s="175"/>
      <c r="BI79" s="175"/>
      <c r="BJ79" s="175"/>
      <c r="BK79" s="175"/>
      <c r="BL79" s="175"/>
      <c r="BM79" s="175"/>
      <c r="BN79" s="175"/>
      <c r="BO79" s="175"/>
      <c r="BP79" s="175"/>
    </row>
    <row r="80" spans="3:68" ht="13.5" customHeight="1">
      <c r="C80" s="175"/>
      <c r="D80" s="175"/>
      <c r="E80" s="175"/>
      <c r="F80" s="175"/>
      <c r="G80" s="175"/>
      <c r="H80" s="175"/>
      <c r="I80" s="175"/>
      <c r="J80" s="175"/>
      <c r="K80" s="175"/>
      <c r="L80" s="175"/>
      <c r="M80" s="175"/>
      <c r="N80" s="175"/>
      <c r="O80" s="175"/>
      <c r="P80" s="175"/>
      <c r="Q80" s="175"/>
      <c r="R80" s="175"/>
      <c r="S80" s="175"/>
      <c r="T80" s="175"/>
      <c r="U80" s="175"/>
      <c r="V80" s="175"/>
      <c r="W80" s="175"/>
      <c r="X80" s="175"/>
      <c r="Y80" s="175"/>
      <c r="Z80" s="175"/>
      <c r="AA80" s="175"/>
      <c r="AB80" s="175"/>
      <c r="AC80" s="175"/>
      <c r="AD80" s="175"/>
      <c r="AE80" s="175"/>
      <c r="AF80" s="175"/>
      <c r="AG80" s="175"/>
      <c r="AN80" s="175"/>
      <c r="AO80" s="175"/>
      <c r="AP80" s="175"/>
      <c r="AQ80" s="175"/>
      <c r="AR80" s="175"/>
      <c r="AS80" s="175"/>
      <c r="AT80" s="175"/>
      <c r="AU80" s="175"/>
      <c r="AV80" s="175"/>
      <c r="AW80" s="175"/>
      <c r="AX80" s="175"/>
      <c r="AY80" s="175"/>
      <c r="AZ80" s="175"/>
      <c r="BA80" s="175"/>
      <c r="BB80" s="175"/>
      <c r="BC80" s="175"/>
      <c r="BD80" s="175"/>
      <c r="BE80" s="175"/>
      <c r="BF80" s="175"/>
      <c r="BG80" s="175"/>
      <c r="BH80" s="175"/>
      <c r="BI80" s="175"/>
      <c r="BJ80" s="175"/>
      <c r="BK80" s="175"/>
      <c r="BL80" s="175"/>
      <c r="BM80" s="175"/>
      <c r="BN80" s="175"/>
      <c r="BO80" s="175"/>
      <c r="BP80" s="175"/>
    </row>
    <row r="81" spans="3:68" ht="13.5" customHeight="1">
      <c r="C81" s="175"/>
      <c r="D81" s="175"/>
      <c r="E81" s="175"/>
      <c r="F81" s="175"/>
      <c r="G81" s="175"/>
      <c r="H81" s="175"/>
      <c r="I81" s="175"/>
      <c r="J81" s="175"/>
      <c r="K81" s="175"/>
      <c r="L81" s="175"/>
      <c r="M81" s="175"/>
      <c r="N81" s="175"/>
      <c r="O81" s="175"/>
      <c r="P81" s="175"/>
      <c r="Q81" s="175"/>
      <c r="R81" s="175"/>
      <c r="S81" s="175"/>
      <c r="T81" s="175"/>
      <c r="U81" s="175"/>
      <c r="V81" s="175"/>
      <c r="W81" s="175"/>
      <c r="X81" s="175"/>
      <c r="Y81" s="175"/>
      <c r="Z81" s="175"/>
      <c r="AA81" s="175"/>
      <c r="AB81" s="175"/>
      <c r="AC81" s="175"/>
      <c r="AD81" s="175"/>
      <c r="AE81" s="175"/>
      <c r="AF81" s="175"/>
      <c r="AG81" s="175"/>
      <c r="AN81" s="175"/>
      <c r="AO81" s="175"/>
      <c r="AP81" s="175"/>
      <c r="AQ81" s="175"/>
      <c r="AR81" s="175"/>
      <c r="AS81" s="175"/>
      <c r="AT81" s="175"/>
      <c r="AU81" s="175"/>
      <c r="AV81" s="175"/>
      <c r="AW81" s="175"/>
      <c r="AX81" s="175"/>
      <c r="AY81" s="175"/>
      <c r="AZ81" s="175"/>
      <c r="BA81" s="175"/>
      <c r="BB81" s="175"/>
      <c r="BC81" s="175"/>
      <c r="BD81" s="175"/>
      <c r="BE81" s="175"/>
      <c r="BF81" s="175"/>
      <c r="BG81" s="175"/>
      <c r="BH81" s="175"/>
      <c r="BI81" s="175"/>
      <c r="BJ81" s="175"/>
      <c r="BK81" s="175"/>
      <c r="BL81" s="175"/>
      <c r="BM81" s="175"/>
      <c r="BN81" s="175"/>
      <c r="BO81" s="175"/>
      <c r="BP81" s="175"/>
    </row>
    <row r="82" spans="3:68" ht="13.5" customHeight="1">
      <c r="C82" s="175"/>
      <c r="D82" s="175"/>
      <c r="E82" s="175"/>
      <c r="F82" s="175"/>
      <c r="G82" s="175"/>
      <c r="H82" s="175"/>
      <c r="I82" s="175"/>
      <c r="J82" s="175"/>
      <c r="K82" s="175"/>
      <c r="L82" s="175"/>
      <c r="M82" s="175"/>
      <c r="N82" s="175"/>
      <c r="O82" s="175"/>
      <c r="P82" s="175"/>
      <c r="Q82" s="175"/>
      <c r="R82" s="175"/>
      <c r="S82" s="175"/>
      <c r="T82" s="175"/>
      <c r="U82" s="175"/>
      <c r="V82" s="175"/>
      <c r="W82" s="175"/>
      <c r="X82" s="175"/>
      <c r="Y82" s="175"/>
      <c r="Z82" s="175"/>
      <c r="AA82" s="175"/>
      <c r="AB82" s="175"/>
      <c r="AC82" s="175"/>
      <c r="AD82" s="175"/>
      <c r="AE82" s="175"/>
      <c r="AF82" s="175"/>
      <c r="AG82" s="175"/>
      <c r="AN82" s="175"/>
      <c r="AO82" s="175"/>
      <c r="AP82" s="175"/>
      <c r="AQ82" s="175"/>
      <c r="AR82" s="175"/>
      <c r="AS82" s="175"/>
      <c r="AT82" s="175"/>
      <c r="AU82" s="175"/>
      <c r="AV82" s="175"/>
      <c r="AW82" s="175"/>
      <c r="AX82" s="175"/>
      <c r="AY82" s="175"/>
      <c r="AZ82" s="175"/>
      <c r="BA82" s="175"/>
      <c r="BB82" s="175"/>
      <c r="BC82" s="175"/>
      <c r="BD82" s="175"/>
      <c r="BE82" s="175"/>
      <c r="BF82" s="175"/>
      <c r="BG82" s="175"/>
      <c r="BH82" s="175"/>
      <c r="BI82" s="175"/>
      <c r="BJ82" s="175"/>
      <c r="BK82" s="175"/>
      <c r="BL82" s="175"/>
      <c r="BM82" s="175"/>
      <c r="BN82" s="175"/>
      <c r="BO82" s="175"/>
      <c r="BP82" s="175"/>
    </row>
    <row r="83" spans="3:68" ht="13.5" customHeight="1">
      <c r="C83" s="175"/>
      <c r="D83" s="175"/>
      <c r="E83" s="175"/>
      <c r="F83" s="175"/>
      <c r="G83" s="175"/>
      <c r="H83" s="175"/>
      <c r="I83" s="175"/>
      <c r="J83" s="175"/>
      <c r="K83" s="175"/>
      <c r="L83" s="175"/>
      <c r="M83" s="175"/>
      <c r="N83" s="175"/>
      <c r="O83" s="175"/>
      <c r="P83" s="175"/>
      <c r="Q83" s="175"/>
      <c r="R83" s="175"/>
      <c r="S83" s="175"/>
      <c r="T83" s="175"/>
      <c r="U83" s="175"/>
      <c r="V83" s="175"/>
      <c r="W83" s="175"/>
      <c r="X83" s="175"/>
      <c r="Y83" s="175"/>
      <c r="Z83" s="175"/>
      <c r="AA83" s="175"/>
      <c r="AB83" s="175"/>
      <c r="AC83" s="175"/>
      <c r="AD83" s="175"/>
      <c r="AE83" s="175"/>
      <c r="AF83" s="175"/>
      <c r="AG83" s="175"/>
      <c r="AN83" s="175"/>
      <c r="AO83" s="175"/>
      <c r="AP83" s="175"/>
      <c r="AQ83" s="175"/>
      <c r="AR83" s="175"/>
      <c r="AS83" s="175"/>
      <c r="AT83" s="175"/>
      <c r="AU83" s="175"/>
      <c r="AV83" s="175"/>
      <c r="AW83" s="175"/>
      <c r="AX83" s="175"/>
      <c r="AY83" s="175"/>
      <c r="AZ83" s="175"/>
      <c r="BA83" s="175"/>
      <c r="BB83" s="175"/>
      <c r="BC83" s="175"/>
      <c r="BD83" s="175"/>
      <c r="BE83" s="175"/>
      <c r="BF83" s="175"/>
      <c r="BG83" s="175"/>
      <c r="BH83" s="175"/>
      <c r="BI83" s="175"/>
      <c r="BJ83" s="175"/>
      <c r="BK83" s="175"/>
      <c r="BL83" s="175"/>
      <c r="BM83" s="175"/>
      <c r="BN83" s="175"/>
      <c r="BO83" s="175"/>
      <c r="BP83" s="175"/>
    </row>
    <row r="84" spans="3:68" ht="13.5" customHeight="1">
      <c r="C84" s="175"/>
      <c r="D84" s="175"/>
      <c r="E84" s="175"/>
      <c r="F84" s="175"/>
      <c r="G84" s="175"/>
      <c r="H84" s="175"/>
      <c r="I84" s="175"/>
      <c r="J84" s="175"/>
      <c r="K84" s="175"/>
      <c r="L84" s="175"/>
      <c r="M84" s="175"/>
      <c r="N84" s="175"/>
      <c r="O84" s="175"/>
      <c r="P84" s="175"/>
      <c r="Q84" s="175"/>
      <c r="R84" s="175"/>
      <c r="S84" s="175"/>
      <c r="T84" s="175"/>
      <c r="U84" s="175"/>
      <c r="V84" s="175"/>
      <c r="W84" s="175"/>
      <c r="X84" s="175"/>
      <c r="Y84" s="175"/>
      <c r="Z84" s="175"/>
      <c r="AA84" s="175"/>
      <c r="AB84" s="175"/>
      <c r="AC84" s="175"/>
      <c r="AD84" s="175"/>
      <c r="AE84" s="175"/>
      <c r="AF84" s="175"/>
      <c r="AG84" s="175"/>
      <c r="AN84" s="175"/>
      <c r="AO84" s="175"/>
      <c r="AP84" s="175"/>
      <c r="AQ84" s="175"/>
      <c r="AR84" s="175"/>
      <c r="AS84" s="175"/>
      <c r="AT84" s="175"/>
      <c r="AU84" s="175"/>
      <c r="AV84" s="175"/>
      <c r="AW84" s="175"/>
      <c r="AX84" s="175"/>
      <c r="AY84" s="175"/>
      <c r="AZ84" s="175"/>
      <c r="BA84" s="175"/>
      <c r="BB84" s="175"/>
      <c r="BC84" s="175"/>
      <c r="BD84" s="175"/>
      <c r="BE84" s="175"/>
      <c r="BF84" s="175"/>
      <c r="BG84" s="175"/>
      <c r="BH84" s="175"/>
      <c r="BI84" s="175"/>
      <c r="BJ84" s="175"/>
      <c r="BK84" s="175"/>
      <c r="BL84" s="175"/>
      <c r="BM84" s="175"/>
      <c r="BN84" s="175"/>
      <c r="BO84" s="175"/>
      <c r="BP84" s="175"/>
    </row>
    <row r="85" spans="3:68" ht="13.5" customHeight="1">
      <c r="C85" s="175"/>
      <c r="D85" s="175"/>
      <c r="E85" s="175"/>
      <c r="F85" s="175"/>
      <c r="G85" s="175"/>
      <c r="H85" s="175"/>
      <c r="I85" s="175"/>
      <c r="J85" s="175"/>
      <c r="K85" s="175"/>
      <c r="L85" s="175"/>
      <c r="M85" s="175"/>
      <c r="N85" s="175"/>
      <c r="O85" s="175"/>
      <c r="P85" s="175"/>
      <c r="Q85" s="175"/>
      <c r="R85" s="175"/>
      <c r="S85" s="175"/>
      <c r="T85" s="175"/>
      <c r="U85" s="175"/>
      <c r="V85" s="175"/>
      <c r="W85" s="175"/>
      <c r="X85" s="175"/>
      <c r="Y85" s="175"/>
      <c r="Z85" s="175"/>
      <c r="AA85" s="175"/>
      <c r="AB85" s="175"/>
      <c r="AC85" s="175"/>
      <c r="AD85" s="175"/>
      <c r="AE85" s="175"/>
      <c r="AF85" s="175"/>
      <c r="AG85" s="175"/>
      <c r="AN85" s="175"/>
      <c r="AO85" s="175"/>
      <c r="AP85" s="175"/>
      <c r="AQ85" s="175"/>
      <c r="AR85" s="175"/>
      <c r="AS85" s="175"/>
      <c r="AT85" s="175"/>
      <c r="AU85" s="175"/>
      <c r="AV85" s="175"/>
      <c r="AW85" s="175"/>
      <c r="AX85" s="175"/>
      <c r="AY85" s="175"/>
      <c r="AZ85" s="175"/>
      <c r="BA85" s="175"/>
      <c r="BB85" s="175"/>
      <c r="BC85" s="175"/>
      <c r="BD85" s="175"/>
      <c r="BE85" s="175"/>
      <c r="BF85" s="175"/>
      <c r="BG85" s="175"/>
      <c r="BH85" s="175"/>
      <c r="BI85" s="175"/>
      <c r="BJ85" s="175"/>
      <c r="BK85" s="175"/>
      <c r="BL85" s="175"/>
      <c r="BM85" s="175"/>
      <c r="BN85" s="175"/>
      <c r="BO85" s="175"/>
      <c r="BP85" s="175"/>
    </row>
    <row r="86" spans="3:68" ht="13.5" customHeight="1">
      <c r="C86" s="175"/>
      <c r="D86" s="175"/>
      <c r="E86" s="175"/>
      <c r="F86" s="175"/>
      <c r="G86" s="175"/>
      <c r="H86" s="175"/>
      <c r="I86" s="175"/>
      <c r="J86" s="175"/>
      <c r="K86" s="175"/>
      <c r="L86" s="175"/>
      <c r="M86" s="175"/>
      <c r="N86" s="175"/>
      <c r="O86" s="175"/>
      <c r="P86" s="175"/>
      <c r="Q86" s="175"/>
      <c r="R86" s="175"/>
      <c r="S86" s="175"/>
      <c r="T86" s="175"/>
      <c r="U86" s="175"/>
      <c r="V86" s="175"/>
      <c r="W86" s="175"/>
      <c r="X86" s="175"/>
      <c r="Y86" s="175"/>
      <c r="Z86" s="175"/>
      <c r="AA86" s="175"/>
      <c r="AB86" s="175"/>
      <c r="AC86" s="175"/>
      <c r="AD86" s="175"/>
      <c r="AE86" s="175"/>
      <c r="AF86" s="175"/>
      <c r="AG86" s="175"/>
      <c r="AN86" s="175"/>
      <c r="AO86" s="175"/>
      <c r="AP86" s="175"/>
      <c r="AQ86" s="175"/>
      <c r="AR86" s="175"/>
      <c r="AS86" s="175"/>
      <c r="AT86" s="175"/>
      <c r="AU86" s="175"/>
      <c r="AV86" s="175"/>
      <c r="AW86" s="175"/>
      <c r="AX86" s="175"/>
      <c r="AY86" s="175"/>
      <c r="AZ86" s="175"/>
      <c r="BA86" s="175"/>
      <c r="BB86" s="175"/>
      <c r="BC86" s="175"/>
      <c r="BD86" s="175"/>
      <c r="BE86" s="175"/>
      <c r="BF86" s="175"/>
      <c r="BG86" s="175"/>
      <c r="BH86" s="175"/>
      <c r="BI86" s="175"/>
      <c r="BJ86" s="175"/>
      <c r="BK86" s="175"/>
      <c r="BL86" s="175"/>
      <c r="BM86" s="175"/>
      <c r="BN86" s="175"/>
      <c r="BO86" s="175"/>
      <c r="BP86" s="175"/>
    </row>
    <row r="87" spans="3:68" ht="13.5" customHeight="1">
      <c r="C87" s="175"/>
      <c r="D87" s="175"/>
      <c r="E87" s="175"/>
      <c r="F87" s="175"/>
      <c r="G87" s="175"/>
      <c r="H87" s="175"/>
      <c r="I87" s="175"/>
      <c r="J87" s="175"/>
      <c r="K87" s="175"/>
      <c r="L87" s="175"/>
      <c r="M87" s="175"/>
      <c r="N87" s="175"/>
      <c r="O87" s="175"/>
      <c r="P87" s="175"/>
      <c r="Q87" s="175"/>
      <c r="R87" s="175"/>
      <c r="S87" s="175"/>
      <c r="T87" s="175"/>
      <c r="U87" s="175"/>
      <c r="V87" s="175"/>
      <c r="W87" s="175"/>
      <c r="X87" s="175"/>
      <c r="Y87" s="175"/>
      <c r="Z87" s="175"/>
      <c r="AA87" s="175"/>
      <c r="AB87" s="175"/>
      <c r="AC87" s="175"/>
      <c r="AD87" s="175"/>
      <c r="AE87" s="175"/>
      <c r="AF87" s="175"/>
      <c r="AG87" s="175"/>
      <c r="AN87" s="175"/>
      <c r="AO87" s="175"/>
      <c r="AP87" s="175"/>
      <c r="AQ87" s="175"/>
      <c r="AR87" s="175"/>
      <c r="AS87" s="175"/>
      <c r="AT87" s="175"/>
      <c r="AU87" s="175"/>
      <c r="AV87" s="175"/>
      <c r="AW87" s="175"/>
      <c r="AX87" s="175"/>
      <c r="AY87" s="175"/>
      <c r="AZ87" s="175"/>
      <c r="BA87" s="175"/>
      <c r="BB87" s="175"/>
      <c r="BC87" s="175"/>
      <c r="BD87" s="175"/>
      <c r="BE87" s="175"/>
      <c r="BF87" s="175"/>
      <c r="BG87" s="175"/>
      <c r="BH87" s="175"/>
      <c r="BI87" s="175"/>
      <c r="BJ87" s="175"/>
      <c r="BK87" s="175"/>
      <c r="BL87" s="175"/>
      <c r="BM87" s="175"/>
      <c r="BN87" s="175"/>
      <c r="BO87" s="175"/>
      <c r="BP87" s="175"/>
    </row>
    <row r="88" spans="3:52" ht="13.5" customHeight="1">
      <c r="C88" s="175"/>
      <c r="D88" s="175"/>
      <c r="E88" s="175"/>
      <c r="F88" s="175"/>
      <c r="G88" s="175"/>
      <c r="H88" s="175"/>
      <c r="I88" s="175"/>
      <c r="J88" s="175"/>
      <c r="K88" s="175"/>
      <c r="L88" s="175"/>
      <c r="M88" s="175"/>
      <c r="N88" s="175"/>
      <c r="O88" s="175"/>
      <c r="P88" s="175"/>
      <c r="Q88" s="175"/>
      <c r="R88" s="175"/>
      <c r="S88" s="175"/>
      <c r="T88" s="175"/>
      <c r="U88" s="175"/>
      <c r="V88" s="175"/>
      <c r="W88" s="175"/>
      <c r="X88" s="175"/>
      <c r="Y88" s="175"/>
      <c r="Z88" s="175"/>
      <c r="AA88" s="175"/>
      <c r="AB88" s="175"/>
      <c r="AC88" s="175"/>
      <c r="AD88" s="175"/>
      <c r="AE88" s="175"/>
      <c r="AF88" s="175"/>
      <c r="AG88" s="175"/>
      <c r="AN88" s="175"/>
      <c r="AO88" s="175"/>
      <c r="AP88" s="175"/>
      <c r="AQ88" s="175"/>
      <c r="AR88" s="175"/>
      <c r="AS88" s="175"/>
      <c r="AT88" s="175"/>
      <c r="AU88" s="175"/>
      <c r="AV88" s="175"/>
      <c r="AW88" s="175"/>
      <c r="AX88" s="175"/>
      <c r="AY88" s="175"/>
      <c r="AZ88" s="175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List86">
    <tabColor theme="7" tint="0.399980008602142"/>
  </sheetPr>
  <dimension ref="A1:AT134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1.6666666666667" style="6" customWidth="1"/>
    <col min="2" max="2" width="7.33333333333333" style="6" customWidth="1"/>
    <col min="3" max="33" width="7.33333333333333" style="6"/>
    <col min="34" max="39" width="7.33333333333333" style="175"/>
    <col min="40" max="16384" width="7.33333333333333" style="6"/>
  </cols>
  <sheetData>
    <row r="1" spans="1:8" ht="13.5" customHeight="1">
      <c r="A1" s="291" t="s">
        <v>257</v>
      </c>
      <c r="H1" s="3" t="s">
        <v>30</v>
      </c>
    </row>
    <row r="2" ht="13.5" customHeight="1">
      <c r="A2" s="7" t="s">
        <v>217</v>
      </c>
    </row>
    <row r="3" ht="13.5" customHeight="1">
      <c r="A3" s="7" t="s">
        <v>107</v>
      </c>
    </row>
    <row r="17" spans="2:39" ht="13.5" customHeight="1"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</row>
    <row r="18" spans="1:46" ht="13.5" customHeight="1">
      <c r="A18" s="13"/>
      <c r="B18" s="12" t="s">
        <v>992</v>
      </c>
      <c r="C18" s="12" t="s">
        <v>943</v>
      </c>
      <c r="D18" s="12" t="s">
        <v>944</v>
      </c>
      <c r="E18" s="12" t="s">
        <v>945</v>
      </c>
      <c r="F18" s="12" t="s">
        <v>942</v>
      </c>
      <c r="G18" s="12" t="s">
        <v>943</v>
      </c>
      <c r="H18" s="12" t="s">
        <v>944</v>
      </c>
      <c r="I18" s="12" t="s">
        <v>945</v>
      </c>
      <c r="J18" s="12" t="s">
        <v>946</v>
      </c>
      <c r="K18" s="12" t="s">
        <v>943</v>
      </c>
      <c r="L18" s="12" t="s">
        <v>944</v>
      </c>
      <c r="M18" s="12" t="s">
        <v>945</v>
      </c>
      <c r="N18" s="12" t="s">
        <v>947</v>
      </c>
      <c r="O18" s="12" t="s">
        <v>943</v>
      </c>
      <c r="P18" s="12" t="s">
        <v>944</v>
      </c>
      <c r="Q18" s="12" t="s">
        <v>945</v>
      </c>
      <c r="R18" s="12" t="s">
        <v>948</v>
      </c>
      <c r="S18" s="12" t="s">
        <v>943</v>
      </c>
      <c r="T18" s="12" t="s">
        <v>944</v>
      </c>
      <c r="U18" s="12" t="s">
        <v>945</v>
      </c>
      <c r="V18" s="12" t="s">
        <v>949</v>
      </c>
      <c r="W18" s="12" t="s">
        <v>943</v>
      </c>
      <c r="X18" s="12" t="s">
        <v>944</v>
      </c>
      <c r="Y18" s="12"/>
      <c r="Z18" s="12"/>
      <c r="AA18" s="12"/>
      <c r="AB18" s="12"/>
      <c r="AC18" s="12"/>
      <c r="AD18" s="12"/>
      <c r="AE18" s="12"/>
      <c r="AF18" s="12"/>
      <c r="AG18" s="12"/>
      <c r="AH18" s="12"/>
      <c r="AI18" s="12"/>
      <c r="AJ18" s="12"/>
      <c r="AK18" s="12"/>
      <c r="AL18" s="12"/>
      <c r="AM18" s="12"/>
      <c r="AN18" s="12"/>
      <c r="AO18" s="12"/>
      <c r="AP18" s="12"/>
      <c r="AQ18" s="12"/>
      <c r="AR18" s="12"/>
      <c r="AS18" s="12"/>
      <c r="AT18" s="12"/>
    </row>
    <row r="19" spans="1:46" ht="13.5" customHeight="1">
      <c r="A19" s="14" t="s">
        <v>597</v>
      </c>
      <c r="B19" s="9">
        <v>6.91</v>
      </c>
      <c r="C19" s="9">
        <v>9.10</v>
      </c>
      <c r="D19" s="9">
        <v>10.08</v>
      </c>
      <c r="E19" s="9">
        <v>11.29</v>
      </c>
      <c r="F19" s="9">
        <v>12.85</v>
      </c>
      <c r="G19" s="9">
        <v>12.13</v>
      </c>
      <c r="H19" s="9">
        <v>10.82</v>
      </c>
      <c r="I19" s="9">
        <v>8.65</v>
      </c>
      <c r="J19" s="9">
        <v>5.60</v>
      </c>
      <c r="K19" s="9">
        <v>3.23</v>
      </c>
      <c r="L19" s="9">
        <v>2.77</v>
      </c>
      <c r="M19" s="9">
        <v>3.25</v>
      </c>
      <c r="N19" s="9">
        <v>4.30</v>
      </c>
      <c r="O19" s="9">
        <v>5.43</v>
      </c>
      <c r="P19" s="9">
        <v>6.47</v>
      </c>
      <c r="Q19" s="9">
        <v>7.28</v>
      </c>
      <c r="R19" s="9">
        <v>8.23</v>
      </c>
      <c r="S19" s="9">
        <v>8.2799999999999994</v>
      </c>
      <c r="T19" s="9">
        <v>7.87</v>
      </c>
      <c r="U19" s="9">
        <v>7.35</v>
      </c>
      <c r="V19" s="9">
        <v>6.47</v>
      </c>
      <c r="W19" s="9">
        <v>5.53</v>
      </c>
      <c r="X19" s="9">
        <v>5.18</v>
      </c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</row>
    <row r="20" spans="1:46" ht="13.5" customHeight="1">
      <c r="A20" s="14" t="s">
        <v>1019</v>
      </c>
      <c r="B20" s="9">
        <v>6.95</v>
      </c>
      <c r="C20" s="9">
        <v>8.16</v>
      </c>
      <c r="D20" s="9">
        <v>10.050000000000001</v>
      </c>
      <c r="E20" s="9">
        <v>12.85</v>
      </c>
      <c r="F20" s="9">
        <v>11.10</v>
      </c>
      <c r="G20" s="9">
        <v>9.0399999999999991</v>
      </c>
      <c r="H20" s="9">
        <v>8.9499999999999993</v>
      </c>
      <c r="I20" s="9">
        <v>6.96</v>
      </c>
      <c r="J20" s="9">
        <v>7.24</v>
      </c>
      <c r="K20" s="9">
        <v>8.14</v>
      </c>
      <c r="L20" s="9">
        <v>8.64</v>
      </c>
      <c r="M20" s="9">
        <v>10.029999999999999</v>
      </c>
      <c r="N20" s="9">
        <v>8.73</v>
      </c>
      <c r="O20" s="9">
        <v>11.38</v>
      </c>
      <c r="P20" s="9">
        <v>7.32</v>
      </c>
      <c r="Q20" s="9">
        <v>3.04</v>
      </c>
      <c r="R20" s="9">
        <v>6.19</v>
      </c>
      <c r="S20" s="9">
        <v>3.62</v>
      </c>
      <c r="T20" s="9">
        <v>4.84</v>
      </c>
      <c r="U20" s="9">
        <v>7.30</v>
      </c>
      <c r="V20" s="9">
        <v>3.71</v>
      </c>
      <c r="W20" s="9">
        <v>2.27</v>
      </c>
      <c r="X20" s="9">
        <v>1.60</v>
      </c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</row>
    <row r="21" spans="1:46" ht="13.5" customHeight="1">
      <c r="A21" s="10" t="s">
        <v>1020</v>
      </c>
      <c r="B21" s="9">
        <v>3.94</v>
      </c>
      <c r="C21" s="9">
        <v>7.52</v>
      </c>
      <c r="D21" s="9">
        <v>8.0500000000000007</v>
      </c>
      <c r="E21" s="9">
        <v>9.56</v>
      </c>
      <c r="F21" s="9">
        <v>7.82</v>
      </c>
      <c r="G21" s="9">
        <v>4.67</v>
      </c>
      <c r="H21" s="9">
        <v>5.22</v>
      </c>
      <c r="I21" s="9">
        <v>4.47</v>
      </c>
      <c r="J21" s="9">
        <v>5.44</v>
      </c>
      <c r="K21" s="9">
        <v>6.81</v>
      </c>
      <c r="L21" s="9">
        <v>6.50</v>
      </c>
      <c r="M21" s="9">
        <v>6.52</v>
      </c>
      <c r="N21" s="9">
        <v>4.93</v>
      </c>
      <c r="O21" s="9">
        <v>7.92</v>
      </c>
      <c r="P21" s="9">
        <v>4.7699999999999996</v>
      </c>
      <c r="Q21" s="9">
        <v>2.44</v>
      </c>
      <c r="R21" s="9">
        <v>5.23</v>
      </c>
      <c r="S21" s="9">
        <v>1.68</v>
      </c>
      <c r="T21" s="9">
        <v>3.94</v>
      </c>
      <c r="U21" s="9">
        <v>4.68</v>
      </c>
      <c r="V21" s="9">
        <v>1.88</v>
      </c>
      <c r="W21" s="9">
        <v>0.34</v>
      </c>
      <c r="X21" s="9">
        <v>-0.78</v>
      </c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</row>
    <row r="22" spans="1:46" s="175" customFormat="1" ht="13.5" customHeight="1">
      <c r="A22" s="176" t="s">
        <v>1021</v>
      </c>
      <c r="B22" s="9">
        <v>3.01</v>
      </c>
      <c r="C22" s="9">
        <v>0.64</v>
      </c>
      <c r="D22" s="9">
        <v>2</v>
      </c>
      <c r="E22" s="9">
        <v>3.29</v>
      </c>
      <c r="F22" s="9">
        <v>3.29</v>
      </c>
      <c r="G22" s="9">
        <v>4.37</v>
      </c>
      <c r="H22" s="9">
        <v>3.73</v>
      </c>
      <c r="I22" s="9">
        <v>2.4900000000000002</v>
      </c>
      <c r="J22" s="9">
        <v>1.80</v>
      </c>
      <c r="K22" s="9">
        <v>1.33</v>
      </c>
      <c r="L22" s="9">
        <v>2.14</v>
      </c>
      <c r="M22" s="9">
        <v>3.51</v>
      </c>
      <c r="N22" s="9">
        <v>3.80</v>
      </c>
      <c r="O22" s="9">
        <v>3.46</v>
      </c>
      <c r="P22" s="9">
        <v>2.5499999999999998</v>
      </c>
      <c r="Q22" s="9">
        <v>0.61</v>
      </c>
      <c r="R22" s="9">
        <v>0.96</v>
      </c>
      <c r="S22" s="9">
        <v>1.94</v>
      </c>
      <c r="T22" s="9">
        <v>0.90</v>
      </c>
      <c r="U22" s="9">
        <v>2.61</v>
      </c>
      <c r="V22" s="9">
        <v>1.83</v>
      </c>
      <c r="W22" s="9">
        <v>1.93</v>
      </c>
      <c r="X22" s="9">
        <v>2.37</v>
      </c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</row>
    <row r="23" spans="3:46" ht="13.5" customHeight="1">
      <c r="C23" s="175"/>
      <c r="D23" s="175"/>
      <c r="E23" s="175"/>
      <c r="F23" s="175"/>
      <c r="G23" s="175"/>
      <c r="H23" s="175"/>
      <c r="I23" s="175"/>
      <c r="J23" s="175"/>
      <c r="K23" s="175"/>
      <c r="L23" s="175"/>
      <c r="M23" s="175"/>
      <c r="N23" s="175"/>
      <c r="O23" s="175"/>
      <c r="P23" s="175"/>
      <c r="Q23" s="175"/>
      <c r="R23" s="175"/>
      <c r="S23" s="175"/>
      <c r="T23" s="175"/>
      <c r="U23" s="175"/>
      <c r="V23" s="175"/>
      <c r="W23" s="175"/>
      <c r="X23" s="175"/>
      <c r="Y23" s="175"/>
      <c r="Z23" s="175"/>
      <c r="AA23" s="175"/>
      <c r="AB23" s="175"/>
      <c r="AC23" s="175"/>
      <c r="AD23" s="175"/>
      <c r="AE23" s="175"/>
      <c r="AF23" s="175"/>
      <c r="AG23" s="175"/>
      <c r="AN23" s="175"/>
      <c r="AO23" s="175"/>
      <c r="AP23" s="175"/>
      <c r="AQ23" s="175"/>
      <c r="AR23" s="175"/>
      <c r="AS23" s="175"/>
      <c r="AT23" s="175"/>
    </row>
    <row r="24" spans="3:46" ht="13.5" customHeight="1">
      <c r="C24" s="175"/>
      <c r="D24" s="175"/>
      <c r="E24" s="175"/>
      <c r="F24" s="175"/>
      <c r="G24" s="175"/>
      <c r="H24" s="175"/>
      <c r="I24" s="175"/>
      <c r="J24" s="175"/>
      <c r="K24" s="175"/>
      <c r="L24" s="175"/>
      <c r="M24" s="175"/>
      <c r="N24" s="175"/>
      <c r="O24" s="175"/>
      <c r="P24" s="175"/>
      <c r="Q24" s="175"/>
      <c r="R24" s="175"/>
      <c r="S24" s="175"/>
      <c r="T24" s="175"/>
      <c r="U24" s="175"/>
      <c r="V24" s="175"/>
      <c r="W24" s="175"/>
      <c r="X24" s="175"/>
      <c r="Y24" s="175"/>
      <c r="Z24" s="175"/>
      <c r="AA24" s="175"/>
      <c r="AB24" s="175"/>
      <c r="AC24" s="175"/>
      <c r="AD24" s="175"/>
      <c r="AE24" s="175"/>
      <c r="AF24" s="175"/>
      <c r="AG24" s="175"/>
      <c r="AN24" s="175"/>
      <c r="AO24" s="175"/>
      <c r="AP24" s="175"/>
      <c r="AQ24" s="175"/>
      <c r="AR24" s="175"/>
      <c r="AS24" s="175"/>
      <c r="AT24" s="175"/>
    </row>
    <row r="25" spans="3:46" ht="13.5" customHeight="1">
      <c r="C25" s="175"/>
      <c r="D25" s="175"/>
      <c r="E25" s="175"/>
      <c r="F25" s="175"/>
      <c r="G25" s="175"/>
      <c r="H25" s="175"/>
      <c r="I25" s="175"/>
      <c r="J25" s="175"/>
      <c r="K25" s="175"/>
      <c r="L25" s="175"/>
      <c r="M25" s="175"/>
      <c r="N25" s="175"/>
      <c r="O25" s="175"/>
      <c r="P25" s="175"/>
      <c r="Q25" s="175"/>
      <c r="R25" s="175"/>
      <c r="S25" s="175"/>
      <c r="T25" s="175"/>
      <c r="U25" s="175"/>
      <c r="V25" s="175"/>
      <c r="W25" s="175"/>
      <c r="X25" s="175"/>
      <c r="Y25" s="175"/>
      <c r="Z25" s="175"/>
      <c r="AA25" s="175"/>
      <c r="AB25" s="175"/>
      <c r="AC25" s="175"/>
      <c r="AD25" s="175"/>
      <c r="AE25" s="175"/>
      <c r="AF25" s="175"/>
      <c r="AG25" s="175"/>
      <c r="AN25" s="175"/>
      <c r="AO25" s="175"/>
      <c r="AP25" s="175"/>
      <c r="AQ25" s="175"/>
      <c r="AR25" s="175"/>
      <c r="AS25" s="175"/>
      <c r="AT25" s="175"/>
    </row>
    <row r="26" spans="3:46" ht="13.5" customHeight="1">
      <c r="C26" s="175"/>
      <c r="D26" s="175"/>
      <c r="E26" s="175"/>
      <c r="F26" s="175"/>
      <c r="G26" s="175"/>
      <c r="H26" s="175"/>
      <c r="I26" s="175"/>
      <c r="J26" s="175"/>
      <c r="K26" s="175"/>
      <c r="L26" s="175"/>
      <c r="M26" s="175"/>
      <c r="N26" s="175"/>
      <c r="O26" s="175"/>
      <c r="P26" s="175"/>
      <c r="Q26" s="175"/>
      <c r="R26" s="175"/>
      <c r="S26" s="175"/>
      <c r="T26" s="175"/>
      <c r="U26" s="175"/>
      <c r="V26" s="175"/>
      <c r="W26" s="175"/>
      <c r="X26" s="175"/>
      <c r="Y26" s="175"/>
      <c r="Z26" s="175"/>
      <c r="AA26" s="175"/>
      <c r="AB26" s="175"/>
      <c r="AC26" s="175"/>
      <c r="AD26" s="175"/>
      <c r="AE26" s="175"/>
      <c r="AF26" s="175"/>
      <c r="AG26" s="175"/>
      <c r="AN26" s="175"/>
      <c r="AO26" s="175"/>
      <c r="AP26" s="175"/>
      <c r="AQ26" s="175"/>
      <c r="AR26" s="175"/>
      <c r="AS26" s="175"/>
      <c r="AT26" s="175"/>
    </row>
    <row r="27" spans="3:46" ht="13.5" customHeight="1">
      <c r="C27" s="175"/>
      <c r="D27" s="175"/>
      <c r="E27" s="175"/>
      <c r="F27" s="175"/>
      <c r="G27" s="175"/>
      <c r="H27" s="175"/>
      <c r="I27" s="175"/>
      <c r="J27" s="175"/>
      <c r="K27" s="175"/>
      <c r="L27" s="175"/>
      <c r="M27" s="175"/>
      <c r="N27" s="175"/>
      <c r="O27" s="175"/>
      <c r="P27" s="175"/>
      <c r="Q27" s="175"/>
      <c r="R27" s="175"/>
      <c r="S27" s="175"/>
      <c r="T27" s="175"/>
      <c r="U27" s="175"/>
      <c r="V27" s="175"/>
      <c r="W27" s="175"/>
      <c r="X27" s="175"/>
      <c r="Y27" s="175"/>
      <c r="Z27" s="175"/>
      <c r="AA27" s="175"/>
      <c r="AB27" s="175"/>
      <c r="AC27" s="175"/>
      <c r="AD27" s="175"/>
      <c r="AE27" s="175"/>
      <c r="AF27" s="175"/>
      <c r="AG27" s="175"/>
      <c r="AN27" s="175"/>
      <c r="AO27" s="175"/>
      <c r="AP27" s="175"/>
      <c r="AQ27" s="175"/>
      <c r="AR27" s="175"/>
      <c r="AS27" s="175"/>
      <c r="AT27" s="175"/>
    </row>
    <row r="28" spans="3:46" ht="13.5" customHeight="1">
      <c r="C28" s="175"/>
      <c r="D28" s="175"/>
      <c r="E28" s="175"/>
      <c r="F28" s="175"/>
      <c r="G28" s="175"/>
      <c r="H28" s="175"/>
      <c r="I28" s="175"/>
      <c r="J28" s="175"/>
      <c r="K28" s="175"/>
      <c r="L28" s="175"/>
      <c r="M28" s="175"/>
      <c r="N28" s="175"/>
      <c r="O28" s="175"/>
      <c r="P28" s="175"/>
      <c r="Q28" s="175"/>
      <c r="R28" s="175"/>
      <c r="S28" s="175"/>
      <c r="T28" s="175"/>
      <c r="U28" s="175"/>
      <c r="V28" s="175"/>
      <c r="W28" s="175"/>
      <c r="X28" s="175"/>
      <c r="Y28" s="175"/>
      <c r="Z28" s="175"/>
      <c r="AA28" s="175"/>
      <c r="AB28" s="175"/>
      <c r="AC28" s="175"/>
      <c r="AD28" s="175"/>
      <c r="AE28" s="175"/>
      <c r="AF28" s="175"/>
      <c r="AG28" s="175"/>
      <c r="AN28" s="175"/>
      <c r="AO28" s="175"/>
      <c r="AP28" s="175"/>
      <c r="AQ28" s="175"/>
      <c r="AR28" s="175"/>
      <c r="AS28" s="175"/>
      <c r="AT28" s="175"/>
    </row>
    <row r="29" spans="3:46" ht="13.5" customHeight="1">
      <c r="C29" s="175"/>
      <c r="D29" s="175"/>
      <c r="E29" s="175"/>
      <c r="F29" s="175"/>
      <c r="G29" s="175"/>
      <c r="H29" s="175"/>
      <c r="I29" s="175"/>
      <c r="J29" s="175"/>
      <c r="K29" s="175"/>
      <c r="L29" s="175"/>
      <c r="M29" s="175"/>
      <c r="N29" s="175"/>
      <c r="O29" s="175"/>
      <c r="P29" s="175"/>
      <c r="Q29" s="175"/>
      <c r="R29" s="175"/>
      <c r="S29" s="175"/>
      <c r="T29" s="175"/>
      <c r="U29" s="175"/>
      <c r="V29" s="175"/>
      <c r="W29" s="175"/>
      <c r="X29" s="175"/>
      <c r="Y29" s="175"/>
      <c r="Z29" s="175"/>
      <c r="AA29" s="175"/>
      <c r="AB29" s="175"/>
      <c r="AC29" s="175"/>
      <c r="AD29" s="175"/>
      <c r="AE29" s="175"/>
      <c r="AF29" s="175"/>
      <c r="AG29" s="175"/>
      <c r="AN29" s="175"/>
      <c r="AO29" s="175"/>
      <c r="AP29" s="175"/>
      <c r="AQ29" s="175"/>
      <c r="AR29" s="175"/>
      <c r="AS29" s="175"/>
      <c r="AT29" s="175"/>
    </row>
    <row r="30" spans="3:46" ht="13.5" customHeight="1">
      <c r="C30" s="175"/>
      <c r="D30" s="175"/>
      <c r="E30" s="175"/>
      <c r="F30" s="175"/>
      <c r="G30" s="175"/>
      <c r="H30" s="175"/>
      <c r="I30" s="175"/>
      <c r="J30" s="175"/>
      <c r="K30" s="175"/>
      <c r="L30" s="175"/>
      <c r="M30" s="175"/>
      <c r="N30" s="175"/>
      <c r="O30" s="175"/>
      <c r="P30" s="175"/>
      <c r="Q30" s="175"/>
      <c r="R30" s="175"/>
      <c r="S30" s="175"/>
      <c r="T30" s="175"/>
      <c r="U30" s="175"/>
      <c r="V30" s="175"/>
      <c r="W30" s="175"/>
      <c r="X30" s="175"/>
      <c r="Y30" s="175"/>
      <c r="Z30" s="175"/>
      <c r="AA30" s="175"/>
      <c r="AB30" s="175"/>
      <c r="AC30" s="175"/>
      <c r="AD30" s="175"/>
      <c r="AE30" s="175"/>
      <c r="AF30" s="175"/>
      <c r="AG30" s="175"/>
      <c r="AN30" s="175"/>
      <c r="AO30" s="175"/>
      <c r="AP30" s="175"/>
      <c r="AQ30" s="175"/>
      <c r="AR30" s="175"/>
      <c r="AS30" s="175"/>
      <c r="AT30" s="175"/>
    </row>
    <row r="31" spans="3:46" ht="13.5" customHeight="1">
      <c r="C31" s="175"/>
      <c r="D31" s="175"/>
      <c r="E31" s="175"/>
      <c r="F31" s="175"/>
      <c r="G31" s="175"/>
      <c r="H31" s="175"/>
      <c r="I31" s="175"/>
      <c r="J31" s="175"/>
      <c r="K31" s="175"/>
      <c r="L31" s="175"/>
      <c r="M31" s="175"/>
      <c r="N31" s="175"/>
      <c r="O31" s="175"/>
      <c r="P31" s="175"/>
      <c r="Q31" s="175"/>
      <c r="R31" s="175"/>
      <c r="S31" s="175"/>
      <c r="T31" s="175"/>
      <c r="U31" s="175"/>
      <c r="V31" s="175"/>
      <c r="W31" s="175"/>
      <c r="X31" s="175"/>
      <c r="Y31" s="175"/>
      <c r="Z31" s="175"/>
      <c r="AA31" s="175"/>
      <c r="AB31" s="175"/>
      <c r="AC31" s="175"/>
      <c r="AD31" s="175"/>
      <c r="AE31" s="175"/>
      <c r="AF31" s="175"/>
      <c r="AG31" s="175"/>
      <c r="AN31" s="175"/>
      <c r="AO31" s="175"/>
      <c r="AP31" s="175"/>
      <c r="AQ31" s="175"/>
      <c r="AR31" s="175"/>
      <c r="AS31" s="175"/>
      <c r="AT31" s="175"/>
    </row>
    <row r="32" spans="3:46" ht="13.5" customHeight="1">
      <c r="C32" s="175"/>
      <c r="D32" s="175"/>
      <c r="E32" s="175"/>
      <c r="F32" s="175"/>
      <c r="G32" s="175"/>
      <c r="H32" s="175"/>
      <c r="I32" s="175"/>
      <c r="J32" s="175"/>
      <c r="K32" s="175"/>
      <c r="L32" s="175"/>
      <c r="M32" s="175"/>
      <c r="N32" s="175"/>
      <c r="O32" s="175"/>
      <c r="P32" s="175"/>
      <c r="Q32" s="175"/>
      <c r="R32" s="175"/>
      <c r="S32" s="175"/>
      <c r="T32" s="175"/>
      <c r="U32" s="175"/>
      <c r="V32" s="175"/>
      <c r="W32" s="175"/>
      <c r="X32" s="175"/>
      <c r="Y32" s="175"/>
      <c r="Z32" s="175"/>
      <c r="AA32" s="175"/>
      <c r="AB32" s="175"/>
      <c r="AC32" s="175"/>
      <c r="AD32" s="175"/>
      <c r="AE32" s="175"/>
      <c r="AF32" s="175"/>
      <c r="AG32" s="175"/>
      <c r="AN32" s="175"/>
      <c r="AO32" s="175"/>
      <c r="AP32" s="175"/>
      <c r="AQ32" s="175"/>
      <c r="AR32" s="175"/>
      <c r="AS32" s="175"/>
      <c r="AT32" s="175"/>
    </row>
    <row r="33" spans="3:46" ht="13.5" customHeight="1">
      <c r="C33" s="175"/>
      <c r="D33" s="175"/>
      <c r="E33" s="175"/>
      <c r="F33" s="175"/>
      <c r="G33" s="175"/>
      <c r="H33" s="175"/>
      <c r="I33" s="175"/>
      <c r="J33" s="175"/>
      <c r="K33" s="175"/>
      <c r="L33" s="175"/>
      <c r="M33" s="175"/>
      <c r="N33" s="175"/>
      <c r="O33" s="175"/>
      <c r="P33" s="175"/>
      <c r="Q33" s="175"/>
      <c r="R33" s="175"/>
      <c r="S33" s="175"/>
      <c r="T33" s="175"/>
      <c r="U33" s="175"/>
      <c r="V33" s="175"/>
      <c r="W33" s="175"/>
      <c r="X33" s="175"/>
      <c r="Y33" s="175"/>
      <c r="Z33" s="175"/>
      <c r="AA33" s="175"/>
      <c r="AB33" s="175"/>
      <c r="AC33" s="175"/>
      <c r="AD33" s="175"/>
      <c r="AE33" s="175"/>
      <c r="AF33" s="175"/>
      <c r="AG33" s="175"/>
      <c r="AN33" s="175"/>
      <c r="AO33" s="175"/>
      <c r="AP33" s="175"/>
      <c r="AQ33" s="175"/>
      <c r="AR33" s="175"/>
      <c r="AS33" s="175"/>
      <c r="AT33" s="175"/>
    </row>
    <row r="34" spans="3:46" ht="13.5" customHeight="1">
      <c r="C34" s="175"/>
      <c r="D34" s="175"/>
      <c r="E34" s="175"/>
      <c r="F34" s="175"/>
      <c r="G34" s="175"/>
      <c r="H34" s="175"/>
      <c r="I34" s="175"/>
      <c r="J34" s="175"/>
      <c r="K34" s="175"/>
      <c r="L34" s="175"/>
      <c r="M34" s="175"/>
      <c r="N34" s="175"/>
      <c r="O34" s="175"/>
      <c r="P34" s="175"/>
      <c r="Q34" s="175"/>
      <c r="R34" s="175"/>
      <c r="S34" s="175"/>
      <c r="T34" s="175"/>
      <c r="U34" s="175"/>
      <c r="V34" s="175"/>
      <c r="W34" s="175"/>
      <c r="X34" s="175"/>
      <c r="Y34" s="175"/>
      <c r="Z34" s="175"/>
      <c r="AA34" s="175"/>
      <c r="AB34" s="175"/>
      <c r="AC34" s="175"/>
      <c r="AD34" s="175"/>
      <c r="AE34" s="175"/>
      <c r="AF34" s="175"/>
      <c r="AG34" s="175"/>
      <c r="AN34" s="175"/>
      <c r="AO34" s="175"/>
      <c r="AP34" s="175"/>
      <c r="AQ34" s="175"/>
      <c r="AR34" s="175"/>
      <c r="AS34" s="175"/>
      <c r="AT34" s="175"/>
    </row>
    <row r="35" spans="3:46" ht="13.5" customHeight="1">
      <c r="C35" s="175"/>
      <c r="D35" s="175"/>
      <c r="E35" s="175"/>
      <c r="F35" s="175"/>
      <c r="G35" s="175"/>
      <c r="H35" s="175"/>
      <c r="I35" s="175"/>
      <c r="J35" s="175"/>
      <c r="K35" s="175"/>
      <c r="L35" s="175"/>
      <c r="M35" s="175"/>
      <c r="N35" s="175"/>
      <c r="O35" s="175"/>
      <c r="P35" s="175"/>
      <c r="Q35" s="175"/>
      <c r="R35" s="175"/>
      <c r="S35" s="175"/>
      <c r="T35" s="175"/>
      <c r="U35" s="175"/>
      <c r="V35" s="175"/>
      <c r="W35" s="175"/>
      <c r="X35" s="175"/>
      <c r="Y35" s="175"/>
      <c r="Z35" s="175"/>
      <c r="AA35" s="175"/>
      <c r="AB35" s="175"/>
      <c r="AC35" s="175"/>
      <c r="AD35" s="175"/>
      <c r="AE35" s="175"/>
      <c r="AF35" s="175"/>
      <c r="AG35" s="175"/>
      <c r="AN35" s="175"/>
      <c r="AO35" s="175"/>
      <c r="AP35" s="175"/>
      <c r="AQ35" s="175"/>
      <c r="AR35" s="175"/>
      <c r="AS35" s="175"/>
      <c r="AT35" s="175"/>
    </row>
    <row r="36" spans="3:46" ht="13.5" customHeight="1">
      <c r="C36" s="175"/>
      <c r="D36" s="175"/>
      <c r="E36" s="175"/>
      <c r="F36" s="175"/>
      <c r="G36" s="175"/>
      <c r="H36" s="175"/>
      <c r="I36" s="175"/>
      <c r="J36" s="175"/>
      <c r="K36" s="175"/>
      <c r="L36" s="175"/>
      <c r="M36" s="175"/>
      <c r="N36" s="175"/>
      <c r="O36" s="175"/>
      <c r="P36" s="175"/>
      <c r="Q36" s="175"/>
      <c r="R36" s="175"/>
      <c r="S36" s="175"/>
      <c r="T36" s="175"/>
      <c r="U36" s="175"/>
      <c r="V36" s="175"/>
      <c r="W36" s="175"/>
      <c r="X36" s="175"/>
      <c r="Y36" s="175"/>
      <c r="Z36" s="175"/>
      <c r="AA36" s="175"/>
      <c r="AB36" s="175"/>
      <c r="AC36" s="175"/>
      <c r="AD36" s="175"/>
      <c r="AE36" s="175"/>
      <c r="AF36" s="175"/>
      <c r="AG36" s="175"/>
      <c r="AN36" s="175"/>
      <c r="AO36" s="175"/>
      <c r="AP36" s="175"/>
      <c r="AQ36" s="175"/>
      <c r="AR36" s="175"/>
      <c r="AS36" s="175"/>
      <c r="AT36" s="175"/>
    </row>
    <row r="37" spans="3:46" ht="13.5" customHeight="1">
      <c r="C37" s="175"/>
      <c r="D37" s="175"/>
      <c r="E37" s="175"/>
      <c r="F37" s="175"/>
      <c r="G37" s="175"/>
      <c r="H37" s="175"/>
      <c r="I37" s="175"/>
      <c r="J37" s="175"/>
      <c r="K37" s="175"/>
      <c r="L37" s="175"/>
      <c r="M37" s="175"/>
      <c r="N37" s="175"/>
      <c r="O37" s="175"/>
      <c r="P37" s="175"/>
      <c r="Q37" s="175"/>
      <c r="R37" s="175"/>
      <c r="S37" s="175"/>
      <c r="T37" s="175"/>
      <c r="U37" s="175"/>
      <c r="V37" s="175"/>
      <c r="W37" s="175"/>
      <c r="X37" s="175"/>
      <c r="Y37" s="175"/>
      <c r="Z37" s="175"/>
      <c r="AA37" s="175"/>
      <c r="AB37" s="175"/>
      <c r="AC37" s="175"/>
      <c r="AD37" s="175"/>
      <c r="AE37" s="175"/>
      <c r="AF37" s="175"/>
      <c r="AG37" s="175"/>
      <c r="AN37" s="175"/>
      <c r="AO37" s="175"/>
      <c r="AP37" s="175"/>
      <c r="AQ37" s="175"/>
      <c r="AR37" s="175"/>
      <c r="AS37" s="175"/>
      <c r="AT37" s="175"/>
    </row>
    <row r="38" spans="3:46" ht="13.5" customHeight="1">
      <c r="C38" s="175"/>
      <c r="D38" s="175"/>
      <c r="E38" s="175"/>
      <c r="F38" s="175"/>
      <c r="G38" s="175"/>
      <c r="H38" s="175"/>
      <c r="I38" s="175"/>
      <c r="J38" s="175"/>
      <c r="K38" s="175"/>
      <c r="L38" s="175"/>
      <c r="M38" s="175"/>
      <c r="N38" s="175"/>
      <c r="O38" s="175"/>
      <c r="P38" s="175"/>
      <c r="Q38" s="175"/>
      <c r="R38" s="175"/>
      <c r="S38" s="175"/>
      <c r="T38" s="175"/>
      <c r="U38" s="175"/>
      <c r="V38" s="175"/>
      <c r="W38" s="175"/>
      <c r="X38" s="175"/>
      <c r="Y38" s="175"/>
      <c r="Z38" s="175"/>
      <c r="AA38" s="175"/>
      <c r="AB38" s="175"/>
      <c r="AC38" s="175"/>
      <c r="AD38" s="175"/>
      <c r="AE38" s="175"/>
      <c r="AF38" s="175"/>
      <c r="AG38" s="175"/>
      <c r="AN38" s="175"/>
      <c r="AO38" s="175"/>
      <c r="AP38" s="175"/>
      <c r="AQ38" s="175"/>
      <c r="AR38" s="175"/>
      <c r="AS38" s="175"/>
      <c r="AT38" s="175"/>
    </row>
    <row r="39" spans="3:46" ht="13.5" customHeight="1">
      <c r="C39" s="175"/>
      <c r="D39" s="175"/>
      <c r="E39" s="175"/>
      <c r="F39" s="175"/>
      <c r="G39" s="175"/>
      <c r="H39" s="175"/>
      <c r="I39" s="175"/>
      <c r="J39" s="175"/>
      <c r="K39" s="175"/>
      <c r="L39" s="175"/>
      <c r="M39" s="175"/>
      <c r="N39" s="175"/>
      <c r="O39" s="175"/>
      <c r="P39" s="175"/>
      <c r="Q39" s="175"/>
      <c r="R39" s="175"/>
      <c r="S39" s="175"/>
      <c r="T39" s="175"/>
      <c r="U39" s="175"/>
      <c r="V39" s="175"/>
      <c r="W39" s="175"/>
      <c r="X39" s="175"/>
      <c r="Y39" s="175"/>
      <c r="Z39" s="175"/>
      <c r="AA39" s="175"/>
      <c r="AB39" s="175"/>
      <c r="AC39" s="175"/>
      <c r="AD39" s="175"/>
      <c r="AE39" s="175"/>
      <c r="AF39" s="175"/>
      <c r="AG39" s="175"/>
      <c r="AN39" s="175"/>
      <c r="AO39" s="175"/>
      <c r="AP39" s="175"/>
      <c r="AQ39" s="175"/>
      <c r="AR39" s="175"/>
      <c r="AS39" s="175"/>
      <c r="AT39" s="175"/>
    </row>
    <row r="40" spans="3:46" ht="13.5" customHeight="1">
      <c r="C40" s="175"/>
      <c r="D40" s="175"/>
      <c r="E40" s="175"/>
      <c r="F40" s="175"/>
      <c r="G40" s="175"/>
      <c r="H40" s="175"/>
      <c r="I40" s="175"/>
      <c r="J40" s="175"/>
      <c r="K40" s="175"/>
      <c r="L40" s="175"/>
      <c r="M40" s="175"/>
      <c r="N40" s="175"/>
      <c r="O40" s="175"/>
      <c r="P40" s="175"/>
      <c r="Q40" s="175"/>
      <c r="R40" s="175"/>
      <c r="S40" s="175"/>
      <c r="T40" s="175"/>
      <c r="U40" s="175"/>
      <c r="V40" s="175"/>
      <c r="W40" s="175"/>
      <c r="X40" s="175"/>
      <c r="Y40" s="175"/>
      <c r="Z40" s="175"/>
      <c r="AA40" s="175"/>
      <c r="AB40" s="175"/>
      <c r="AC40" s="175"/>
      <c r="AD40" s="175"/>
      <c r="AE40" s="175"/>
      <c r="AF40" s="175"/>
      <c r="AG40" s="175"/>
      <c r="AN40" s="175"/>
      <c r="AO40" s="175"/>
      <c r="AP40" s="175"/>
      <c r="AQ40" s="175"/>
      <c r="AR40" s="175"/>
      <c r="AS40" s="175"/>
      <c r="AT40" s="175"/>
    </row>
    <row r="41" spans="3:46" ht="13.5" customHeight="1">
      <c r="C41" s="175"/>
      <c r="D41" s="175"/>
      <c r="E41" s="175"/>
      <c r="F41" s="175"/>
      <c r="G41" s="175"/>
      <c r="H41" s="175"/>
      <c r="I41" s="175"/>
      <c r="J41" s="175"/>
      <c r="K41" s="175"/>
      <c r="L41" s="175"/>
      <c r="M41" s="175"/>
      <c r="N41" s="175"/>
      <c r="O41" s="175"/>
      <c r="P41" s="175"/>
      <c r="Q41" s="175"/>
      <c r="R41" s="175"/>
      <c r="S41" s="175"/>
      <c r="T41" s="175"/>
      <c r="U41" s="175"/>
      <c r="V41" s="175"/>
      <c r="W41" s="175"/>
      <c r="X41" s="175"/>
      <c r="Y41" s="175"/>
      <c r="Z41" s="175"/>
      <c r="AA41" s="175"/>
      <c r="AB41" s="175"/>
      <c r="AC41" s="175"/>
      <c r="AD41" s="175"/>
      <c r="AE41" s="175"/>
      <c r="AF41" s="175"/>
      <c r="AG41" s="175"/>
      <c r="AN41" s="175"/>
      <c r="AO41" s="175"/>
      <c r="AP41" s="175"/>
      <c r="AQ41" s="175"/>
      <c r="AR41" s="175"/>
      <c r="AS41" s="175"/>
      <c r="AT41" s="175"/>
    </row>
    <row r="42" spans="3:46" ht="13.5" customHeight="1">
      <c r="C42" s="175"/>
      <c r="D42" s="175"/>
      <c r="E42" s="175"/>
      <c r="F42" s="175"/>
      <c r="G42" s="175"/>
      <c r="H42" s="175"/>
      <c r="I42" s="175"/>
      <c r="J42" s="175"/>
      <c r="K42" s="175"/>
      <c r="L42" s="175"/>
      <c r="M42" s="175"/>
      <c r="N42" s="175"/>
      <c r="O42" s="175"/>
      <c r="P42" s="175"/>
      <c r="Q42" s="175"/>
      <c r="R42" s="175"/>
      <c r="S42" s="175"/>
      <c r="T42" s="175"/>
      <c r="U42" s="175"/>
      <c r="V42" s="175"/>
      <c r="W42" s="175"/>
      <c r="X42" s="175"/>
      <c r="Y42" s="175"/>
      <c r="Z42" s="175"/>
      <c r="AA42" s="175"/>
      <c r="AB42" s="175"/>
      <c r="AC42" s="175"/>
      <c r="AD42" s="175"/>
      <c r="AE42" s="175"/>
      <c r="AF42" s="175"/>
      <c r="AG42" s="175"/>
      <c r="AN42" s="175"/>
      <c r="AO42" s="175"/>
      <c r="AP42" s="175"/>
      <c r="AQ42" s="175"/>
      <c r="AR42" s="175"/>
      <c r="AS42" s="175"/>
      <c r="AT42" s="175"/>
    </row>
    <row r="43" spans="3:46" ht="13.5" customHeight="1">
      <c r="C43" s="175"/>
      <c r="D43" s="175"/>
      <c r="E43" s="175"/>
      <c r="F43" s="175"/>
      <c r="G43" s="175"/>
      <c r="H43" s="175"/>
      <c r="I43" s="175"/>
      <c r="J43" s="175"/>
      <c r="K43" s="175"/>
      <c r="L43" s="175"/>
      <c r="M43" s="175"/>
      <c r="N43" s="175"/>
      <c r="O43" s="175"/>
      <c r="P43" s="175"/>
      <c r="Q43" s="175"/>
      <c r="R43" s="175"/>
      <c r="S43" s="175"/>
      <c r="T43" s="175"/>
      <c r="U43" s="175"/>
      <c r="V43" s="175"/>
      <c r="W43" s="175"/>
      <c r="X43" s="175"/>
      <c r="Y43" s="175"/>
      <c r="Z43" s="175"/>
      <c r="AA43" s="175"/>
      <c r="AB43" s="175"/>
      <c r="AC43" s="175"/>
      <c r="AD43" s="175"/>
      <c r="AE43" s="175"/>
      <c r="AF43" s="175"/>
      <c r="AG43" s="175"/>
      <c r="AN43" s="175"/>
      <c r="AO43" s="175"/>
      <c r="AP43" s="175"/>
      <c r="AQ43" s="175"/>
      <c r="AR43" s="175"/>
      <c r="AS43" s="175"/>
      <c r="AT43" s="175"/>
    </row>
    <row r="44" spans="3:46" ht="13.5" customHeight="1">
      <c r="C44" s="175"/>
      <c r="D44" s="175"/>
      <c r="E44" s="175"/>
      <c r="F44" s="175"/>
      <c r="G44" s="175"/>
      <c r="H44" s="175"/>
      <c r="I44" s="175"/>
      <c r="J44" s="175"/>
      <c r="K44" s="175"/>
      <c r="L44" s="175"/>
      <c r="M44" s="175"/>
      <c r="N44" s="175"/>
      <c r="O44" s="175"/>
      <c r="P44" s="175"/>
      <c r="Q44" s="175"/>
      <c r="R44" s="175"/>
      <c r="S44" s="175"/>
      <c r="T44" s="175"/>
      <c r="U44" s="175"/>
      <c r="V44" s="175"/>
      <c r="W44" s="175"/>
      <c r="X44" s="175"/>
      <c r="Y44" s="175"/>
      <c r="Z44" s="175"/>
      <c r="AA44" s="175"/>
      <c r="AB44" s="175"/>
      <c r="AC44" s="175"/>
      <c r="AD44" s="175"/>
      <c r="AE44" s="175"/>
      <c r="AF44" s="175"/>
      <c r="AG44" s="175"/>
      <c r="AN44" s="175"/>
      <c r="AO44" s="175"/>
      <c r="AP44" s="175"/>
      <c r="AQ44" s="175"/>
      <c r="AR44" s="175"/>
      <c r="AS44" s="175"/>
      <c r="AT44" s="175"/>
    </row>
    <row r="45" spans="3:46" ht="13.5" customHeight="1">
      <c r="C45" s="175"/>
      <c r="D45" s="175"/>
      <c r="E45" s="175"/>
      <c r="F45" s="175"/>
      <c r="G45" s="175"/>
      <c r="H45" s="175"/>
      <c r="I45" s="175"/>
      <c r="J45" s="175"/>
      <c r="K45" s="175"/>
      <c r="L45" s="175"/>
      <c r="M45" s="175"/>
      <c r="N45" s="175"/>
      <c r="O45" s="175"/>
      <c r="P45" s="175"/>
      <c r="Q45" s="175"/>
      <c r="R45" s="175"/>
      <c r="S45" s="175"/>
      <c r="T45" s="175"/>
      <c r="U45" s="175"/>
      <c r="V45" s="175"/>
      <c r="W45" s="175"/>
      <c r="X45" s="175"/>
      <c r="Y45" s="175"/>
      <c r="Z45" s="175"/>
      <c r="AA45" s="175"/>
      <c r="AB45" s="175"/>
      <c r="AC45" s="175"/>
      <c r="AD45" s="175"/>
      <c r="AE45" s="175"/>
      <c r="AF45" s="175"/>
      <c r="AG45" s="175"/>
      <c r="AN45" s="175"/>
      <c r="AO45" s="175"/>
      <c r="AP45" s="175"/>
      <c r="AQ45" s="175"/>
      <c r="AR45" s="175"/>
      <c r="AS45" s="175"/>
      <c r="AT45" s="175"/>
    </row>
    <row r="46" spans="3:46" ht="13.5" customHeight="1">
      <c r="C46" s="175"/>
      <c r="D46" s="175"/>
      <c r="E46" s="175"/>
      <c r="F46" s="175"/>
      <c r="G46" s="175"/>
      <c r="H46" s="175"/>
      <c r="I46" s="175"/>
      <c r="J46" s="175"/>
      <c r="K46" s="175"/>
      <c r="L46" s="175"/>
      <c r="M46" s="175"/>
      <c r="N46" s="175"/>
      <c r="O46" s="175"/>
      <c r="P46" s="175"/>
      <c r="Q46" s="175"/>
      <c r="R46" s="175"/>
      <c r="S46" s="175"/>
      <c r="T46" s="175"/>
      <c r="U46" s="175"/>
      <c r="V46" s="175"/>
      <c r="W46" s="175"/>
      <c r="X46" s="175"/>
      <c r="Y46" s="175"/>
      <c r="Z46" s="175"/>
      <c r="AA46" s="175"/>
      <c r="AB46" s="175"/>
      <c r="AC46" s="175"/>
      <c r="AD46" s="175"/>
      <c r="AE46" s="175"/>
      <c r="AF46" s="175"/>
      <c r="AG46" s="175"/>
      <c r="AN46" s="175"/>
      <c r="AO46" s="175"/>
      <c r="AP46" s="175"/>
      <c r="AQ46" s="175"/>
      <c r="AR46" s="175"/>
      <c r="AS46" s="175"/>
      <c r="AT46" s="175"/>
    </row>
    <row r="47" spans="3:46" ht="13.5" customHeight="1">
      <c r="C47" s="175"/>
      <c r="D47" s="175"/>
      <c r="E47" s="175"/>
      <c r="F47" s="175"/>
      <c r="G47" s="175"/>
      <c r="H47" s="175"/>
      <c r="I47" s="175"/>
      <c r="J47" s="175"/>
      <c r="K47" s="175"/>
      <c r="L47" s="175"/>
      <c r="M47" s="175"/>
      <c r="N47" s="175"/>
      <c r="O47" s="175"/>
      <c r="P47" s="175"/>
      <c r="Q47" s="175"/>
      <c r="R47" s="175"/>
      <c r="S47" s="175"/>
      <c r="T47" s="175"/>
      <c r="U47" s="175"/>
      <c r="V47" s="175"/>
      <c r="W47" s="175"/>
      <c r="X47" s="175"/>
      <c r="Y47" s="175"/>
      <c r="Z47" s="175"/>
      <c r="AA47" s="175"/>
      <c r="AB47" s="175"/>
      <c r="AC47" s="175"/>
      <c r="AD47" s="175"/>
      <c r="AE47" s="175"/>
      <c r="AF47" s="175"/>
      <c r="AG47" s="175"/>
      <c r="AN47" s="175"/>
      <c r="AO47" s="175"/>
      <c r="AP47" s="175"/>
      <c r="AQ47" s="175"/>
      <c r="AR47" s="175"/>
      <c r="AS47" s="175"/>
      <c r="AT47" s="175"/>
    </row>
    <row r="48" spans="3:46" ht="13.5" customHeight="1">
      <c r="C48" s="175"/>
      <c r="D48" s="175"/>
      <c r="E48" s="175"/>
      <c r="F48" s="175"/>
      <c r="G48" s="175"/>
      <c r="H48" s="175"/>
      <c r="I48" s="175"/>
      <c r="J48" s="175"/>
      <c r="K48" s="175"/>
      <c r="L48" s="175"/>
      <c r="M48" s="175"/>
      <c r="N48" s="175"/>
      <c r="O48" s="175"/>
      <c r="P48" s="175"/>
      <c r="Q48" s="175"/>
      <c r="R48" s="175"/>
      <c r="S48" s="175"/>
      <c r="T48" s="175"/>
      <c r="U48" s="175"/>
      <c r="V48" s="175"/>
      <c r="W48" s="175"/>
      <c r="X48" s="175"/>
      <c r="Y48" s="175"/>
      <c r="Z48" s="175"/>
      <c r="AA48" s="175"/>
      <c r="AB48" s="175"/>
      <c r="AC48" s="175"/>
      <c r="AD48" s="175"/>
      <c r="AE48" s="175"/>
      <c r="AF48" s="175"/>
      <c r="AG48" s="175"/>
      <c r="AN48" s="175"/>
      <c r="AO48" s="175"/>
      <c r="AP48" s="175"/>
      <c r="AQ48" s="175"/>
      <c r="AR48" s="175"/>
      <c r="AS48" s="175"/>
      <c r="AT48" s="175"/>
    </row>
    <row r="49" spans="3:46" ht="13.5" customHeight="1">
      <c r="C49" s="175"/>
      <c r="D49" s="175"/>
      <c r="E49" s="175"/>
      <c r="F49" s="175"/>
      <c r="G49" s="175"/>
      <c r="H49" s="175"/>
      <c r="I49" s="175"/>
      <c r="J49" s="175"/>
      <c r="K49" s="175"/>
      <c r="L49" s="175"/>
      <c r="M49" s="175"/>
      <c r="N49" s="175"/>
      <c r="O49" s="175"/>
      <c r="P49" s="175"/>
      <c r="Q49" s="175"/>
      <c r="R49" s="175"/>
      <c r="S49" s="175"/>
      <c r="T49" s="175"/>
      <c r="U49" s="175"/>
      <c r="V49" s="175"/>
      <c r="W49" s="175"/>
      <c r="X49" s="175"/>
      <c r="Y49" s="175"/>
      <c r="Z49" s="175"/>
      <c r="AA49" s="175"/>
      <c r="AB49" s="175"/>
      <c r="AC49" s="175"/>
      <c r="AD49" s="175"/>
      <c r="AE49" s="175"/>
      <c r="AF49" s="175"/>
      <c r="AG49" s="175"/>
      <c r="AN49" s="175"/>
      <c r="AO49" s="175"/>
      <c r="AP49" s="175"/>
      <c r="AQ49" s="175"/>
      <c r="AR49" s="175"/>
      <c r="AS49" s="175"/>
      <c r="AT49" s="175"/>
    </row>
    <row r="50" spans="3:46" ht="13.5" customHeight="1">
      <c r="C50" s="175"/>
      <c r="D50" s="175"/>
      <c r="E50" s="175"/>
      <c r="F50" s="175"/>
      <c r="G50" s="175"/>
      <c r="H50" s="175"/>
      <c r="I50" s="175"/>
      <c r="J50" s="175"/>
      <c r="K50" s="175"/>
      <c r="L50" s="175"/>
      <c r="M50" s="175"/>
      <c r="N50" s="175"/>
      <c r="O50" s="175"/>
      <c r="P50" s="175"/>
      <c r="Q50" s="175"/>
      <c r="R50" s="175"/>
      <c r="S50" s="175"/>
      <c r="T50" s="175"/>
      <c r="U50" s="175"/>
      <c r="V50" s="175"/>
      <c r="W50" s="175"/>
      <c r="X50" s="175"/>
      <c r="Y50" s="175"/>
      <c r="Z50" s="175"/>
      <c r="AA50" s="175"/>
      <c r="AB50" s="175"/>
      <c r="AC50" s="175"/>
      <c r="AD50" s="175"/>
      <c r="AE50" s="175"/>
      <c r="AF50" s="175"/>
      <c r="AG50" s="175"/>
      <c r="AN50" s="175"/>
      <c r="AO50" s="175"/>
      <c r="AP50" s="175"/>
      <c r="AQ50" s="175"/>
      <c r="AR50" s="175"/>
      <c r="AS50" s="175"/>
      <c r="AT50" s="175"/>
    </row>
    <row r="51" spans="3:46" ht="13.5" customHeight="1">
      <c r="C51" s="175"/>
      <c r="D51" s="175"/>
      <c r="E51" s="175"/>
      <c r="F51" s="175"/>
      <c r="G51" s="175"/>
      <c r="H51" s="175"/>
      <c r="I51" s="175"/>
      <c r="J51" s="175"/>
      <c r="K51" s="175"/>
      <c r="L51" s="175"/>
      <c r="M51" s="175"/>
      <c r="N51" s="175"/>
      <c r="O51" s="175"/>
      <c r="P51" s="175"/>
      <c r="Q51" s="175"/>
      <c r="R51" s="175"/>
      <c r="S51" s="175"/>
      <c r="T51" s="175"/>
      <c r="U51" s="175"/>
      <c r="V51" s="175"/>
      <c r="W51" s="175"/>
      <c r="X51" s="175"/>
      <c r="Y51" s="175"/>
      <c r="Z51" s="175"/>
      <c r="AA51" s="175"/>
      <c r="AB51" s="175"/>
      <c r="AC51" s="175"/>
      <c r="AD51" s="175"/>
      <c r="AE51" s="175"/>
      <c r="AF51" s="175"/>
      <c r="AG51" s="175"/>
      <c r="AN51" s="175"/>
      <c r="AO51" s="175"/>
      <c r="AP51" s="175"/>
      <c r="AQ51" s="175"/>
      <c r="AR51" s="175"/>
      <c r="AS51" s="175"/>
      <c r="AT51" s="175"/>
    </row>
    <row r="52" spans="3:46" ht="13.5" customHeight="1">
      <c r="C52" s="175"/>
      <c r="D52" s="175"/>
      <c r="E52" s="175"/>
      <c r="F52" s="175"/>
      <c r="G52" s="175"/>
      <c r="H52" s="175"/>
      <c r="I52" s="175"/>
      <c r="J52" s="175"/>
      <c r="K52" s="175"/>
      <c r="L52" s="175"/>
      <c r="M52" s="175"/>
      <c r="N52" s="175"/>
      <c r="O52" s="175"/>
      <c r="P52" s="175"/>
      <c r="Q52" s="175"/>
      <c r="R52" s="175"/>
      <c r="S52" s="175"/>
      <c r="T52" s="175"/>
      <c r="U52" s="175"/>
      <c r="V52" s="175"/>
      <c r="W52" s="175"/>
      <c r="X52" s="175"/>
      <c r="Y52" s="175"/>
      <c r="Z52" s="175"/>
      <c r="AA52" s="175"/>
      <c r="AB52" s="175"/>
      <c r="AC52" s="175"/>
      <c r="AD52" s="175"/>
      <c r="AE52" s="175"/>
      <c r="AF52" s="175"/>
      <c r="AG52" s="175"/>
      <c r="AN52" s="175"/>
      <c r="AO52" s="175"/>
      <c r="AP52" s="175"/>
      <c r="AQ52" s="175"/>
      <c r="AR52" s="175"/>
      <c r="AS52" s="175"/>
      <c r="AT52" s="175"/>
    </row>
    <row r="53" spans="3:46" ht="13.5" customHeight="1">
      <c r="C53" s="175"/>
      <c r="D53" s="175"/>
      <c r="E53" s="175"/>
      <c r="F53" s="175"/>
      <c r="G53" s="175"/>
      <c r="H53" s="175"/>
      <c r="I53" s="175"/>
      <c r="J53" s="175"/>
      <c r="K53" s="175"/>
      <c r="L53" s="175"/>
      <c r="M53" s="175"/>
      <c r="N53" s="175"/>
      <c r="O53" s="175"/>
      <c r="P53" s="175"/>
      <c r="Q53" s="175"/>
      <c r="R53" s="175"/>
      <c r="S53" s="175"/>
      <c r="T53" s="175"/>
      <c r="U53" s="175"/>
      <c r="V53" s="175"/>
      <c r="W53" s="175"/>
      <c r="X53" s="175"/>
      <c r="Y53" s="175"/>
      <c r="Z53" s="175"/>
      <c r="AA53" s="175"/>
      <c r="AB53" s="175"/>
      <c r="AC53" s="175"/>
      <c r="AD53" s="175"/>
      <c r="AE53" s="175"/>
      <c r="AF53" s="175"/>
      <c r="AG53" s="175"/>
      <c r="AN53" s="175"/>
      <c r="AO53" s="175"/>
      <c r="AP53" s="175"/>
      <c r="AQ53" s="175"/>
      <c r="AR53" s="175"/>
      <c r="AS53" s="175"/>
      <c r="AT53" s="175"/>
    </row>
    <row r="54" spans="3:46" ht="13.5" customHeight="1">
      <c r="C54" s="175"/>
      <c r="D54" s="175"/>
      <c r="E54" s="175"/>
      <c r="F54" s="175"/>
      <c r="G54" s="175"/>
      <c r="H54" s="175"/>
      <c r="I54" s="175"/>
      <c r="J54" s="175"/>
      <c r="K54" s="175"/>
      <c r="L54" s="175"/>
      <c r="M54" s="175"/>
      <c r="N54" s="175"/>
      <c r="O54" s="175"/>
      <c r="P54" s="175"/>
      <c r="Q54" s="175"/>
      <c r="R54" s="175"/>
      <c r="S54" s="175"/>
      <c r="T54" s="175"/>
      <c r="U54" s="175"/>
      <c r="V54" s="175"/>
      <c r="W54" s="175"/>
      <c r="X54" s="175"/>
      <c r="Y54" s="175"/>
      <c r="Z54" s="175"/>
      <c r="AA54" s="175"/>
      <c r="AB54" s="175"/>
      <c r="AC54" s="175"/>
      <c r="AD54" s="175"/>
      <c r="AE54" s="175"/>
      <c r="AF54" s="175"/>
      <c r="AG54" s="175"/>
      <c r="AN54" s="175"/>
      <c r="AO54" s="175"/>
      <c r="AP54" s="175"/>
      <c r="AQ54" s="175"/>
      <c r="AR54" s="175"/>
      <c r="AS54" s="175"/>
      <c r="AT54" s="175"/>
    </row>
    <row r="55" spans="3:46" ht="13.5" customHeight="1">
      <c r="C55" s="175"/>
      <c r="D55" s="175"/>
      <c r="E55" s="175"/>
      <c r="F55" s="175"/>
      <c r="G55" s="175"/>
      <c r="H55" s="175"/>
      <c r="I55" s="175"/>
      <c r="J55" s="175"/>
      <c r="K55" s="175"/>
      <c r="L55" s="175"/>
      <c r="M55" s="175"/>
      <c r="N55" s="175"/>
      <c r="O55" s="175"/>
      <c r="P55" s="175"/>
      <c r="Q55" s="175"/>
      <c r="R55" s="175"/>
      <c r="S55" s="175"/>
      <c r="T55" s="175"/>
      <c r="U55" s="175"/>
      <c r="V55" s="175"/>
      <c r="W55" s="175"/>
      <c r="X55" s="175"/>
      <c r="Y55" s="175"/>
      <c r="Z55" s="175"/>
      <c r="AA55" s="175"/>
      <c r="AB55" s="175"/>
      <c r="AC55" s="175"/>
      <c r="AD55" s="175"/>
      <c r="AE55" s="175"/>
      <c r="AF55" s="175"/>
      <c r="AG55" s="175"/>
      <c r="AN55" s="175"/>
      <c r="AO55" s="175"/>
      <c r="AP55" s="175"/>
      <c r="AQ55" s="175"/>
      <c r="AR55" s="175"/>
      <c r="AS55" s="175"/>
      <c r="AT55" s="175"/>
    </row>
    <row r="56" spans="3:46" ht="13.5" customHeight="1">
      <c r="C56" s="175"/>
      <c r="D56" s="175"/>
      <c r="E56" s="175"/>
      <c r="F56" s="175"/>
      <c r="G56" s="175"/>
      <c r="H56" s="175"/>
      <c r="I56" s="175"/>
      <c r="J56" s="175"/>
      <c r="K56" s="175"/>
      <c r="L56" s="175"/>
      <c r="M56" s="175"/>
      <c r="N56" s="175"/>
      <c r="O56" s="175"/>
      <c r="P56" s="175"/>
      <c r="Q56" s="175"/>
      <c r="R56" s="175"/>
      <c r="S56" s="175"/>
      <c r="T56" s="175"/>
      <c r="U56" s="175"/>
      <c r="V56" s="175"/>
      <c r="W56" s="175"/>
      <c r="X56" s="175"/>
      <c r="Y56" s="175"/>
      <c r="Z56" s="175"/>
      <c r="AA56" s="175"/>
      <c r="AB56" s="175"/>
      <c r="AC56" s="175"/>
      <c r="AD56" s="175"/>
      <c r="AE56" s="175"/>
      <c r="AF56" s="175"/>
      <c r="AG56" s="175"/>
      <c r="AN56" s="175"/>
      <c r="AO56" s="175"/>
      <c r="AP56" s="175"/>
      <c r="AQ56" s="175"/>
      <c r="AR56" s="175"/>
      <c r="AS56" s="175"/>
      <c r="AT56" s="175"/>
    </row>
    <row r="57" spans="3:46" ht="13.5" customHeight="1">
      <c r="C57" s="175"/>
      <c r="D57" s="175"/>
      <c r="E57" s="175"/>
      <c r="F57" s="175"/>
      <c r="G57" s="175"/>
      <c r="H57" s="175"/>
      <c r="I57" s="175"/>
      <c r="J57" s="175"/>
      <c r="K57" s="175"/>
      <c r="L57" s="175"/>
      <c r="M57" s="175"/>
      <c r="N57" s="175"/>
      <c r="O57" s="175"/>
      <c r="P57" s="175"/>
      <c r="Q57" s="175"/>
      <c r="R57" s="175"/>
      <c r="S57" s="175"/>
      <c r="T57" s="175"/>
      <c r="U57" s="175"/>
      <c r="V57" s="175"/>
      <c r="W57" s="175"/>
      <c r="X57" s="175"/>
      <c r="Y57" s="175"/>
      <c r="Z57" s="175"/>
      <c r="AA57" s="175"/>
      <c r="AB57" s="175"/>
      <c r="AC57" s="175"/>
      <c r="AD57" s="175"/>
      <c r="AE57" s="175"/>
      <c r="AF57" s="175"/>
      <c r="AG57" s="175"/>
      <c r="AN57" s="175"/>
      <c r="AO57" s="175"/>
      <c r="AP57" s="175"/>
      <c r="AQ57" s="175"/>
      <c r="AR57" s="175"/>
      <c r="AS57" s="175"/>
      <c r="AT57" s="175"/>
    </row>
    <row r="58" spans="3:46" ht="13.5" customHeight="1">
      <c r="C58" s="175"/>
      <c r="D58" s="175"/>
      <c r="E58" s="175"/>
      <c r="F58" s="175"/>
      <c r="G58" s="175"/>
      <c r="H58" s="175"/>
      <c r="I58" s="175"/>
      <c r="J58" s="175"/>
      <c r="K58" s="175"/>
      <c r="L58" s="175"/>
      <c r="M58" s="175"/>
      <c r="N58" s="175"/>
      <c r="O58" s="175"/>
      <c r="P58" s="175"/>
      <c r="Q58" s="175"/>
      <c r="R58" s="175"/>
      <c r="S58" s="175"/>
      <c r="T58" s="175"/>
      <c r="U58" s="175"/>
      <c r="V58" s="175"/>
      <c r="W58" s="175"/>
      <c r="X58" s="175"/>
      <c r="Y58" s="175"/>
      <c r="Z58" s="175"/>
      <c r="AA58" s="175"/>
      <c r="AB58" s="175"/>
      <c r="AC58" s="175"/>
      <c r="AD58" s="175"/>
      <c r="AE58" s="175"/>
      <c r="AF58" s="175"/>
      <c r="AG58" s="175"/>
      <c r="AN58" s="175"/>
      <c r="AO58" s="175"/>
      <c r="AP58" s="175"/>
      <c r="AQ58" s="175"/>
      <c r="AR58" s="175"/>
      <c r="AS58" s="175"/>
      <c r="AT58" s="175"/>
    </row>
    <row r="59" spans="3:46" ht="13.5" customHeight="1">
      <c r="C59" s="175"/>
      <c r="D59" s="175"/>
      <c r="E59" s="175"/>
      <c r="F59" s="175"/>
      <c r="G59" s="175"/>
      <c r="H59" s="175"/>
      <c r="I59" s="175"/>
      <c r="J59" s="175"/>
      <c r="K59" s="175"/>
      <c r="L59" s="175"/>
      <c r="M59" s="175"/>
      <c r="N59" s="175"/>
      <c r="O59" s="175"/>
      <c r="P59" s="175"/>
      <c r="Q59" s="175"/>
      <c r="R59" s="175"/>
      <c r="S59" s="175"/>
      <c r="T59" s="175"/>
      <c r="U59" s="175"/>
      <c r="V59" s="175"/>
      <c r="W59" s="175"/>
      <c r="X59" s="175"/>
      <c r="Y59" s="175"/>
      <c r="Z59" s="175"/>
      <c r="AA59" s="175"/>
      <c r="AB59" s="175"/>
      <c r="AC59" s="175"/>
      <c r="AD59" s="175"/>
      <c r="AE59" s="175"/>
      <c r="AF59" s="175"/>
      <c r="AG59" s="175"/>
      <c r="AN59" s="175"/>
      <c r="AO59" s="175"/>
      <c r="AP59" s="175"/>
      <c r="AQ59" s="175"/>
      <c r="AR59" s="175"/>
      <c r="AS59" s="175"/>
      <c r="AT59" s="175"/>
    </row>
    <row r="60" spans="3:46" ht="13.5" customHeight="1">
      <c r="C60" s="175"/>
      <c r="D60" s="175"/>
      <c r="E60" s="175"/>
      <c r="F60" s="175"/>
      <c r="G60" s="175"/>
      <c r="H60" s="175"/>
      <c r="I60" s="175"/>
      <c r="J60" s="175"/>
      <c r="K60" s="175"/>
      <c r="L60" s="175"/>
      <c r="M60" s="175"/>
      <c r="N60" s="175"/>
      <c r="O60" s="175"/>
      <c r="P60" s="175"/>
      <c r="Q60" s="175"/>
      <c r="R60" s="175"/>
      <c r="S60" s="175"/>
      <c r="T60" s="175"/>
      <c r="U60" s="175"/>
      <c r="V60" s="175"/>
      <c r="W60" s="175"/>
      <c r="X60" s="175"/>
      <c r="Y60" s="175"/>
      <c r="Z60" s="175"/>
      <c r="AA60" s="175"/>
      <c r="AB60" s="175"/>
      <c r="AC60" s="175"/>
      <c r="AD60" s="175"/>
      <c r="AE60" s="175"/>
      <c r="AF60" s="175"/>
      <c r="AG60" s="175"/>
      <c r="AN60" s="175"/>
      <c r="AO60" s="175"/>
      <c r="AP60" s="175"/>
      <c r="AQ60" s="175"/>
      <c r="AR60" s="175"/>
      <c r="AS60" s="175"/>
      <c r="AT60" s="175"/>
    </row>
    <row r="61" spans="3:46" ht="13.5" customHeight="1">
      <c r="C61" s="175"/>
      <c r="D61" s="175"/>
      <c r="E61" s="175"/>
      <c r="F61" s="175"/>
      <c r="G61" s="175"/>
      <c r="H61" s="175"/>
      <c r="I61" s="175"/>
      <c r="J61" s="175"/>
      <c r="K61" s="175"/>
      <c r="L61" s="175"/>
      <c r="M61" s="175"/>
      <c r="N61" s="175"/>
      <c r="O61" s="175"/>
      <c r="P61" s="175"/>
      <c r="Q61" s="175"/>
      <c r="R61" s="175"/>
      <c r="S61" s="175"/>
      <c r="T61" s="175"/>
      <c r="U61" s="175"/>
      <c r="V61" s="175"/>
      <c r="W61" s="175"/>
      <c r="X61" s="175"/>
      <c r="Y61" s="175"/>
      <c r="Z61" s="175"/>
      <c r="AA61" s="175"/>
      <c r="AB61" s="175"/>
      <c r="AC61" s="175"/>
      <c r="AD61" s="175"/>
      <c r="AE61" s="175"/>
      <c r="AF61" s="175"/>
      <c r="AG61" s="175"/>
      <c r="AN61" s="175"/>
      <c r="AO61" s="175"/>
      <c r="AP61" s="175"/>
      <c r="AQ61" s="175"/>
      <c r="AR61" s="175"/>
      <c r="AS61" s="175"/>
      <c r="AT61" s="175"/>
    </row>
    <row r="62" spans="3:46" ht="13.5" customHeight="1">
      <c r="C62" s="175"/>
      <c r="D62" s="175"/>
      <c r="E62" s="175"/>
      <c r="F62" s="175"/>
      <c r="G62" s="175"/>
      <c r="H62" s="175"/>
      <c r="I62" s="175"/>
      <c r="J62" s="175"/>
      <c r="K62" s="175"/>
      <c r="L62" s="175"/>
      <c r="M62" s="175"/>
      <c r="N62" s="175"/>
      <c r="O62" s="175"/>
      <c r="P62" s="175"/>
      <c r="Q62" s="175"/>
      <c r="R62" s="175"/>
      <c r="S62" s="175"/>
      <c r="T62" s="175"/>
      <c r="U62" s="175"/>
      <c r="V62" s="175"/>
      <c r="W62" s="175"/>
      <c r="X62" s="175"/>
      <c r="Y62" s="175"/>
      <c r="Z62" s="175"/>
      <c r="AA62" s="175"/>
      <c r="AB62" s="175"/>
      <c r="AC62" s="175"/>
      <c r="AD62" s="175"/>
      <c r="AE62" s="175"/>
      <c r="AF62" s="175"/>
      <c r="AG62" s="175"/>
      <c r="AN62" s="175"/>
      <c r="AO62" s="175"/>
      <c r="AP62" s="175"/>
      <c r="AQ62" s="175"/>
      <c r="AR62" s="175"/>
      <c r="AS62" s="175"/>
      <c r="AT62" s="175"/>
    </row>
    <row r="63" spans="3:46" ht="13.5" customHeight="1">
      <c r="C63" s="175"/>
      <c r="D63" s="175"/>
      <c r="E63" s="175"/>
      <c r="F63" s="175"/>
      <c r="G63" s="175"/>
      <c r="H63" s="175"/>
      <c r="I63" s="175"/>
      <c r="J63" s="175"/>
      <c r="K63" s="175"/>
      <c r="L63" s="175"/>
      <c r="M63" s="175"/>
      <c r="N63" s="175"/>
      <c r="O63" s="175"/>
      <c r="P63" s="175"/>
      <c r="Q63" s="175"/>
      <c r="R63" s="175"/>
      <c r="S63" s="175"/>
      <c r="T63" s="175"/>
      <c r="U63" s="175"/>
      <c r="V63" s="175"/>
      <c r="W63" s="175"/>
      <c r="X63" s="175"/>
      <c r="Y63" s="175"/>
      <c r="Z63" s="175"/>
      <c r="AA63" s="175"/>
      <c r="AB63" s="175"/>
      <c r="AC63" s="175"/>
      <c r="AD63" s="175"/>
      <c r="AE63" s="175"/>
      <c r="AF63" s="175"/>
      <c r="AG63" s="175"/>
      <c r="AN63" s="175"/>
      <c r="AO63" s="175"/>
      <c r="AP63" s="175"/>
      <c r="AQ63" s="175"/>
      <c r="AR63" s="175"/>
      <c r="AS63" s="175"/>
      <c r="AT63" s="175"/>
    </row>
    <row r="64" spans="3:46" ht="13.5" customHeight="1">
      <c r="C64" s="175"/>
      <c r="D64" s="175"/>
      <c r="E64" s="175"/>
      <c r="F64" s="175"/>
      <c r="G64" s="175"/>
      <c r="H64" s="175"/>
      <c r="I64" s="175"/>
      <c r="J64" s="175"/>
      <c r="K64" s="175"/>
      <c r="L64" s="175"/>
      <c r="M64" s="175"/>
      <c r="N64" s="175"/>
      <c r="O64" s="175"/>
      <c r="P64" s="175"/>
      <c r="Q64" s="175"/>
      <c r="R64" s="175"/>
      <c r="S64" s="175"/>
      <c r="T64" s="175"/>
      <c r="U64" s="175"/>
      <c r="V64" s="175"/>
      <c r="W64" s="175"/>
      <c r="X64" s="175"/>
      <c r="Y64" s="175"/>
      <c r="Z64" s="175"/>
      <c r="AA64" s="175"/>
      <c r="AB64" s="175"/>
      <c r="AC64" s="175"/>
      <c r="AD64" s="175"/>
      <c r="AE64" s="175"/>
      <c r="AF64" s="175"/>
      <c r="AG64" s="175"/>
      <c r="AN64" s="175"/>
      <c r="AO64" s="175"/>
      <c r="AP64" s="175"/>
      <c r="AQ64" s="175"/>
      <c r="AR64" s="175"/>
      <c r="AS64" s="175"/>
      <c r="AT64" s="175"/>
    </row>
    <row r="65" spans="3:46" ht="13.5" customHeight="1">
      <c r="C65" s="175"/>
      <c r="D65" s="175"/>
      <c r="E65" s="175"/>
      <c r="F65" s="175"/>
      <c r="G65" s="175"/>
      <c r="H65" s="175"/>
      <c r="I65" s="175"/>
      <c r="J65" s="175"/>
      <c r="K65" s="175"/>
      <c r="L65" s="175"/>
      <c r="M65" s="175"/>
      <c r="N65" s="175"/>
      <c r="O65" s="175"/>
      <c r="P65" s="175"/>
      <c r="Q65" s="175"/>
      <c r="R65" s="175"/>
      <c r="S65" s="175"/>
      <c r="T65" s="175"/>
      <c r="U65" s="175"/>
      <c r="V65" s="175"/>
      <c r="W65" s="175"/>
      <c r="X65" s="175"/>
      <c r="Y65" s="175"/>
      <c r="Z65" s="175"/>
      <c r="AA65" s="175"/>
      <c r="AB65" s="175"/>
      <c r="AC65" s="175"/>
      <c r="AD65" s="175"/>
      <c r="AE65" s="175"/>
      <c r="AF65" s="175"/>
      <c r="AG65" s="175"/>
      <c r="AN65" s="175"/>
      <c r="AO65" s="175"/>
      <c r="AP65" s="175"/>
      <c r="AQ65" s="175"/>
      <c r="AR65" s="175"/>
      <c r="AS65" s="175"/>
      <c r="AT65" s="175"/>
    </row>
    <row r="66" spans="3:46" ht="13.5" customHeight="1">
      <c r="C66" s="175"/>
      <c r="D66" s="175"/>
      <c r="E66" s="175"/>
      <c r="F66" s="175"/>
      <c r="G66" s="175"/>
      <c r="H66" s="175"/>
      <c r="I66" s="175"/>
      <c r="J66" s="175"/>
      <c r="K66" s="175"/>
      <c r="L66" s="175"/>
      <c r="M66" s="175"/>
      <c r="N66" s="175"/>
      <c r="O66" s="175"/>
      <c r="P66" s="175"/>
      <c r="Q66" s="175"/>
      <c r="R66" s="175"/>
      <c r="S66" s="175"/>
      <c r="T66" s="175"/>
      <c r="U66" s="175"/>
      <c r="V66" s="175"/>
      <c r="W66" s="175"/>
      <c r="X66" s="175"/>
      <c r="Y66" s="175"/>
      <c r="Z66" s="175"/>
      <c r="AA66" s="175"/>
      <c r="AB66" s="175"/>
      <c r="AC66" s="175"/>
      <c r="AD66" s="175"/>
      <c r="AE66" s="175"/>
      <c r="AF66" s="175"/>
      <c r="AG66" s="175"/>
      <c r="AN66" s="175"/>
      <c r="AO66" s="175"/>
      <c r="AP66" s="175"/>
      <c r="AQ66" s="175"/>
      <c r="AR66" s="175"/>
      <c r="AS66" s="175"/>
      <c r="AT66" s="175"/>
    </row>
    <row r="67" spans="3:46" ht="13.5" customHeight="1">
      <c r="C67" s="175"/>
      <c r="D67" s="175"/>
      <c r="E67" s="175"/>
      <c r="F67" s="175"/>
      <c r="G67" s="175"/>
      <c r="H67" s="175"/>
      <c r="I67" s="175"/>
      <c r="J67" s="175"/>
      <c r="K67" s="175"/>
      <c r="L67" s="175"/>
      <c r="M67" s="175"/>
      <c r="N67" s="175"/>
      <c r="O67" s="175"/>
      <c r="P67" s="175"/>
      <c r="Q67" s="175"/>
      <c r="R67" s="175"/>
      <c r="S67" s="175"/>
      <c r="T67" s="175"/>
      <c r="U67" s="175"/>
      <c r="V67" s="175"/>
      <c r="W67" s="175"/>
      <c r="X67" s="175"/>
      <c r="Y67" s="175"/>
      <c r="Z67" s="175"/>
      <c r="AA67" s="175"/>
      <c r="AB67" s="175"/>
      <c r="AC67" s="175"/>
      <c r="AD67" s="175"/>
      <c r="AE67" s="175"/>
      <c r="AF67" s="175"/>
      <c r="AG67" s="175"/>
      <c r="AN67" s="175"/>
      <c r="AO67" s="175"/>
      <c r="AP67" s="175"/>
      <c r="AQ67" s="175"/>
      <c r="AR67" s="175"/>
      <c r="AS67" s="175"/>
      <c r="AT67" s="175"/>
    </row>
    <row r="68" spans="3:46" ht="13.5" customHeight="1">
      <c r="C68" s="175"/>
      <c r="D68" s="175"/>
      <c r="E68" s="175"/>
      <c r="F68" s="175"/>
      <c r="G68" s="175"/>
      <c r="H68" s="175"/>
      <c r="I68" s="175"/>
      <c r="J68" s="175"/>
      <c r="K68" s="175"/>
      <c r="L68" s="175"/>
      <c r="M68" s="175"/>
      <c r="N68" s="175"/>
      <c r="O68" s="175"/>
      <c r="P68" s="175"/>
      <c r="Q68" s="175"/>
      <c r="R68" s="175"/>
      <c r="S68" s="175"/>
      <c r="T68" s="175"/>
      <c r="U68" s="175"/>
      <c r="V68" s="175"/>
      <c r="W68" s="175"/>
      <c r="X68" s="175"/>
      <c r="Y68" s="175"/>
      <c r="Z68" s="175"/>
      <c r="AA68" s="175"/>
      <c r="AB68" s="175"/>
      <c r="AC68" s="175"/>
      <c r="AD68" s="175"/>
      <c r="AE68" s="175"/>
      <c r="AF68" s="175"/>
      <c r="AG68" s="175"/>
      <c r="AN68" s="175"/>
      <c r="AO68" s="175"/>
      <c r="AP68" s="175"/>
      <c r="AQ68" s="175"/>
      <c r="AR68" s="175"/>
      <c r="AS68" s="175"/>
      <c r="AT68" s="175"/>
    </row>
    <row r="69" spans="3:46" ht="13.5" customHeight="1">
      <c r="C69" s="175"/>
      <c r="D69" s="175"/>
      <c r="E69" s="175"/>
      <c r="F69" s="175"/>
      <c r="G69" s="175"/>
      <c r="H69" s="175"/>
      <c r="I69" s="175"/>
      <c r="J69" s="175"/>
      <c r="K69" s="175"/>
      <c r="L69" s="175"/>
      <c r="M69" s="175"/>
      <c r="N69" s="175"/>
      <c r="O69" s="175"/>
      <c r="P69" s="175"/>
      <c r="Q69" s="175"/>
      <c r="R69" s="175"/>
      <c r="S69" s="175"/>
      <c r="T69" s="175"/>
      <c r="U69" s="175"/>
      <c r="V69" s="175"/>
      <c r="W69" s="175"/>
      <c r="X69" s="175"/>
      <c r="Y69" s="175"/>
      <c r="Z69" s="175"/>
      <c r="AA69" s="175"/>
      <c r="AB69" s="175"/>
      <c r="AC69" s="175"/>
      <c r="AD69" s="175"/>
      <c r="AE69" s="175"/>
      <c r="AF69" s="175"/>
      <c r="AG69" s="175"/>
      <c r="AN69" s="175"/>
      <c r="AO69" s="175"/>
      <c r="AP69" s="175"/>
      <c r="AQ69" s="175"/>
      <c r="AR69" s="175"/>
      <c r="AS69" s="175"/>
      <c r="AT69" s="175"/>
    </row>
    <row r="70" spans="3:46" ht="13.5" customHeight="1">
      <c r="C70" s="175"/>
      <c r="D70" s="175"/>
      <c r="E70" s="175"/>
      <c r="F70" s="175"/>
      <c r="G70" s="175"/>
      <c r="H70" s="175"/>
      <c r="I70" s="175"/>
      <c r="J70" s="175"/>
      <c r="K70" s="175"/>
      <c r="L70" s="175"/>
      <c r="M70" s="175"/>
      <c r="N70" s="175"/>
      <c r="O70" s="175"/>
      <c r="P70" s="175"/>
      <c r="Q70" s="175"/>
      <c r="R70" s="175"/>
      <c r="S70" s="175"/>
      <c r="T70" s="175"/>
      <c r="U70" s="175"/>
      <c r="V70" s="175"/>
      <c r="W70" s="175"/>
      <c r="X70" s="175"/>
      <c r="Y70" s="175"/>
      <c r="Z70" s="175"/>
      <c r="AA70" s="175"/>
      <c r="AB70" s="175"/>
      <c r="AC70" s="175"/>
      <c r="AD70" s="175"/>
      <c r="AE70" s="175"/>
      <c r="AF70" s="175"/>
      <c r="AG70" s="175"/>
      <c r="AN70" s="175"/>
      <c r="AO70" s="175"/>
      <c r="AP70" s="175"/>
      <c r="AQ70" s="175"/>
      <c r="AR70" s="175"/>
      <c r="AS70" s="175"/>
      <c r="AT70" s="175"/>
    </row>
    <row r="71" spans="3:46" ht="13.5" customHeight="1">
      <c r="C71" s="175"/>
      <c r="D71" s="175"/>
      <c r="E71" s="175"/>
      <c r="F71" s="175"/>
      <c r="G71" s="175"/>
      <c r="H71" s="175"/>
      <c r="I71" s="175"/>
      <c r="J71" s="175"/>
      <c r="K71" s="175"/>
      <c r="L71" s="175"/>
      <c r="M71" s="175"/>
      <c r="N71" s="175"/>
      <c r="O71" s="175"/>
      <c r="P71" s="175"/>
      <c r="Q71" s="175"/>
      <c r="R71" s="175"/>
      <c r="S71" s="175"/>
      <c r="T71" s="175"/>
      <c r="U71" s="175"/>
      <c r="V71" s="175"/>
      <c r="W71" s="175"/>
      <c r="X71" s="175"/>
      <c r="Y71" s="175"/>
      <c r="Z71" s="175"/>
      <c r="AA71" s="175"/>
      <c r="AB71" s="175"/>
      <c r="AC71" s="175"/>
      <c r="AD71" s="175"/>
      <c r="AE71" s="175"/>
      <c r="AF71" s="175"/>
      <c r="AG71" s="175"/>
      <c r="AN71" s="175"/>
      <c r="AO71" s="175"/>
      <c r="AP71" s="175"/>
      <c r="AQ71" s="175"/>
      <c r="AR71" s="175"/>
      <c r="AS71" s="175"/>
      <c r="AT71" s="175"/>
    </row>
    <row r="72" spans="3:46" ht="13.5" customHeight="1">
      <c r="C72" s="175"/>
      <c r="D72" s="175"/>
      <c r="E72" s="175"/>
      <c r="F72" s="175"/>
      <c r="G72" s="175"/>
      <c r="H72" s="175"/>
      <c r="I72" s="175"/>
      <c r="J72" s="175"/>
      <c r="K72" s="175"/>
      <c r="L72" s="175"/>
      <c r="M72" s="175"/>
      <c r="N72" s="175"/>
      <c r="O72" s="175"/>
      <c r="P72" s="175"/>
      <c r="Q72" s="175"/>
      <c r="R72" s="175"/>
      <c r="S72" s="175"/>
      <c r="T72" s="175"/>
      <c r="U72" s="175"/>
      <c r="V72" s="175"/>
      <c r="W72" s="175"/>
      <c r="X72" s="175"/>
      <c r="Y72" s="175"/>
      <c r="Z72" s="175"/>
      <c r="AA72" s="175"/>
      <c r="AB72" s="175"/>
      <c r="AC72" s="175"/>
      <c r="AD72" s="175"/>
      <c r="AE72" s="175"/>
      <c r="AF72" s="175"/>
      <c r="AG72" s="175"/>
      <c r="AN72" s="175"/>
      <c r="AO72" s="175"/>
      <c r="AP72" s="175"/>
      <c r="AQ72" s="175"/>
      <c r="AR72" s="175"/>
      <c r="AS72" s="175"/>
      <c r="AT72" s="175"/>
    </row>
    <row r="73" spans="3:46" ht="13.5" customHeight="1">
      <c r="C73" s="175"/>
      <c r="D73" s="175"/>
      <c r="E73" s="175"/>
      <c r="F73" s="175"/>
      <c r="G73" s="175"/>
      <c r="H73" s="175"/>
      <c r="I73" s="175"/>
      <c r="J73" s="175"/>
      <c r="K73" s="175"/>
      <c r="L73" s="175"/>
      <c r="M73" s="175"/>
      <c r="N73" s="175"/>
      <c r="O73" s="175"/>
      <c r="P73" s="175"/>
      <c r="Q73" s="175"/>
      <c r="R73" s="175"/>
      <c r="S73" s="175"/>
      <c r="T73" s="175"/>
      <c r="U73" s="175"/>
      <c r="V73" s="175"/>
      <c r="W73" s="175"/>
      <c r="X73" s="175"/>
      <c r="Y73" s="175"/>
      <c r="Z73" s="175"/>
      <c r="AA73" s="175"/>
      <c r="AB73" s="175"/>
      <c r="AC73" s="175"/>
      <c r="AD73" s="175"/>
      <c r="AE73" s="175"/>
      <c r="AF73" s="175"/>
      <c r="AG73" s="175"/>
      <c r="AN73" s="175"/>
      <c r="AO73" s="175"/>
      <c r="AP73" s="175"/>
      <c r="AQ73" s="175"/>
      <c r="AR73" s="175"/>
      <c r="AS73" s="175"/>
      <c r="AT73" s="175"/>
    </row>
    <row r="74" spans="3:46" ht="13.5" customHeight="1">
      <c r="C74" s="175"/>
      <c r="D74" s="175"/>
      <c r="E74" s="175"/>
      <c r="F74" s="175"/>
      <c r="G74" s="175"/>
      <c r="H74" s="175"/>
      <c r="I74" s="175"/>
      <c r="J74" s="175"/>
      <c r="K74" s="175"/>
      <c r="L74" s="175"/>
      <c r="M74" s="175"/>
      <c r="N74" s="175"/>
      <c r="O74" s="175"/>
      <c r="P74" s="175"/>
      <c r="Q74" s="175"/>
      <c r="R74" s="175"/>
      <c r="S74" s="175"/>
      <c r="T74" s="175"/>
      <c r="U74" s="175"/>
      <c r="V74" s="175"/>
      <c r="W74" s="175"/>
      <c r="X74" s="175"/>
      <c r="Y74" s="175"/>
      <c r="Z74" s="175"/>
      <c r="AA74" s="175"/>
      <c r="AB74" s="175"/>
      <c r="AC74" s="175"/>
      <c r="AD74" s="175"/>
      <c r="AE74" s="175"/>
      <c r="AF74" s="175"/>
      <c r="AG74" s="175"/>
      <c r="AN74" s="175"/>
      <c r="AO74" s="175"/>
      <c r="AP74" s="175"/>
      <c r="AQ74" s="175"/>
      <c r="AR74" s="175"/>
      <c r="AS74" s="175"/>
      <c r="AT74" s="175"/>
    </row>
    <row r="75" spans="3:46" ht="13.5" customHeight="1">
      <c r="C75" s="175"/>
      <c r="D75" s="175"/>
      <c r="E75" s="175"/>
      <c r="F75" s="175"/>
      <c r="G75" s="175"/>
      <c r="H75" s="175"/>
      <c r="I75" s="175"/>
      <c r="J75" s="175"/>
      <c r="K75" s="175"/>
      <c r="L75" s="175"/>
      <c r="M75" s="175"/>
      <c r="N75" s="175"/>
      <c r="O75" s="175"/>
      <c r="P75" s="175"/>
      <c r="Q75" s="175"/>
      <c r="R75" s="175"/>
      <c r="S75" s="175"/>
      <c r="T75" s="175"/>
      <c r="U75" s="175"/>
      <c r="V75" s="175"/>
      <c r="W75" s="175"/>
      <c r="X75" s="175"/>
      <c r="Y75" s="175"/>
      <c r="Z75" s="175"/>
      <c r="AA75" s="175"/>
      <c r="AB75" s="175"/>
      <c r="AC75" s="175"/>
      <c r="AD75" s="175"/>
      <c r="AE75" s="175"/>
      <c r="AF75" s="175"/>
      <c r="AG75" s="175"/>
      <c r="AN75" s="175"/>
      <c r="AO75" s="175"/>
      <c r="AP75" s="175"/>
      <c r="AQ75" s="175"/>
      <c r="AR75" s="175"/>
      <c r="AS75" s="175"/>
      <c r="AT75" s="175"/>
    </row>
    <row r="76" spans="3:33" ht="13.5" customHeight="1">
      <c r="C76" s="175"/>
      <c r="D76" s="175"/>
      <c r="E76" s="175"/>
      <c r="F76" s="175"/>
      <c r="G76" s="175"/>
      <c r="H76" s="175"/>
      <c r="I76" s="175"/>
      <c r="J76" s="175"/>
      <c r="K76" s="175"/>
      <c r="L76" s="175"/>
      <c r="M76" s="175"/>
      <c r="N76" s="175"/>
      <c r="O76" s="175"/>
      <c r="P76" s="175"/>
      <c r="Q76" s="175"/>
      <c r="R76" s="175"/>
      <c r="S76" s="175"/>
      <c r="T76" s="175"/>
      <c r="U76" s="175"/>
      <c r="V76" s="175"/>
      <c r="W76" s="175"/>
      <c r="X76" s="175"/>
      <c r="Y76" s="175"/>
      <c r="Z76" s="175"/>
      <c r="AA76" s="175"/>
      <c r="AB76" s="175"/>
      <c r="AC76" s="175"/>
      <c r="AD76" s="175"/>
      <c r="AE76" s="175"/>
      <c r="AF76" s="175"/>
      <c r="AG76" s="175"/>
    </row>
    <row r="77" spans="3:25" ht="13.5" customHeight="1">
      <c r="C77" s="175"/>
      <c r="D77" s="175"/>
      <c r="E77" s="175"/>
      <c r="F77" s="175"/>
      <c r="G77" s="175"/>
      <c r="H77" s="175"/>
      <c r="I77" s="175"/>
      <c r="J77" s="175"/>
      <c r="K77" s="175"/>
      <c r="L77" s="175"/>
      <c r="M77" s="175"/>
      <c r="N77" s="175"/>
      <c r="O77" s="175"/>
      <c r="P77" s="175"/>
      <c r="Q77" s="175"/>
      <c r="R77" s="175"/>
      <c r="S77" s="175"/>
      <c r="T77" s="175"/>
      <c r="U77" s="175"/>
      <c r="V77" s="175"/>
      <c r="W77" s="175"/>
      <c r="X77" s="175"/>
      <c r="Y77" s="175"/>
    </row>
    <row r="78" spans="3:25" ht="13.5" customHeight="1">
      <c r="C78" s="175"/>
      <c r="D78" s="175"/>
      <c r="E78" s="175"/>
      <c r="F78" s="175"/>
      <c r="G78" s="175"/>
      <c r="H78" s="175"/>
      <c r="I78" s="175"/>
      <c r="J78" s="175"/>
      <c r="K78" s="175"/>
      <c r="L78" s="175"/>
      <c r="M78" s="175"/>
      <c r="N78" s="175"/>
      <c r="O78" s="175"/>
      <c r="P78" s="175"/>
      <c r="Q78" s="175"/>
      <c r="R78" s="175"/>
      <c r="S78" s="175"/>
      <c r="T78" s="175"/>
      <c r="U78" s="175"/>
      <c r="V78" s="175"/>
      <c r="W78" s="175"/>
      <c r="X78" s="175"/>
      <c r="Y78" s="175"/>
    </row>
    <row r="79" spans="3:25" ht="13.5" customHeight="1">
      <c r="C79" s="175"/>
      <c r="D79" s="175"/>
      <c r="E79" s="175"/>
      <c r="F79" s="175"/>
      <c r="G79" s="175"/>
      <c r="H79" s="175"/>
      <c r="I79" s="175"/>
      <c r="J79" s="175"/>
      <c r="K79" s="175"/>
      <c r="L79" s="175"/>
      <c r="M79" s="175"/>
      <c r="N79" s="175"/>
      <c r="O79" s="175"/>
      <c r="P79" s="175"/>
      <c r="Q79" s="175"/>
      <c r="R79" s="175"/>
      <c r="S79" s="175"/>
      <c r="T79" s="175"/>
      <c r="U79" s="175"/>
      <c r="V79" s="175"/>
      <c r="W79" s="175"/>
      <c r="X79" s="175"/>
      <c r="Y79" s="175"/>
    </row>
    <row r="80" spans="3:25" ht="13.5" customHeight="1">
      <c r="C80" s="175"/>
      <c r="D80" s="175"/>
      <c r="E80" s="175"/>
      <c r="F80" s="175"/>
      <c r="G80" s="175"/>
      <c r="H80" s="175"/>
      <c r="I80" s="175"/>
      <c r="J80" s="175"/>
      <c r="K80" s="175"/>
      <c r="L80" s="175"/>
      <c r="M80" s="175"/>
      <c r="N80" s="175"/>
      <c r="O80" s="175"/>
      <c r="P80" s="175"/>
      <c r="Q80" s="175"/>
      <c r="R80" s="175"/>
      <c r="S80" s="175"/>
      <c r="T80" s="175"/>
      <c r="U80" s="175"/>
      <c r="V80" s="175"/>
      <c r="W80" s="175"/>
      <c r="X80" s="175"/>
      <c r="Y80" s="175"/>
    </row>
    <row r="81" spans="3:25" ht="13.5" customHeight="1">
      <c r="C81" s="175"/>
      <c r="D81" s="175"/>
      <c r="E81" s="175"/>
      <c r="F81" s="175"/>
      <c r="G81" s="175"/>
      <c r="H81" s="175"/>
      <c r="I81" s="175"/>
      <c r="J81" s="175"/>
      <c r="K81" s="175"/>
      <c r="L81" s="175"/>
      <c r="M81" s="175"/>
      <c r="N81" s="175"/>
      <c r="O81" s="175"/>
      <c r="P81" s="175"/>
      <c r="Q81" s="175"/>
      <c r="R81" s="175"/>
      <c r="S81" s="175"/>
      <c r="T81" s="175"/>
      <c r="U81" s="175"/>
      <c r="V81" s="175"/>
      <c r="W81" s="175"/>
      <c r="X81" s="175"/>
      <c r="Y81" s="175"/>
    </row>
    <row r="82" spans="3:25" ht="13.5" customHeight="1">
      <c r="C82" s="175"/>
      <c r="D82" s="175"/>
      <c r="E82" s="175"/>
      <c r="F82" s="175"/>
      <c r="G82" s="175"/>
      <c r="H82" s="175"/>
      <c r="I82" s="175"/>
      <c r="J82" s="175"/>
      <c r="K82" s="175"/>
      <c r="L82" s="175"/>
      <c r="M82" s="175"/>
      <c r="N82" s="175"/>
      <c r="O82" s="175"/>
      <c r="P82" s="175"/>
      <c r="Q82" s="175"/>
      <c r="R82" s="175"/>
      <c r="S82" s="175"/>
      <c r="T82" s="175"/>
      <c r="U82" s="175"/>
      <c r="V82" s="175"/>
      <c r="W82" s="175"/>
      <c r="X82" s="175"/>
      <c r="Y82" s="175"/>
    </row>
    <row r="83" spans="3:25" ht="13.5" customHeight="1">
      <c r="C83" s="175"/>
      <c r="D83" s="175"/>
      <c r="E83" s="175"/>
      <c r="F83" s="175"/>
      <c r="G83" s="175"/>
      <c r="H83" s="175"/>
      <c r="I83" s="175"/>
      <c r="J83" s="175"/>
      <c r="K83" s="175"/>
      <c r="L83" s="175"/>
      <c r="M83" s="175"/>
      <c r="N83" s="175"/>
      <c r="O83" s="175"/>
      <c r="P83" s="175"/>
      <c r="Q83" s="175"/>
      <c r="R83" s="175"/>
      <c r="S83" s="175"/>
      <c r="T83" s="175"/>
      <c r="U83" s="175"/>
      <c r="V83" s="175"/>
      <c r="W83" s="175"/>
      <c r="X83" s="175"/>
      <c r="Y83" s="175"/>
    </row>
    <row r="84" spans="3:25" ht="13.5" customHeight="1">
      <c r="C84" s="175"/>
      <c r="D84" s="175"/>
      <c r="E84" s="175"/>
      <c r="F84" s="175"/>
      <c r="G84" s="175"/>
      <c r="H84" s="175"/>
      <c r="I84" s="175"/>
      <c r="J84" s="175"/>
      <c r="K84" s="175"/>
      <c r="L84" s="175"/>
      <c r="M84" s="175"/>
      <c r="N84" s="175"/>
      <c r="O84" s="175"/>
      <c r="P84" s="175"/>
      <c r="Q84" s="175"/>
      <c r="R84" s="175"/>
      <c r="S84" s="175"/>
      <c r="T84" s="175"/>
      <c r="U84" s="175"/>
      <c r="V84" s="175"/>
      <c r="W84" s="175"/>
      <c r="X84" s="175"/>
      <c r="Y84" s="175"/>
    </row>
    <row r="85" spans="3:25" ht="13.5" customHeight="1">
      <c r="C85" s="175"/>
      <c r="D85" s="175"/>
      <c r="E85" s="175"/>
      <c r="F85" s="175"/>
      <c r="G85" s="175"/>
      <c r="H85" s="175"/>
      <c r="I85" s="175"/>
      <c r="J85" s="175"/>
      <c r="K85" s="175"/>
      <c r="L85" s="175"/>
      <c r="M85" s="175"/>
      <c r="N85" s="175"/>
      <c r="O85" s="175"/>
      <c r="P85" s="175"/>
      <c r="Q85" s="175"/>
      <c r="R85" s="175"/>
      <c r="S85" s="175"/>
      <c r="T85" s="175"/>
      <c r="U85" s="175"/>
      <c r="V85" s="175"/>
      <c r="W85" s="175"/>
      <c r="X85" s="175"/>
      <c r="Y85" s="175"/>
    </row>
    <row r="86" spans="3:25" ht="13.5" customHeight="1">
      <c r="C86" s="175"/>
      <c r="D86" s="175"/>
      <c r="E86" s="175"/>
      <c r="F86" s="175"/>
      <c r="G86" s="175"/>
      <c r="H86" s="175"/>
      <c r="I86" s="175"/>
      <c r="J86" s="175"/>
      <c r="K86" s="175"/>
      <c r="L86" s="175"/>
      <c r="M86" s="175"/>
      <c r="N86" s="175"/>
      <c r="O86" s="175"/>
      <c r="P86" s="175"/>
      <c r="Q86" s="175"/>
      <c r="R86" s="175"/>
      <c r="S86" s="175"/>
      <c r="T86" s="175"/>
      <c r="U86" s="175"/>
      <c r="V86" s="175"/>
      <c r="W86" s="175"/>
      <c r="X86" s="175"/>
      <c r="Y86" s="175"/>
    </row>
    <row r="87" spans="3:25" ht="13.5" customHeight="1">
      <c r="C87" s="175"/>
      <c r="D87" s="175"/>
      <c r="E87" s="175"/>
      <c r="F87" s="175"/>
      <c r="G87" s="175"/>
      <c r="H87" s="175"/>
      <c r="I87" s="175"/>
      <c r="J87" s="175"/>
      <c r="K87" s="175"/>
      <c r="L87" s="175"/>
      <c r="M87" s="175"/>
      <c r="N87" s="175"/>
      <c r="O87" s="175"/>
      <c r="P87" s="175"/>
      <c r="Q87" s="175"/>
      <c r="R87" s="175"/>
      <c r="S87" s="175"/>
      <c r="T87" s="175"/>
      <c r="U87" s="175"/>
      <c r="V87" s="175"/>
      <c r="W87" s="175"/>
      <c r="X87" s="175"/>
      <c r="Y87" s="175"/>
    </row>
    <row r="88" spans="3:25" ht="13.5" customHeight="1">
      <c r="C88" s="175"/>
      <c r="D88" s="175"/>
      <c r="E88" s="175"/>
      <c r="F88" s="175"/>
      <c r="G88" s="175"/>
      <c r="H88" s="175"/>
      <c r="I88" s="175"/>
      <c r="J88" s="175"/>
      <c r="K88" s="175"/>
      <c r="L88" s="175"/>
      <c r="M88" s="175"/>
      <c r="N88" s="175"/>
      <c r="O88" s="175"/>
      <c r="P88" s="175"/>
      <c r="Q88" s="175"/>
      <c r="R88" s="175"/>
      <c r="S88" s="175"/>
      <c r="T88" s="175"/>
      <c r="U88" s="175"/>
      <c r="V88" s="175"/>
      <c r="W88" s="175"/>
      <c r="X88" s="175"/>
      <c r="Y88" s="175"/>
    </row>
    <row r="89" spans="3:25" ht="13.5" customHeight="1">
      <c r="C89" s="175"/>
      <c r="D89" s="175"/>
      <c r="E89" s="175"/>
      <c r="F89" s="175"/>
      <c r="G89" s="175"/>
      <c r="H89" s="175"/>
      <c r="I89" s="175"/>
      <c r="J89" s="175"/>
      <c r="K89" s="175"/>
      <c r="L89" s="175"/>
      <c r="M89" s="175"/>
      <c r="N89" s="175"/>
      <c r="O89" s="175"/>
      <c r="P89" s="175"/>
      <c r="Q89" s="175"/>
      <c r="R89" s="175"/>
      <c r="S89" s="175"/>
      <c r="T89" s="175"/>
      <c r="U89" s="175"/>
      <c r="V89" s="175"/>
      <c r="W89" s="175"/>
      <c r="X89" s="175"/>
      <c r="Y89" s="175"/>
    </row>
    <row r="90" spans="3:25" ht="13.5" customHeight="1">
      <c r="C90" s="175"/>
      <c r="D90" s="175"/>
      <c r="E90" s="175"/>
      <c r="F90" s="175"/>
      <c r="G90" s="175"/>
      <c r="H90" s="175"/>
      <c r="I90" s="175"/>
      <c r="J90" s="175"/>
      <c r="K90" s="175"/>
      <c r="L90" s="175"/>
      <c r="M90" s="175"/>
      <c r="N90" s="175"/>
      <c r="O90" s="175"/>
      <c r="P90" s="175"/>
      <c r="Q90" s="175"/>
      <c r="R90" s="175"/>
      <c r="S90" s="175"/>
      <c r="T90" s="175"/>
      <c r="U90" s="175"/>
      <c r="V90" s="175"/>
      <c r="W90" s="175"/>
      <c r="X90" s="175"/>
      <c r="Y90" s="175"/>
    </row>
    <row r="91" spans="3:25" ht="13.5" customHeight="1">
      <c r="C91" s="175"/>
      <c r="D91" s="175"/>
      <c r="E91" s="175"/>
      <c r="F91" s="175"/>
      <c r="G91" s="175"/>
      <c r="H91" s="175"/>
      <c r="I91" s="175"/>
      <c r="J91" s="175"/>
      <c r="K91" s="175"/>
      <c r="L91" s="175"/>
      <c r="M91" s="175"/>
      <c r="N91" s="175"/>
      <c r="O91" s="175"/>
      <c r="P91" s="175"/>
      <c r="Q91" s="175"/>
      <c r="R91" s="175"/>
      <c r="S91" s="175"/>
      <c r="T91" s="175"/>
      <c r="U91" s="175"/>
      <c r="V91" s="175"/>
      <c r="W91" s="175"/>
      <c r="X91" s="175"/>
      <c r="Y91" s="175"/>
    </row>
    <row r="92" spans="3:25" ht="13.5" customHeight="1">
      <c r="C92" s="175"/>
      <c r="D92" s="175"/>
      <c r="E92" s="175"/>
      <c r="F92" s="175"/>
      <c r="G92" s="175"/>
      <c r="H92" s="175"/>
      <c r="I92" s="175"/>
      <c r="J92" s="175"/>
      <c r="K92" s="175"/>
      <c r="L92" s="175"/>
      <c r="M92" s="175"/>
      <c r="N92" s="175"/>
      <c r="O92" s="175"/>
      <c r="P92" s="175"/>
      <c r="Q92" s="175"/>
      <c r="R92" s="175"/>
      <c r="S92" s="175"/>
      <c r="T92" s="175"/>
      <c r="U92" s="175"/>
      <c r="V92" s="175"/>
      <c r="W92" s="175"/>
      <c r="X92" s="175"/>
      <c r="Y92" s="175"/>
    </row>
    <row r="93" spans="3:25" ht="13.5" customHeight="1">
      <c r="C93" s="175"/>
      <c r="D93" s="175"/>
      <c r="E93" s="175"/>
      <c r="F93" s="175"/>
      <c r="G93" s="175"/>
      <c r="H93" s="175"/>
      <c r="I93" s="175"/>
      <c r="J93" s="175"/>
      <c r="K93" s="175"/>
      <c r="L93" s="175"/>
      <c r="M93" s="175"/>
      <c r="N93" s="175"/>
      <c r="O93" s="175"/>
      <c r="P93" s="175"/>
      <c r="Q93" s="175"/>
      <c r="R93" s="175"/>
      <c r="S93" s="175"/>
      <c r="T93" s="175"/>
      <c r="U93" s="175"/>
      <c r="V93" s="175"/>
      <c r="W93" s="175"/>
      <c r="X93" s="175"/>
      <c r="Y93" s="175"/>
    </row>
    <row r="94" spans="3:25" ht="13.5" customHeight="1">
      <c r="C94" s="175"/>
      <c r="D94" s="175"/>
      <c r="E94" s="175"/>
      <c r="F94" s="175"/>
      <c r="G94" s="175"/>
      <c r="H94" s="175"/>
      <c r="I94" s="175"/>
      <c r="J94" s="175"/>
      <c r="K94" s="175"/>
      <c r="L94" s="175"/>
      <c r="M94" s="175"/>
      <c r="N94" s="175"/>
      <c r="O94" s="175"/>
      <c r="P94" s="175"/>
      <c r="Q94" s="175"/>
      <c r="R94" s="175"/>
      <c r="S94" s="175"/>
      <c r="T94" s="175"/>
      <c r="U94" s="175"/>
      <c r="V94" s="175"/>
      <c r="W94" s="175"/>
      <c r="X94" s="175"/>
      <c r="Y94" s="175"/>
    </row>
    <row r="95" spans="3:25" ht="13.5" customHeight="1">
      <c r="C95" s="175"/>
      <c r="D95" s="175"/>
      <c r="E95" s="175"/>
      <c r="F95" s="175"/>
      <c r="G95" s="175"/>
      <c r="H95" s="175"/>
      <c r="I95" s="175"/>
      <c r="J95" s="175"/>
      <c r="K95" s="175"/>
      <c r="L95" s="175"/>
      <c r="M95" s="175"/>
      <c r="N95" s="175"/>
      <c r="O95" s="175"/>
      <c r="P95" s="175"/>
      <c r="Q95" s="175"/>
      <c r="R95" s="175"/>
      <c r="S95" s="175"/>
      <c r="T95" s="175"/>
      <c r="U95" s="175"/>
      <c r="V95" s="175"/>
      <c r="W95" s="175"/>
      <c r="X95" s="175"/>
      <c r="Y95" s="175"/>
    </row>
    <row r="96" spans="3:25" ht="13.5" customHeight="1">
      <c r="C96" s="175"/>
      <c r="D96" s="175"/>
      <c r="E96" s="175"/>
      <c r="F96" s="175"/>
      <c r="G96" s="175"/>
      <c r="H96" s="175"/>
      <c r="I96" s="175"/>
      <c r="J96" s="175"/>
      <c r="K96" s="175"/>
      <c r="L96" s="175"/>
      <c r="M96" s="175"/>
      <c r="N96" s="175"/>
      <c r="O96" s="175"/>
      <c r="P96" s="175"/>
      <c r="Q96" s="175"/>
      <c r="R96" s="175"/>
      <c r="S96" s="175"/>
      <c r="T96" s="175"/>
      <c r="U96" s="175"/>
      <c r="V96" s="175"/>
      <c r="W96" s="175"/>
      <c r="X96" s="175"/>
      <c r="Y96" s="175"/>
    </row>
    <row r="97" spans="3:25" ht="13.5" customHeight="1">
      <c r="C97" s="175"/>
      <c r="D97" s="175"/>
      <c r="E97" s="175"/>
      <c r="F97" s="175"/>
      <c r="G97" s="175"/>
      <c r="H97" s="175"/>
      <c r="I97" s="175"/>
      <c r="J97" s="175"/>
      <c r="K97" s="175"/>
      <c r="L97" s="175"/>
      <c r="M97" s="175"/>
      <c r="N97" s="175"/>
      <c r="O97" s="175"/>
      <c r="P97" s="175"/>
      <c r="Q97" s="175"/>
      <c r="R97" s="175"/>
      <c r="S97" s="175"/>
      <c r="T97" s="175"/>
      <c r="U97" s="175"/>
      <c r="V97" s="175"/>
      <c r="W97" s="175"/>
      <c r="X97" s="175"/>
      <c r="Y97" s="175"/>
    </row>
    <row r="98" spans="3:25" ht="13.5" customHeight="1">
      <c r="C98" s="175"/>
      <c r="D98" s="175"/>
      <c r="E98" s="175"/>
      <c r="F98" s="175"/>
      <c r="G98" s="175"/>
      <c r="H98" s="175"/>
      <c r="I98" s="175"/>
      <c r="J98" s="175"/>
      <c r="K98" s="175"/>
      <c r="L98" s="175"/>
      <c r="M98" s="175"/>
      <c r="N98" s="175"/>
      <c r="O98" s="175"/>
      <c r="P98" s="175"/>
      <c r="Q98" s="175"/>
      <c r="R98" s="175"/>
      <c r="S98" s="175"/>
      <c r="T98" s="175"/>
      <c r="U98" s="175"/>
      <c r="V98" s="175"/>
      <c r="W98" s="175"/>
      <c r="X98" s="175"/>
      <c r="Y98" s="175"/>
    </row>
    <row r="99" spans="3:25" ht="13.5" customHeight="1">
      <c r="C99" s="175"/>
      <c r="D99" s="175"/>
      <c r="E99" s="175"/>
      <c r="F99" s="175"/>
      <c r="G99" s="175"/>
      <c r="H99" s="175"/>
      <c r="I99" s="175"/>
      <c r="J99" s="175"/>
      <c r="K99" s="175"/>
      <c r="L99" s="175"/>
      <c r="M99" s="175"/>
      <c r="N99" s="175"/>
      <c r="O99" s="175"/>
      <c r="P99" s="175"/>
      <c r="Q99" s="175"/>
      <c r="R99" s="175"/>
      <c r="S99" s="175"/>
      <c r="T99" s="175"/>
      <c r="U99" s="175"/>
      <c r="V99" s="175"/>
      <c r="W99" s="175"/>
      <c r="X99" s="175"/>
      <c r="Y99" s="175"/>
    </row>
    <row r="100" spans="3:25" ht="13.5" customHeight="1">
      <c r="C100" s="175"/>
      <c r="D100" s="175"/>
      <c r="E100" s="175"/>
      <c r="F100" s="175"/>
      <c r="G100" s="175"/>
      <c r="H100" s="175"/>
      <c r="I100" s="175"/>
      <c r="J100" s="175"/>
      <c r="K100" s="175"/>
      <c r="L100" s="175"/>
      <c r="M100" s="175"/>
      <c r="N100" s="175"/>
      <c r="O100" s="175"/>
      <c r="P100" s="175"/>
      <c r="Q100" s="175"/>
      <c r="R100" s="175"/>
      <c r="S100" s="175"/>
      <c r="T100" s="175"/>
      <c r="U100" s="175"/>
      <c r="V100" s="175"/>
      <c r="W100" s="175"/>
      <c r="X100" s="175"/>
      <c r="Y100" s="175"/>
    </row>
    <row r="101" spans="3:25" ht="13.5" customHeight="1">
      <c r="C101" s="175"/>
      <c r="D101" s="175"/>
      <c r="E101" s="175"/>
      <c r="F101" s="175"/>
      <c r="G101" s="175"/>
      <c r="H101" s="175"/>
      <c r="I101" s="175"/>
      <c r="J101" s="175"/>
      <c r="K101" s="175"/>
      <c r="L101" s="175"/>
      <c r="M101" s="175"/>
      <c r="N101" s="175"/>
      <c r="O101" s="175"/>
      <c r="P101" s="175"/>
      <c r="Q101" s="175"/>
      <c r="R101" s="175"/>
      <c r="S101" s="175"/>
      <c r="T101" s="175"/>
      <c r="U101" s="175"/>
      <c r="V101" s="175"/>
      <c r="W101" s="175"/>
      <c r="X101" s="175"/>
      <c r="Y101" s="175"/>
    </row>
    <row r="102" spans="3:25" ht="13.5" customHeight="1">
      <c r="C102" s="175"/>
      <c r="D102" s="175"/>
      <c r="E102" s="175"/>
      <c r="F102" s="175"/>
      <c r="G102" s="175"/>
      <c r="H102" s="175"/>
      <c r="I102" s="175"/>
      <c r="J102" s="175"/>
      <c r="K102" s="175"/>
      <c r="L102" s="175"/>
      <c r="M102" s="175"/>
      <c r="N102" s="175"/>
      <c r="O102" s="175"/>
      <c r="P102" s="175"/>
      <c r="Q102" s="175"/>
      <c r="R102" s="175"/>
      <c r="S102" s="175"/>
      <c r="T102" s="175"/>
      <c r="U102" s="175"/>
      <c r="V102" s="175"/>
      <c r="W102" s="175"/>
      <c r="X102" s="175"/>
      <c r="Y102" s="175"/>
    </row>
    <row r="103" spans="3:25" ht="13.5" customHeight="1">
      <c r="C103" s="175"/>
      <c r="D103" s="175"/>
      <c r="E103" s="175"/>
      <c r="F103" s="175"/>
      <c r="G103" s="175"/>
      <c r="H103" s="175"/>
      <c r="I103" s="175"/>
      <c r="J103" s="175"/>
      <c r="K103" s="175"/>
      <c r="L103" s="175"/>
      <c r="M103" s="175"/>
      <c r="N103" s="175"/>
      <c r="O103" s="175"/>
      <c r="P103" s="175"/>
      <c r="Q103" s="175"/>
      <c r="R103" s="175"/>
      <c r="S103" s="175"/>
      <c r="T103" s="175"/>
      <c r="U103" s="175"/>
      <c r="V103" s="175"/>
      <c r="W103" s="175"/>
      <c r="X103" s="175"/>
      <c r="Y103" s="175"/>
    </row>
    <row r="104" spans="3:25" ht="13.5" customHeight="1">
      <c r="C104" s="175"/>
      <c r="D104" s="175"/>
      <c r="E104" s="175"/>
      <c r="F104" s="175"/>
      <c r="G104" s="175"/>
      <c r="H104" s="175"/>
      <c r="I104" s="175"/>
      <c r="J104" s="175"/>
      <c r="K104" s="175"/>
      <c r="L104" s="175"/>
      <c r="M104" s="175"/>
      <c r="N104" s="175"/>
      <c r="O104" s="175"/>
      <c r="P104" s="175"/>
      <c r="Q104" s="175"/>
      <c r="R104" s="175"/>
      <c r="S104" s="175"/>
      <c r="T104" s="175"/>
      <c r="U104" s="175"/>
      <c r="V104" s="175"/>
      <c r="W104" s="175"/>
      <c r="X104" s="175"/>
      <c r="Y104" s="175"/>
    </row>
    <row r="105" spans="3:25" ht="13.5" customHeight="1">
      <c r="C105" s="175"/>
      <c r="D105" s="175"/>
      <c r="E105" s="175"/>
      <c r="F105" s="175"/>
      <c r="G105" s="175"/>
      <c r="H105" s="175"/>
      <c r="I105" s="175"/>
      <c r="J105" s="175"/>
      <c r="K105" s="175"/>
      <c r="L105" s="175"/>
      <c r="M105" s="175"/>
      <c r="N105" s="175"/>
      <c r="O105" s="175"/>
      <c r="P105" s="175"/>
      <c r="Q105" s="175"/>
      <c r="R105" s="175"/>
      <c r="S105" s="175"/>
      <c r="T105" s="175"/>
      <c r="U105" s="175"/>
      <c r="V105" s="175"/>
      <c r="W105" s="175"/>
      <c r="X105" s="175"/>
      <c r="Y105" s="175"/>
    </row>
    <row r="106" spans="3:25" ht="13.5" customHeight="1">
      <c r="C106" s="175"/>
      <c r="D106" s="175"/>
      <c r="E106" s="175"/>
      <c r="F106" s="175"/>
      <c r="G106" s="175"/>
      <c r="H106" s="175"/>
      <c r="I106" s="175"/>
      <c r="J106" s="175"/>
      <c r="K106" s="175"/>
      <c r="L106" s="175"/>
      <c r="M106" s="175"/>
      <c r="N106" s="175"/>
      <c r="O106" s="175"/>
      <c r="P106" s="175"/>
      <c r="Q106" s="175"/>
      <c r="R106" s="175"/>
      <c r="S106" s="175"/>
      <c r="T106" s="175"/>
      <c r="U106" s="175"/>
      <c r="V106" s="175"/>
      <c r="W106" s="175"/>
      <c r="X106" s="175"/>
      <c r="Y106" s="175"/>
    </row>
    <row r="107" spans="3:25" ht="13.5" customHeight="1">
      <c r="C107" s="175"/>
      <c r="D107" s="175"/>
      <c r="E107" s="175"/>
      <c r="F107" s="175"/>
      <c r="G107" s="175"/>
      <c r="H107" s="175"/>
      <c r="I107" s="175"/>
      <c r="J107" s="175"/>
      <c r="K107" s="175"/>
      <c r="L107" s="175"/>
      <c r="M107" s="175"/>
      <c r="N107" s="175"/>
      <c r="O107" s="175"/>
      <c r="P107" s="175"/>
      <c r="Q107" s="175"/>
      <c r="R107" s="175"/>
      <c r="S107" s="175"/>
      <c r="T107" s="175"/>
      <c r="U107" s="175"/>
      <c r="V107" s="175"/>
      <c r="W107" s="175"/>
      <c r="X107" s="175"/>
      <c r="Y107" s="175"/>
    </row>
    <row r="108" spans="3:25" ht="13.5" customHeight="1">
      <c r="C108" s="175"/>
      <c r="D108" s="175"/>
      <c r="E108" s="175"/>
      <c r="F108" s="175"/>
      <c r="G108" s="175"/>
      <c r="H108" s="175"/>
      <c r="I108" s="175"/>
      <c r="J108" s="175"/>
      <c r="K108" s="175"/>
      <c r="L108" s="175"/>
      <c r="M108" s="175"/>
      <c r="N108" s="175"/>
      <c r="O108" s="175"/>
      <c r="P108" s="175"/>
      <c r="Q108" s="175"/>
      <c r="R108" s="175"/>
      <c r="S108" s="175"/>
      <c r="T108" s="175"/>
      <c r="U108" s="175"/>
      <c r="V108" s="175"/>
      <c r="W108" s="175"/>
      <c r="X108" s="175"/>
      <c r="Y108" s="175"/>
    </row>
    <row r="109" spans="3:25" ht="13.5" customHeight="1">
      <c r="C109" s="175"/>
      <c r="D109" s="175"/>
      <c r="E109" s="175"/>
      <c r="F109" s="175"/>
      <c r="G109" s="175"/>
      <c r="H109" s="175"/>
      <c r="I109" s="175"/>
      <c r="J109" s="175"/>
      <c r="K109" s="175"/>
      <c r="L109" s="175"/>
      <c r="M109" s="175"/>
      <c r="N109" s="175"/>
      <c r="O109" s="175"/>
      <c r="P109" s="175"/>
      <c r="Q109" s="175"/>
      <c r="R109" s="175"/>
      <c r="S109" s="175"/>
      <c r="T109" s="175"/>
      <c r="U109" s="175"/>
      <c r="V109" s="175"/>
      <c r="W109" s="175"/>
      <c r="X109" s="175"/>
      <c r="Y109" s="175"/>
    </row>
    <row r="110" spans="3:25" ht="13.5" customHeight="1">
      <c r="C110" s="175"/>
      <c r="D110" s="175"/>
      <c r="E110" s="175"/>
      <c r="F110" s="175"/>
      <c r="G110" s="175"/>
      <c r="H110" s="175"/>
      <c r="I110" s="175"/>
      <c r="J110" s="175"/>
      <c r="K110" s="175"/>
      <c r="L110" s="175"/>
      <c r="M110" s="175"/>
      <c r="N110" s="175"/>
      <c r="O110" s="175"/>
      <c r="P110" s="175"/>
      <c r="Q110" s="175"/>
      <c r="R110" s="175"/>
      <c r="S110" s="175"/>
      <c r="T110" s="175"/>
      <c r="U110" s="175"/>
      <c r="V110" s="175"/>
      <c r="W110" s="175"/>
      <c r="X110" s="175"/>
      <c r="Y110" s="175"/>
    </row>
    <row r="111" spans="3:25" ht="13.5" customHeight="1">
      <c r="C111" s="175"/>
      <c r="D111" s="175"/>
      <c r="E111" s="175"/>
      <c r="F111" s="175"/>
      <c r="G111" s="175"/>
      <c r="H111" s="175"/>
      <c r="I111" s="175"/>
      <c r="J111" s="175"/>
      <c r="K111" s="175"/>
      <c r="L111" s="175"/>
      <c r="M111" s="175"/>
      <c r="N111" s="175"/>
      <c r="O111" s="175"/>
      <c r="P111" s="175"/>
      <c r="Q111" s="175"/>
      <c r="R111" s="175"/>
      <c r="S111" s="175"/>
      <c r="T111" s="175"/>
      <c r="U111" s="175"/>
      <c r="V111" s="175"/>
      <c r="W111" s="175"/>
      <c r="X111" s="175"/>
      <c r="Y111" s="175"/>
    </row>
    <row r="112" spans="3:25" ht="13.5" customHeight="1">
      <c r="C112" s="175"/>
      <c r="D112" s="175"/>
      <c r="E112" s="175"/>
      <c r="F112" s="175"/>
      <c r="G112" s="175"/>
      <c r="H112" s="175"/>
      <c r="I112" s="175"/>
      <c r="J112" s="175"/>
      <c r="K112" s="175"/>
      <c r="L112" s="175"/>
      <c r="M112" s="175"/>
      <c r="N112" s="175"/>
      <c r="O112" s="175"/>
      <c r="P112" s="175"/>
      <c r="Q112" s="175"/>
      <c r="R112" s="175"/>
      <c r="S112" s="175"/>
      <c r="T112" s="175"/>
      <c r="U112" s="175"/>
      <c r="V112" s="175"/>
      <c r="W112" s="175"/>
      <c r="X112" s="175"/>
      <c r="Y112" s="175"/>
    </row>
    <row r="113" spans="3:25" ht="13.5" customHeight="1">
      <c r="C113" s="175"/>
      <c r="D113" s="175"/>
      <c r="E113" s="175"/>
      <c r="F113" s="175"/>
      <c r="G113" s="175"/>
      <c r="H113" s="175"/>
      <c r="I113" s="175"/>
      <c r="J113" s="175"/>
      <c r="K113" s="175"/>
      <c r="L113" s="175"/>
      <c r="M113" s="175"/>
      <c r="N113" s="175"/>
      <c r="O113" s="175"/>
      <c r="P113" s="175"/>
      <c r="Q113" s="175"/>
      <c r="R113" s="175"/>
      <c r="S113" s="175"/>
      <c r="T113" s="175"/>
      <c r="U113" s="175"/>
      <c r="V113" s="175"/>
      <c r="W113" s="175"/>
      <c r="X113" s="175"/>
      <c r="Y113" s="175"/>
    </row>
    <row r="114" spans="3:25" ht="13.5" customHeight="1">
      <c r="C114" s="175"/>
      <c r="D114" s="175"/>
      <c r="E114" s="175"/>
      <c r="F114" s="175"/>
      <c r="G114" s="175"/>
      <c r="H114" s="175"/>
      <c r="I114" s="175"/>
      <c r="J114" s="175"/>
      <c r="K114" s="175"/>
      <c r="L114" s="175"/>
      <c r="M114" s="175"/>
      <c r="N114" s="175"/>
      <c r="O114" s="175"/>
      <c r="P114" s="175"/>
      <c r="Q114" s="175"/>
      <c r="R114" s="175"/>
      <c r="S114" s="175"/>
      <c r="T114" s="175"/>
      <c r="U114" s="175"/>
      <c r="V114" s="175"/>
      <c r="W114" s="175"/>
      <c r="X114" s="175"/>
      <c r="Y114" s="175"/>
    </row>
    <row r="115" spans="3:25" ht="13.5" customHeight="1">
      <c r="C115" s="175"/>
      <c r="D115" s="175"/>
      <c r="E115" s="175"/>
      <c r="F115" s="175"/>
      <c r="G115" s="175"/>
      <c r="H115" s="175"/>
      <c r="I115" s="175"/>
      <c r="J115" s="175"/>
      <c r="K115" s="175"/>
      <c r="L115" s="175"/>
      <c r="M115" s="175"/>
      <c r="N115" s="175"/>
      <c r="O115" s="175"/>
      <c r="P115" s="175"/>
      <c r="Q115" s="175"/>
      <c r="R115" s="175"/>
      <c r="S115" s="175"/>
      <c r="T115" s="175"/>
      <c r="U115" s="175"/>
      <c r="V115" s="175"/>
      <c r="W115" s="175"/>
      <c r="X115" s="175"/>
      <c r="Y115" s="175"/>
    </row>
    <row r="116" spans="3:25" ht="13.5" customHeight="1">
      <c r="C116" s="175"/>
      <c r="D116" s="175"/>
      <c r="E116" s="175"/>
      <c r="F116" s="175"/>
      <c r="G116" s="175"/>
      <c r="H116" s="175"/>
      <c r="I116" s="175"/>
      <c r="J116" s="175"/>
      <c r="K116" s="175"/>
      <c r="L116" s="175"/>
      <c r="M116" s="175"/>
      <c r="N116" s="175"/>
      <c r="O116" s="175"/>
      <c r="P116" s="175"/>
      <c r="Q116" s="175"/>
      <c r="R116" s="175"/>
      <c r="S116" s="175"/>
      <c r="T116" s="175"/>
      <c r="U116" s="175"/>
      <c r="V116" s="175"/>
      <c r="W116" s="175"/>
      <c r="X116" s="175"/>
      <c r="Y116" s="175"/>
    </row>
    <row r="117" spans="3:25" ht="13.5" customHeight="1">
      <c r="C117" s="175"/>
      <c r="D117" s="175"/>
      <c r="E117" s="175"/>
      <c r="F117" s="175"/>
      <c r="G117" s="175"/>
      <c r="H117" s="175"/>
      <c r="I117" s="175"/>
      <c r="J117" s="175"/>
      <c r="K117" s="175"/>
      <c r="L117" s="175"/>
      <c r="M117" s="175"/>
      <c r="N117" s="175"/>
      <c r="O117" s="175"/>
      <c r="P117" s="175"/>
      <c r="Q117" s="175"/>
      <c r="R117" s="175"/>
      <c r="S117" s="175"/>
      <c r="T117" s="175"/>
      <c r="U117" s="175"/>
      <c r="V117" s="175"/>
      <c r="W117" s="175"/>
      <c r="X117" s="175"/>
      <c r="Y117" s="175"/>
    </row>
    <row r="118" spans="3:25" ht="13.5" customHeight="1">
      <c r="C118" s="175"/>
      <c r="D118" s="175"/>
      <c r="E118" s="175"/>
      <c r="F118" s="175"/>
      <c r="G118" s="175"/>
      <c r="H118" s="175"/>
      <c r="I118" s="175"/>
      <c r="J118" s="175"/>
      <c r="K118" s="175"/>
      <c r="L118" s="175"/>
      <c r="M118" s="175"/>
      <c r="N118" s="175"/>
      <c r="O118" s="175"/>
      <c r="P118" s="175"/>
      <c r="Q118" s="175"/>
      <c r="R118" s="175"/>
      <c r="S118" s="175"/>
      <c r="T118" s="175"/>
      <c r="U118" s="175"/>
      <c r="V118" s="175"/>
      <c r="W118" s="175"/>
      <c r="X118" s="175"/>
      <c r="Y118" s="175"/>
    </row>
    <row r="119" spans="3:25" ht="13.5" customHeight="1">
      <c r="C119" s="175"/>
      <c r="D119" s="175"/>
      <c r="E119" s="175"/>
      <c r="F119" s="175"/>
      <c r="G119" s="175"/>
      <c r="H119" s="175"/>
      <c r="I119" s="175"/>
      <c r="J119" s="175"/>
      <c r="K119" s="175"/>
      <c r="L119" s="175"/>
      <c r="M119" s="175"/>
      <c r="N119" s="175"/>
      <c r="O119" s="175"/>
      <c r="P119" s="175"/>
      <c r="Q119" s="175"/>
      <c r="R119" s="175"/>
      <c r="S119" s="175"/>
      <c r="T119" s="175"/>
      <c r="U119" s="175"/>
      <c r="V119" s="175"/>
      <c r="W119" s="175"/>
      <c r="X119" s="175"/>
      <c r="Y119" s="175"/>
    </row>
    <row r="120" spans="3:25" ht="13.5" customHeight="1">
      <c r="C120" s="175"/>
      <c r="D120" s="175"/>
      <c r="E120" s="175"/>
      <c r="F120" s="175"/>
      <c r="G120" s="175"/>
      <c r="H120" s="175"/>
      <c r="I120" s="175"/>
      <c r="J120" s="175"/>
      <c r="K120" s="175"/>
      <c r="L120" s="175"/>
      <c r="M120" s="175"/>
      <c r="N120" s="175"/>
      <c r="O120" s="175"/>
      <c r="P120" s="175"/>
      <c r="Q120" s="175"/>
      <c r="R120" s="175"/>
      <c r="S120" s="175"/>
      <c r="T120" s="175"/>
      <c r="U120" s="175"/>
      <c r="V120" s="175"/>
      <c r="W120" s="175"/>
      <c r="X120" s="175"/>
      <c r="Y120" s="175"/>
    </row>
    <row r="121" spans="3:25" ht="13.5" customHeight="1">
      <c r="C121" s="175"/>
      <c r="D121" s="175"/>
      <c r="E121" s="175"/>
      <c r="F121" s="175"/>
      <c r="G121" s="175"/>
      <c r="H121" s="175"/>
      <c r="I121" s="175"/>
      <c r="J121" s="175"/>
      <c r="K121" s="175"/>
      <c r="L121" s="175"/>
      <c r="M121" s="175"/>
      <c r="N121" s="175"/>
      <c r="O121" s="175"/>
      <c r="P121" s="175"/>
      <c r="Q121" s="175"/>
      <c r="R121" s="175"/>
      <c r="S121" s="175"/>
      <c r="T121" s="175"/>
      <c r="U121" s="175"/>
      <c r="V121" s="175"/>
      <c r="W121" s="175"/>
      <c r="X121" s="175"/>
      <c r="Y121" s="175"/>
    </row>
    <row r="122" spans="3:25" ht="13.5" customHeight="1">
      <c r="C122" s="175"/>
      <c r="D122" s="175"/>
      <c r="E122" s="175"/>
      <c r="F122" s="175"/>
      <c r="G122" s="175"/>
      <c r="H122" s="175"/>
      <c r="I122" s="175"/>
      <c r="J122" s="175"/>
      <c r="K122" s="175"/>
      <c r="L122" s="175"/>
      <c r="M122" s="175"/>
      <c r="N122" s="175"/>
      <c r="O122" s="175"/>
      <c r="P122" s="175"/>
      <c r="Q122" s="175"/>
      <c r="R122" s="175"/>
      <c r="S122" s="175"/>
      <c r="T122" s="175"/>
      <c r="U122" s="175"/>
      <c r="V122" s="175"/>
      <c r="W122" s="175"/>
      <c r="X122" s="175"/>
      <c r="Y122" s="175"/>
    </row>
    <row r="123" spans="3:25" ht="13.5" customHeight="1">
      <c r="C123" s="175"/>
      <c r="D123" s="175"/>
      <c r="E123" s="175"/>
      <c r="F123" s="175"/>
      <c r="G123" s="175"/>
      <c r="H123" s="175"/>
      <c r="I123" s="175"/>
      <c r="J123" s="175"/>
      <c r="K123" s="175"/>
      <c r="L123" s="175"/>
      <c r="M123" s="175"/>
      <c r="N123" s="175"/>
      <c r="O123" s="175"/>
      <c r="P123" s="175"/>
      <c r="Q123" s="175"/>
      <c r="R123" s="175"/>
      <c r="S123" s="175"/>
      <c r="T123" s="175"/>
      <c r="U123" s="175"/>
      <c r="V123" s="175"/>
      <c r="W123" s="175"/>
      <c r="X123" s="175"/>
      <c r="Y123" s="175"/>
    </row>
    <row r="124" spans="3:25" ht="13.5" customHeight="1">
      <c r="C124" s="175"/>
      <c r="D124" s="175"/>
      <c r="E124" s="175"/>
      <c r="F124" s="175"/>
      <c r="G124" s="175"/>
      <c r="H124" s="175"/>
      <c r="I124" s="175"/>
      <c r="J124" s="175"/>
      <c r="K124" s="175"/>
      <c r="L124" s="175"/>
      <c r="M124" s="175"/>
      <c r="N124" s="175"/>
      <c r="O124" s="175"/>
      <c r="P124" s="175"/>
      <c r="Q124" s="175"/>
      <c r="R124" s="175"/>
      <c r="S124" s="175"/>
      <c r="T124" s="175"/>
      <c r="U124" s="175"/>
      <c r="V124" s="175"/>
      <c r="W124" s="175"/>
      <c r="X124" s="175"/>
      <c r="Y124" s="175"/>
    </row>
    <row r="125" spans="3:25" ht="13.5" customHeight="1">
      <c r="C125" s="175"/>
      <c r="D125" s="175"/>
      <c r="E125" s="175"/>
      <c r="F125" s="175"/>
      <c r="G125" s="175"/>
      <c r="H125" s="175"/>
      <c r="I125" s="175"/>
      <c r="J125" s="175"/>
      <c r="K125" s="175"/>
      <c r="L125" s="175"/>
      <c r="M125" s="175"/>
      <c r="N125" s="175"/>
      <c r="O125" s="175"/>
      <c r="P125" s="175"/>
      <c r="Q125" s="175"/>
      <c r="R125" s="175"/>
      <c r="S125" s="175"/>
      <c r="T125" s="175"/>
      <c r="U125" s="175"/>
      <c r="V125" s="175"/>
      <c r="W125" s="175"/>
      <c r="X125" s="175"/>
      <c r="Y125" s="175"/>
    </row>
    <row r="126" spans="3:25" ht="13.5" customHeight="1">
      <c r="C126" s="175"/>
      <c r="D126" s="175"/>
      <c r="E126" s="175"/>
      <c r="F126" s="175"/>
      <c r="G126" s="175"/>
      <c r="H126" s="175"/>
      <c r="I126" s="175"/>
      <c r="J126" s="175"/>
      <c r="K126" s="175"/>
      <c r="L126" s="175"/>
      <c r="M126" s="175"/>
      <c r="N126" s="175"/>
      <c r="O126" s="175"/>
      <c r="P126" s="175"/>
      <c r="Q126" s="175"/>
      <c r="R126" s="175"/>
      <c r="S126" s="175"/>
      <c r="T126" s="175"/>
      <c r="U126" s="175"/>
      <c r="V126" s="175"/>
      <c r="W126" s="175"/>
      <c r="X126" s="175"/>
      <c r="Y126" s="175"/>
    </row>
    <row r="127" spans="3:25" ht="13.5" customHeight="1">
      <c r="C127" s="175"/>
      <c r="D127" s="175"/>
      <c r="E127" s="175"/>
      <c r="F127" s="175"/>
      <c r="G127" s="175"/>
      <c r="H127" s="175"/>
      <c r="I127" s="175"/>
      <c r="J127" s="175"/>
      <c r="K127" s="175"/>
      <c r="L127" s="175"/>
      <c r="M127" s="175"/>
      <c r="N127" s="175"/>
      <c r="O127" s="175"/>
      <c r="P127" s="175"/>
      <c r="Q127" s="175"/>
      <c r="R127" s="175"/>
      <c r="S127" s="175"/>
      <c r="T127" s="175"/>
      <c r="U127" s="175"/>
      <c r="V127" s="175"/>
      <c r="W127" s="175"/>
      <c r="X127" s="175"/>
      <c r="Y127" s="175"/>
    </row>
    <row r="128" spans="3:25" ht="13.5" customHeight="1">
      <c r="C128" s="175"/>
      <c r="D128" s="175"/>
      <c r="E128" s="175"/>
      <c r="F128" s="175"/>
      <c r="G128" s="175"/>
      <c r="H128" s="175"/>
      <c r="I128" s="175"/>
      <c r="J128" s="175"/>
      <c r="K128" s="175"/>
      <c r="L128" s="175"/>
      <c r="M128" s="175"/>
      <c r="N128" s="175"/>
      <c r="O128" s="175"/>
      <c r="P128" s="175"/>
      <c r="Q128" s="175"/>
      <c r="R128" s="175"/>
      <c r="S128" s="175"/>
      <c r="T128" s="175"/>
      <c r="U128" s="175"/>
      <c r="V128" s="175"/>
      <c r="W128" s="175"/>
      <c r="X128" s="175"/>
      <c r="Y128" s="175"/>
    </row>
    <row r="129" spans="3:25" ht="13.5" customHeight="1">
      <c r="C129" s="175"/>
      <c r="D129" s="175"/>
      <c r="E129" s="175"/>
      <c r="F129" s="175"/>
      <c r="G129" s="175"/>
      <c r="H129" s="175"/>
      <c r="I129" s="175"/>
      <c r="J129" s="175"/>
      <c r="K129" s="175"/>
      <c r="L129" s="175"/>
      <c r="M129" s="175"/>
      <c r="N129" s="175"/>
      <c r="O129" s="175"/>
      <c r="P129" s="175"/>
      <c r="Q129" s="175"/>
      <c r="R129" s="175"/>
      <c r="S129" s="175"/>
      <c r="T129" s="175"/>
      <c r="U129" s="175"/>
      <c r="V129" s="175"/>
      <c r="W129" s="175"/>
      <c r="X129" s="175"/>
      <c r="Y129" s="175"/>
    </row>
    <row r="130" spans="3:25" ht="13.5" customHeight="1">
      <c r="C130" s="175"/>
      <c r="D130" s="175"/>
      <c r="E130" s="175"/>
      <c r="F130" s="175"/>
      <c r="G130" s="175"/>
      <c r="H130" s="175"/>
      <c r="I130" s="175"/>
      <c r="J130" s="175"/>
      <c r="K130" s="175"/>
      <c r="L130" s="175"/>
      <c r="M130" s="175"/>
      <c r="N130" s="175"/>
      <c r="O130" s="175"/>
      <c r="P130" s="175"/>
      <c r="Q130" s="175"/>
      <c r="R130" s="175"/>
      <c r="S130" s="175"/>
      <c r="T130" s="175"/>
      <c r="U130" s="175"/>
      <c r="V130" s="175"/>
      <c r="W130" s="175"/>
      <c r="X130" s="175"/>
      <c r="Y130" s="175"/>
    </row>
    <row r="131" spans="3:25" ht="13.5" customHeight="1">
      <c r="C131" s="175"/>
      <c r="D131" s="175"/>
      <c r="E131" s="175"/>
      <c r="F131" s="175"/>
      <c r="G131" s="175"/>
      <c r="H131" s="175"/>
      <c r="I131" s="175"/>
      <c r="J131" s="175"/>
      <c r="K131" s="175"/>
      <c r="L131" s="175"/>
      <c r="M131" s="175"/>
      <c r="N131" s="175"/>
      <c r="O131" s="175"/>
      <c r="P131" s="175"/>
      <c r="Q131" s="175"/>
      <c r="R131" s="175"/>
      <c r="S131" s="175"/>
      <c r="T131" s="175"/>
      <c r="U131" s="175"/>
      <c r="V131" s="175"/>
      <c r="W131" s="175"/>
      <c r="X131" s="175"/>
      <c r="Y131" s="175"/>
    </row>
    <row r="132" spans="3:25" ht="13.5" customHeight="1">
      <c r="C132" s="175"/>
      <c r="D132" s="175"/>
      <c r="E132" s="175"/>
      <c r="F132" s="175"/>
      <c r="G132" s="175"/>
      <c r="H132" s="175"/>
      <c r="I132" s="175"/>
      <c r="J132" s="175"/>
      <c r="K132" s="175"/>
      <c r="L132" s="175"/>
      <c r="M132" s="175"/>
      <c r="N132" s="175"/>
      <c r="O132" s="175"/>
      <c r="P132" s="175"/>
      <c r="Q132" s="175"/>
      <c r="R132" s="175"/>
      <c r="S132" s="175"/>
      <c r="T132" s="175"/>
      <c r="U132" s="175"/>
      <c r="V132" s="175"/>
      <c r="W132" s="175"/>
      <c r="X132" s="175"/>
      <c r="Y132" s="175"/>
    </row>
    <row r="133" spans="3:25" ht="13.5" customHeight="1">
      <c r="C133" s="175"/>
      <c r="D133" s="175"/>
      <c r="E133" s="175"/>
      <c r="F133" s="175"/>
      <c r="G133" s="175"/>
      <c r="H133" s="175"/>
      <c r="I133" s="175"/>
      <c r="J133" s="175"/>
      <c r="K133" s="175"/>
      <c r="L133" s="175"/>
      <c r="M133" s="175"/>
      <c r="N133" s="175"/>
      <c r="O133" s="175"/>
      <c r="P133" s="175"/>
      <c r="Q133" s="175"/>
      <c r="R133" s="175"/>
      <c r="S133" s="175"/>
      <c r="T133" s="175"/>
      <c r="U133" s="175"/>
      <c r="V133" s="175"/>
      <c r="W133" s="175"/>
      <c r="X133" s="175"/>
      <c r="Y133" s="175"/>
    </row>
    <row r="134" spans="3:25" ht="13.5" customHeight="1">
      <c r="C134" s="175"/>
      <c r="D134" s="175"/>
      <c r="E134" s="175"/>
      <c r="F134" s="175"/>
      <c r="G134" s="175"/>
      <c r="H134" s="175"/>
      <c r="I134" s="175"/>
      <c r="J134" s="175"/>
      <c r="K134" s="175"/>
      <c r="L134" s="175"/>
      <c r="M134" s="175"/>
      <c r="N134" s="175"/>
      <c r="O134" s="175"/>
      <c r="P134" s="175"/>
      <c r="Q134" s="175"/>
      <c r="R134" s="175"/>
      <c r="S134" s="175"/>
      <c r="T134" s="175"/>
      <c r="U134" s="175"/>
      <c r="V134" s="175"/>
      <c r="W134" s="175"/>
      <c r="X134" s="175"/>
      <c r="Y134" s="175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List68">
    <tabColor theme="7" tint="0.399980008602142"/>
  </sheetPr>
  <dimension ref="A1:BI28"/>
  <sheetViews>
    <sheetView showGridLines="0" zoomScale="160" zoomScaleNormal="160" workbookViewId="0" topLeftCell="A1">
      <selection pane="topLeft" activeCell="L2" sqref="L2"/>
    </sheetView>
  </sheetViews>
  <sheetFormatPr defaultColWidth="7.33203125" defaultRowHeight="13.5" customHeight="1"/>
  <cols>
    <col min="1" max="1" width="24.1666666666667" customWidth="1"/>
    <col min="2" max="2" width="7.33333333333333" customWidth="1"/>
  </cols>
  <sheetData>
    <row r="1" spans="1:8" ht="13.5" customHeight="1">
      <c r="A1" s="176" t="s">
        <v>474</v>
      </c>
      <c r="H1" s="3" t="s">
        <v>30</v>
      </c>
    </row>
    <row r="2" ht="13.5" customHeight="1">
      <c r="A2" s="177" t="s">
        <v>171</v>
      </c>
    </row>
    <row r="3" ht="13.5" customHeight="1">
      <c r="A3" s="177" t="s">
        <v>174</v>
      </c>
    </row>
    <row r="8" spans="3:12" ht="13.5" customHeight="1">
      <c r="C8" s="252"/>
      <c r="D8" s="252"/>
      <c r="E8" s="252"/>
      <c r="F8" s="252"/>
      <c r="G8" s="252"/>
      <c r="H8" s="252"/>
      <c r="I8" s="252"/>
      <c r="J8" s="252"/>
      <c r="K8" s="252"/>
      <c r="L8" s="252"/>
    </row>
    <row r="9" spans="3:25" ht="13.5" customHeight="1">
      <c r="C9" s="252"/>
      <c r="D9" s="252"/>
      <c r="E9" s="252"/>
      <c r="F9" s="252"/>
      <c r="G9" s="252"/>
      <c r="H9" s="252"/>
      <c r="I9" s="252"/>
      <c r="J9" s="252"/>
      <c r="K9" s="252"/>
      <c r="L9" s="252"/>
      <c r="M9" s="252"/>
      <c r="N9" s="252"/>
      <c r="O9" s="252"/>
      <c r="P9" s="252"/>
      <c r="Q9" s="252"/>
      <c r="R9" s="252"/>
      <c r="S9" s="252"/>
      <c r="T9" s="252"/>
      <c r="U9" s="252"/>
      <c r="V9" s="252"/>
      <c r="W9" s="252"/>
      <c r="X9" s="252"/>
      <c r="Y9" s="252"/>
    </row>
    <row r="10" spans="3:25" ht="13.5" customHeight="1">
      <c r="C10" s="252"/>
      <c r="D10" s="252"/>
      <c r="E10" s="252"/>
      <c r="F10" s="252"/>
      <c r="G10" s="252"/>
      <c r="H10" s="252"/>
      <c r="I10" s="252"/>
      <c r="J10" s="252"/>
      <c r="K10" s="252"/>
      <c r="L10" s="252"/>
      <c r="M10" s="252"/>
      <c r="N10" s="252"/>
      <c r="O10" s="252"/>
      <c r="P10" s="252"/>
      <c r="Q10" s="252"/>
      <c r="R10" s="252"/>
      <c r="S10" s="252"/>
      <c r="T10" s="252"/>
      <c r="U10" s="252"/>
      <c r="V10" s="252"/>
      <c r="W10" s="252"/>
      <c r="X10" s="252"/>
      <c r="Y10" s="252"/>
    </row>
    <row r="11" spans="3:25" ht="13.5" customHeight="1">
      <c r="C11" s="252"/>
      <c r="D11" s="252"/>
      <c r="E11" s="252"/>
      <c r="F11" s="252"/>
      <c r="G11" s="252"/>
      <c r="H11" s="252"/>
      <c r="I11" s="252"/>
      <c r="J11" s="252"/>
      <c r="K11" s="252"/>
      <c r="L11" s="252"/>
      <c r="M11" s="252"/>
      <c r="N11" s="252"/>
      <c r="O11" s="252"/>
      <c r="P11" s="252"/>
      <c r="Q11" s="252"/>
      <c r="R11" s="252"/>
      <c r="S11" s="252"/>
      <c r="T11" s="252"/>
      <c r="U11" s="252"/>
      <c r="V11" s="252"/>
      <c r="W11" s="252"/>
      <c r="X11" s="252"/>
      <c r="Y11" s="252"/>
    </row>
    <row r="12" spans="3:25" ht="13.5" customHeight="1">
      <c r="C12" s="252"/>
      <c r="D12" s="252"/>
      <c r="E12" s="252"/>
      <c r="F12" s="252"/>
      <c r="G12" s="252"/>
      <c r="H12" s="252"/>
      <c r="I12" s="252"/>
      <c r="J12" s="252"/>
      <c r="K12" s="252"/>
      <c r="L12" s="252"/>
      <c r="M12" s="252"/>
      <c r="N12" s="252"/>
      <c r="O12" s="252"/>
      <c r="P12" s="252"/>
      <c r="Q12" s="252"/>
      <c r="R12" s="252"/>
      <c r="S12" s="252"/>
      <c r="T12" s="252"/>
      <c r="U12" s="252"/>
      <c r="V12" s="252"/>
      <c r="W12" s="252"/>
      <c r="X12" s="252"/>
      <c r="Y12" s="252"/>
    </row>
    <row r="13" spans="3:25" ht="13.5" customHeight="1">
      <c r="C13" s="252"/>
      <c r="D13" s="252"/>
      <c r="E13" s="252"/>
      <c r="F13" s="252"/>
      <c r="G13" s="252"/>
      <c r="H13" s="252"/>
      <c r="I13" s="252"/>
      <c r="J13" s="252"/>
      <c r="K13" s="252"/>
      <c r="L13" s="252"/>
      <c r="M13" s="252"/>
      <c r="N13" s="252"/>
      <c r="O13" s="252"/>
      <c r="P13" s="252"/>
      <c r="Q13" s="252"/>
      <c r="R13" s="252"/>
      <c r="S13" s="252"/>
      <c r="T13" s="252"/>
      <c r="U13" s="252"/>
      <c r="V13" s="252"/>
      <c r="W13" s="252"/>
      <c r="X13" s="252"/>
      <c r="Y13" s="252"/>
    </row>
    <row r="14" spans="3:25" ht="13.5" customHeight="1">
      <c r="C14" s="252"/>
      <c r="D14" s="252"/>
      <c r="E14" s="252"/>
      <c r="F14" s="252"/>
      <c r="G14" s="252"/>
      <c r="H14" s="252"/>
      <c r="I14" s="252"/>
      <c r="J14" s="252"/>
      <c r="K14" s="252"/>
      <c r="L14" s="252"/>
      <c r="M14" s="252"/>
      <c r="N14" s="252"/>
      <c r="O14" s="252"/>
      <c r="P14" s="252"/>
      <c r="Q14" s="252"/>
      <c r="R14" s="252"/>
      <c r="S14" s="252"/>
      <c r="T14" s="252"/>
      <c r="U14" s="252"/>
      <c r="V14" s="252"/>
      <c r="W14" s="252"/>
      <c r="X14" s="252"/>
      <c r="Y14" s="252"/>
    </row>
    <row r="15" spans="3:25" ht="13.5" customHeight="1">
      <c r="C15" s="252"/>
      <c r="D15" s="252"/>
      <c r="E15" s="252"/>
      <c r="F15" s="252"/>
      <c r="G15" s="252"/>
      <c r="H15" s="252"/>
      <c r="I15" s="252"/>
      <c r="J15" s="252"/>
      <c r="K15" s="252"/>
      <c r="L15" s="252"/>
      <c r="M15" s="252"/>
      <c r="N15" s="252"/>
      <c r="O15" s="252"/>
      <c r="P15" s="252"/>
      <c r="Q15" s="252"/>
      <c r="R15" s="252"/>
      <c r="S15" s="252"/>
      <c r="T15" s="252"/>
      <c r="U15" s="252"/>
      <c r="V15" s="252"/>
      <c r="W15" s="252"/>
      <c r="X15" s="252"/>
      <c r="Y15" s="252"/>
    </row>
    <row r="16" spans="3:25" ht="13.5" customHeight="1">
      <c r="C16" s="252"/>
      <c r="D16" s="252"/>
      <c r="E16" s="252"/>
      <c r="F16" s="252"/>
      <c r="G16" s="252"/>
      <c r="H16" s="252"/>
      <c r="I16" s="252"/>
      <c r="J16" s="252"/>
      <c r="K16" s="252"/>
      <c r="L16" s="252"/>
      <c r="M16" s="252"/>
      <c r="N16" s="252"/>
      <c r="O16" s="252"/>
      <c r="P16" s="252"/>
      <c r="Q16" s="252"/>
      <c r="R16" s="252"/>
      <c r="S16" s="252"/>
      <c r="T16" s="252"/>
      <c r="U16" s="252"/>
      <c r="V16" s="252"/>
      <c r="W16" s="252"/>
      <c r="X16" s="252"/>
      <c r="Y16" s="252"/>
    </row>
    <row r="17" spans="3:25" ht="13.5" customHeight="1">
      <c r="C17" s="252"/>
      <c r="D17" s="252"/>
      <c r="E17" s="252"/>
      <c r="F17" s="252"/>
      <c r="G17" s="252"/>
      <c r="H17" s="252"/>
      <c r="I17" s="252"/>
      <c r="J17" s="252"/>
      <c r="K17" s="252"/>
      <c r="L17" s="252"/>
      <c r="M17" s="252"/>
      <c r="N17" s="252"/>
      <c r="O17" s="252"/>
      <c r="P17" s="252"/>
      <c r="Q17" s="252"/>
      <c r="R17" s="252"/>
      <c r="S17" s="252"/>
      <c r="T17" s="252"/>
      <c r="U17" s="252"/>
      <c r="V17" s="252"/>
      <c r="W17" s="252"/>
      <c r="X17" s="252"/>
      <c r="Y17" s="252"/>
    </row>
    <row r="18" spans="1:61" ht="13.5" customHeight="1">
      <c r="A18" s="2"/>
      <c r="B18" s="183" t="s">
        <v>939</v>
      </c>
      <c r="C18" s="183" t="s">
        <v>491</v>
      </c>
      <c r="D18" s="183" t="s">
        <v>492</v>
      </c>
      <c r="E18" s="183" t="s">
        <v>493</v>
      </c>
      <c r="F18" s="183" t="s">
        <v>494</v>
      </c>
      <c r="G18" s="183" t="s">
        <v>495</v>
      </c>
      <c r="H18" s="183" t="s">
        <v>496</v>
      </c>
      <c r="I18" s="183" t="s">
        <v>497</v>
      </c>
      <c r="J18" s="183" t="s">
        <v>498</v>
      </c>
      <c r="K18" s="183" t="s">
        <v>499</v>
      </c>
      <c r="L18" s="183" t="s">
        <v>500</v>
      </c>
      <c r="M18" s="183"/>
      <c r="N18" s="183"/>
      <c r="O18" s="183"/>
      <c r="P18" s="183"/>
      <c r="Q18" s="183"/>
      <c r="R18" s="183"/>
      <c r="S18" s="183"/>
      <c r="T18" s="183"/>
      <c r="U18" s="183"/>
      <c r="V18" s="183"/>
      <c r="W18" s="183"/>
      <c r="X18" s="183"/>
      <c r="Y18" s="183"/>
      <c r="Z18" s="183"/>
      <c r="AA18" s="183"/>
      <c r="AB18" s="183"/>
      <c r="AC18" s="183"/>
      <c r="AD18" s="183"/>
      <c r="AE18" s="183"/>
      <c r="AF18" s="183"/>
      <c r="AG18" s="183"/>
      <c r="AH18" s="183"/>
      <c r="AI18" s="183"/>
      <c r="AJ18" s="183"/>
      <c r="AK18" s="183"/>
      <c r="AL18" s="183"/>
      <c r="AM18" s="183"/>
      <c r="AN18" s="183"/>
      <c r="AO18" s="183"/>
      <c r="AP18" s="183"/>
      <c r="AQ18" s="183"/>
      <c r="AR18" s="183"/>
      <c r="AS18" s="183"/>
      <c r="AT18" s="183"/>
      <c r="AU18" s="183"/>
      <c r="AV18" s="183"/>
      <c r="AW18" s="183"/>
      <c r="AX18" s="183"/>
      <c r="AY18" s="183"/>
      <c r="AZ18" s="183"/>
      <c r="BA18" s="183"/>
      <c r="BB18" s="183"/>
      <c r="BC18" s="183"/>
      <c r="BD18" s="183"/>
      <c r="BE18" s="183"/>
      <c r="BF18" s="183"/>
      <c r="BG18" s="183"/>
      <c r="BH18" s="183"/>
      <c r="BI18" s="183"/>
    </row>
    <row r="19" spans="1:61" ht="13.5" customHeight="1">
      <c r="A19" s="176" t="s">
        <v>761</v>
      </c>
      <c r="B19" s="184">
        <v>2.38</v>
      </c>
      <c r="C19" s="184">
        <v>3.75</v>
      </c>
      <c r="D19" s="184">
        <v>4.0999999999999996</v>
      </c>
      <c r="E19" s="184">
        <v>3.41</v>
      </c>
      <c r="F19" s="184">
        <v>0.75</v>
      </c>
      <c r="G19" s="184">
        <v>3.25</v>
      </c>
      <c r="H19" s="184">
        <v>3.45</v>
      </c>
      <c r="I19" s="184">
        <v>3.62</v>
      </c>
      <c r="J19" s="184">
        <v>2.92</v>
      </c>
      <c r="K19" s="184">
        <v>3.12</v>
      </c>
      <c r="L19" s="184">
        <v>2.83</v>
      </c>
      <c r="M19" s="184"/>
      <c r="N19" s="184"/>
      <c r="O19" s="184"/>
      <c r="P19" s="184"/>
      <c r="Q19" s="184"/>
      <c r="R19" s="184"/>
      <c r="S19" s="184"/>
      <c r="T19" s="184"/>
      <c r="U19" s="184"/>
      <c r="V19" s="184"/>
      <c r="W19" s="184"/>
      <c r="X19" s="184"/>
      <c r="Y19" s="184"/>
      <c r="Z19" s="184"/>
      <c r="AA19" s="184"/>
      <c r="AB19" s="184"/>
      <c r="AC19" s="184"/>
      <c r="AD19" s="184"/>
      <c r="AE19" s="184"/>
      <c r="AF19" s="184"/>
      <c r="AG19" s="184"/>
      <c r="AH19" s="184"/>
      <c r="AI19" s="184"/>
      <c r="AJ19" s="184"/>
      <c r="AK19" s="184"/>
      <c r="AL19" s="184"/>
      <c r="AM19" s="184"/>
      <c r="AN19" s="184"/>
      <c r="AO19" s="184"/>
      <c r="AP19" s="184"/>
      <c r="AQ19" s="184"/>
      <c r="AR19" s="184"/>
      <c r="AS19" s="184"/>
      <c r="AT19" s="184"/>
      <c r="AU19" s="184"/>
      <c r="AV19" s="184"/>
      <c r="AW19" s="184"/>
      <c r="AX19" s="184"/>
      <c r="AY19" s="184"/>
      <c r="AZ19" s="184"/>
      <c r="BA19" s="184"/>
      <c r="BB19" s="184"/>
      <c r="BC19" s="184"/>
      <c r="BD19" s="184"/>
      <c r="BE19" s="184"/>
      <c r="BF19" s="184"/>
      <c r="BG19" s="184"/>
      <c r="BH19" s="184"/>
      <c r="BI19" s="184"/>
    </row>
    <row r="20" spans="1:61" ht="13.5" customHeight="1">
      <c r="A20" s="176" t="s">
        <v>770</v>
      </c>
      <c r="B20" s="184">
        <v>1.29</v>
      </c>
      <c r="C20" s="184">
        <v>2.40</v>
      </c>
      <c r="D20" s="184">
        <v>1.41</v>
      </c>
      <c r="E20" s="184">
        <v>3.58</v>
      </c>
      <c r="F20" s="184">
        <v>-0.33</v>
      </c>
      <c r="G20" s="184">
        <v>4.4800000000000004</v>
      </c>
      <c r="H20" s="184">
        <v>6.51</v>
      </c>
      <c r="I20" s="184">
        <v>5.20</v>
      </c>
      <c r="J20" s="184">
        <v>0.99</v>
      </c>
      <c r="K20" s="184">
        <v>2.52</v>
      </c>
      <c r="L20" s="184">
        <v>2.09</v>
      </c>
      <c r="M20" s="184"/>
      <c r="N20" s="184"/>
      <c r="O20" s="184"/>
      <c r="P20" s="184"/>
      <c r="Q20" s="184"/>
      <c r="R20" s="184"/>
      <c r="S20" s="184"/>
      <c r="T20" s="184"/>
      <c r="U20" s="184"/>
      <c r="V20" s="184"/>
      <c r="W20" s="184"/>
      <c r="X20" s="184"/>
      <c r="Y20" s="184"/>
      <c r="Z20" s="184"/>
      <c r="AA20" s="184"/>
      <c r="AB20" s="184"/>
      <c r="AC20" s="184"/>
      <c r="AD20" s="184"/>
      <c r="AE20" s="184"/>
      <c r="AF20" s="184"/>
      <c r="AG20" s="184"/>
      <c r="AH20" s="184"/>
      <c r="AI20" s="184"/>
      <c r="AJ20" s="184"/>
      <c r="AK20" s="184"/>
      <c r="AL20" s="184"/>
      <c r="AM20" s="184"/>
      <c r="AN20" s="184"/>
      <c r="AO20" s="184"/>
      <c r="AP20" s="184"/>
      <c r="AQ20" s="184"/>
      <c r="AR20" s="184"/>
      <c r="AS20" s="184"/>
      <c r="AT20" s="184"/>
      <c r="AU20" s="184"/>
      <c r="AV20" s="184"/>
      <c r="AW20" s="184"/>
      <c r="AX20" s="184"/>
      <c r="AY20" s="184"/>
      <c r="AZ20" s="184"/>
      <c r="BA20" s="184"/>
      <c r="BB20" s="184"/>
      <c r="BC20" s="184"/>
      <c r="BD20" s="184"/>
      <c r="BE20" s="184"/>
      <c r="BF20" s="184"/>
      <c r="BG20" s="184"/>
      <c r="BH20" s="184"/>
      <c r="BI20" s="184"/>
    </row>
    <row r="21" spans="1:61" ht="13.5" customHeight="1">
      <c r="A21" s="176" t="s">
        <v>941</v>
      </c>
      <c r="B21" s="184">
        <v>0.45</v>
      </c>
      <c r="C21" s="184">
        <v>0.80</v>
      </c>
      <c r="D21" s="184">
        <v>0.21</v>
      </c>
      <c r="E21" s="184">
        <v>0.55000000000000004</v>
      </c>
      <c r="F21" s="184">
        <v>-1.45</v>
      </c>
      <c r="G21" s="184">
        <v>0.50</v>
      </c>
      <c r="H21" s="184">
        <v>1.80</v>
      </c>
      <c r="I21" s="184">
        <v>-0.17</v>
      </c>
      <c r="J21" s="184">
        <v>1.29</v>
      </c>
      <c r="K21" s="184">
        <v>0.13</v>
      </c>
      <c r="L21" s="184">
        <v>0.17</v>
      </c>
      <c r="M21" s="184"/>
      <c r="N21" s="184"/>
      <c r="O21" s="184"/>
      <c r="P21" s="184"/>
      <c r="Q21" s="184"/>
      <c r="R21" s="184"/>
      <c r="S21" s="184"/>
      <c r="T21" s="184"/>
      <c r="U21" s="184"/>
      <c r="V21" s="184"/>
      <c r="W21" s="184"/>
      <c r="X21" s="184"/>
      <c r="Y21" s="184"/>
      <c r="Z21" s="184"/>
      <c r="AA21" s="184"/>
      <c r="AB21" s="184"/>
      <c r="AC21" s="184"/>
      <c r="AD21" s="184"/>
      <c r="AE21" s="184"/>
      <c r="AF21" s="184"/>
      <c r="AG21" s="184"/>
      <c r="AH21" s="184"/>
      <c r="AI21" s="184"/>
      <c r="AJ21" s="184"/>
      <c r="AK21" s="184"/>
      <c r="AL21" s="184"/>
      <c r="AM21" s="184"/>
      <c r="AN21" s="184"/>
      <c r="AO21" s="184"/>
      <c r="AP21" s="184"/>
      <c r="AQ21" s="184"/>
      <c r="AR21" s="184"/>
      <c r="AS21" s="184"/>
      <c r="AT21" s="184"/>
      <c r="AU21" s="184"/>
      <c r="AV21" s="184"/>
      <c r="AW21" s="184"/>
      <c r="AX21" s="184"/>
      <c r="AY21" s="184"/>
      <c r="AZ21" s="184"/>
      <c r="BA21" s="184"/>
      <c r="BB21" s="184"/>
      <c r="BC21" s="184"/>
      <c r="BD21" s="184"/>
      <c r="BE21" s="184"/>
      <c r="BF21" s="184"/>
      <c r="BG21" s="184"/>
      <c r="BH21" s="184"/>
      <c r="BI21" s="184"/>
    </row>
    <row r="22" spans="1:61" s="252" customFormat="1" ht="13.5" customHeight="1">
      <c r="A22" s="176" t="s">
        <v>334</v>
      </c>
      <c r="B22" s="184">
        <v>4.1100000000000003</v>
      </c>
      <c r="C22" s="184">
        <v>6.94</v>
      </c>
      <c r="D22" s="184">
        <v>5.72</v>
      </c>
      <c r="E22" s="184">
        <v>7.54</v>
      </c>
      <c r="F22" s="184">
        <v>-1.03</v>
      </c>
      <c r="G22" s="184">
        <v>8.23</v>
      </c>
      <c r="H22" s="184">
        <v>11.77</v>
      </c>
      <c r="I22" s="184">
        <v>8.65</v>
      </c>
      <c r="J22" s="184">
        <v>5.20</v>
      </c>
      <c r="K22" s="184">
        <v>5.77</v>
      </c>
      <c r="L22" s="184">
        <v>5.09</v>
      </c>
      <c r="M22" s="184"/>
      <c r="N22" s="184"/>
      <c r="O22" s="184"/>
      <c r="P22" s="184"/>
      <c r="Q22" s="184"/>
      <c r="R22" s="184"/>
      <c r="S22" s="184"/>
      <c r="T22" s="184"/>
      <c r="U22" s="184"/>
      <c r="V22" s="184"/>
      <c r="W22" s="184"/>
      <c r="X22" s="184"/>
      <c r="Y22" s="184"/>
      <c r="Z22" s="184"/>
      <c r="AA22" s="184"/>
      <c r="AB22" s="184"/>
      <c r="AC22" s="184"/>
      <c r="AD22" s="184"/>
      <c r="AE22" s="184"/>
      <c r="AF22" s="184"/>
      <c r="AG22" s="184"/>
      <c r="AH22" s="184"/>
      <c r="AI22" s="184"/>
      <c r="AJ22" s="184"/>
      <c r="AK22" s="184"/>
      <c r="AL22" s="184"/>
      <c r="AM22" s="184"/>
      <c r="AN22" s="184"/>
      <c r="AO22" s="184"/>
      <c r="AP22" s="184"/>
      <c r="AQ22" s="184"/>
      <c r="AR22" s="184"/>
      <c r="AS22" s="184"/>
      <c r="AT22" s="184"/>
      <c r="AU22" s="184"/>
      <c r="AV22" s="184"/>
      <c r="AW22" s="184"/>
      <c r="AX22" s="184"/>
      <c r="AY22" s="184"/>
      <c r="AZ22" s="184"/>
      <c r="BA22" s="184"/>
      <c r="BB22" s="184"/>
      <c r="BC22" s="184"/>
      <c r="BD22" s="184"/>
      <c r="BE22" s="184"/>
      <c r="BF22" s="184"/>
      <c r="BG22" s="184"/>
      <c r="BH22" s="184"/>
      <c r="BI22" s="184"/>
    </row>
    <row r="23" spans="3:61" ht="13.5" customHeight="1">
      <c r="C23" s="252"/>
      <c r="D23" s="252"/>
      <c r="E23" s="252"/>
      <c r="F23" s="252"/>
      <c r="G23" s="252"/>
      <c r="H23" s="252"/>
      <c r="I23" s="252"/>
      <c r="J23" s="252"/>
      <c r="K23" s="252"/>
      <c r="L23" s="252"/>
      <c r="M23" s="252"/>
      <c r="N23" s="252"/>
      <c r="O23" s="252"/>
      <c r="P23" s="252"/>
      <c r="Q23" s="252"/>
      <c r="R23" s="252"/>
      <c r="S23" s="252"/>
      <c r="T23" s="252"/>
      <c r="U23" s="252"/>
      <c r="V23" s="252"/>
      <c r="W23" s="252"/>
      <c r="X23" s="252"/>
      <c r="Y23" s="252"/>
      <c r="Z23" s="252"/>
      <c r="AA23" s="252"/>
      <c r="AB23" s="252"/>
      <c r="AC23" s="252"/>
      <c r="AD23" s="252"/>
      <c r="AE23" s="252"/>
      <c r="AF23" s="252"/>
      <c r="AG23" s="252"/>
      <c r="AH23" s="252"/>
      <c r="AI23" s="252"/>
      <c r="AJ23" s="252"/>
      <c r="AK23" s="252"/>
      <c r="AL23" s="252"/>
      <c r="AM23" s="252"/>
      <c r="AN23" s="252"/>
      <c r="AO23" s="252"/>
      <c r="AP23" s="252"/>
      <c r="AQ23" s="252"/>
      <c r="AR23" s="252"/>
      <c r="AS23" s="252"/>
      <c r="AT23" s="252"/>
      <c r="AU23" s="252"/>
      <c r="AV23" s="252"/>
      <c r="AW23" s="252"/>
      <c r="AX23" s="252"/>
      <c r="AY23" s="252"/>
      <c r="AZ23" s="252"/>
      <c r="BA23" s="252"/>
      <c r="BB23" s="252"/>
      <c r="BC23" s="252"/>
      <c r="BD23" s="252"/>
      <c r="BE23" s="252"/>
      <c r="BF23" s="252"/>
      <c r="BG23" s="252"/>
      <c r="BH23" s="252"/>
      <c r="BI23" s="252"/>
    </row>
    <row r="24" spans="3:61" ht="13.5" customHeight="1">
      <c r="C24" s="252"/>
      <c r="D24" s="252"/>
      <c r="E24" s="252"/>
      <c r="F24" s="252"/>
      <c r="G24" s="252"/>
      <c r="H24" s="252"/>
      <c r="I24" s="252"/>
      <c r="J24" s="252"/>
      <c r="K24" s="252"/>
      <c r="L24" s="252"/>
      <c r="M24" s="252"/>
      <c r="N24" s="252"/>
      <c r="O24" s="252"/>
      <c r="P24" s="252"/>
      <c r="Q24" s="252"/>
      <c r="R24" s="252"/>
      <c r="S24" s="252"/>
      <c r="T24" s="252"/>
      <c r="U24" s="252"/>
      <c r="V24" s="252"/>
      <c r="W24" s="252"/>
      <c r="X24" s="252"/>
      <c r="Y24" s="252"/>
      <c r="Z24" s="252"/>
      <c r="AA24" s="252"/>
      <c r="AB24" s="252"/>
      <c r="AC24" s="252"/>
      <c r="AD24" s="252"/>
      <c r="AE24" s="252"/>
      <c r="AF24" s="252"/>
      <c r="AG24" s="252"/>
      <c r="AH24" s="252"/>
      <c r="AI24" s="252"/>
      <c r="AJ24" s="252"/>
      <c r="AK24" s="252"/>
      <c r="AL24" s="252"/>
      <c r="AM24" s="252"/>
      <c r="AN24" s="252"/>
      <c r="AO24" s="252"/>
      <c r="AP24" s="252"/>
      <c r="AQ24" s="252"/>
      <c r="AR24" s="252"/>
      <c r="AS24" s="252"/>
      <c r="AT24" s="252"/>
      <c r="AU24" s="252"/>
      <c r="AV24" s="252"/>
      <c r="AW24" s="252"/>
      <c r="AX24" s="252"/>
      <c r="AY24" s="252"/>
      <c r="AZ24" s="252"/>
      <c r="BA24" s="252"/>
      <c r="BB24" s="252"/>
      <c r="BC24" s="252"/>
      <c r="BD24" s="252"/>
      <c r="BE24" s="252"/>
      <c r="BF24" s="252"/>
      <c r="BG24" s="252"/>
      <c r="BH24" s="252"/>
      <c r="BI24" s="252"/>
    </row>
    <row r="25" spans="3:61" ht="13.5" customHeight="1">
      <c r="C25" s="252"/>
      <c r="D25" s="252"/>
      <c r="E25" s="252"/>
      <c r="F25" s="252"/>
      <c r="G25" s="252"/>
      <c r="H25" s="252"/>
      <c r="I25" s="252"/>
      <c r="J25" s="252"/>
      <c r="K25" s="252"/>
      <c r="L25" s="252"/>
      <c r="M25" s="252"/>
      <c r="N25" s="252"/>
      <c r="O25" s="252"/>
      <c r="P25" s="252"/>
      <c r="Q25" s="252"/>
      <c r="R25" s="252"/>
      <c r="S25" s="252"/>
      <c r="T25" s="252"/>
      <c r="U25" s="252"/>
      <c r="V25" s="252"/>
      <c r="W25" s="252"/>
      <c r="X25" s="252"/>
      <c r="Y25" s="252"/>
      <c r="Z25" s="252"/>
      <c r="AA25" s="252"/>
      <c r="AB25" s="252"/>
      <c r="AC25" s="252"/>
      <c r="AD25" s="252"/>
      <c r="AE25" s="252"/>
      <c r="AF25" s="252"/>
      <c r="AG25" s="252"/>
      <c r="AH25" s="252"/>
      <c r="AI25" s="252"/>
      <c r="AJ25" s="252"/>
      <c r="AK25" s="252"/>
      <c r="AL25" s="252"/>
      <c r="AM25" s="252"/>
      <c r="AN25" s="252"/>
      <c r="AO25" s="252"/>
      <c r="AP25" s="252"/>
      <c r="AQ25" s="252"/>
      <c r="AR25" s="252"/>
      <c r="AS25" s="252"/>
      <c r="AT25" s="252"/>
      <c r="AU25" s="252"/>
      <c r="AV25" s="252"/>
      <c r="AW25" s="252"/>
      <c r="AX25" s="252"/>
      <c r="AY25" s="252"/>
      <c r="AZ25" s="252"/>
      <c r="BA25" s="252"/>
      <c r="BB25" s="252"/>
      <c r="BC25" s="252"/>
      <c r="BD25" s="252"/>
      <c r="BE25" s="252"/>
      <c r="BF25" s="252"/>
      <c r="BG25" s="252"/>
      <c r="BH25" s="252"/>
      <c r="BI25" s="252"/>
    </row>
    <row r="26" spans="3:61" ht="13.5" customHeight="1">
      <c r="C26" s="252"/>
      <c r="D26" s="252"/>
      <c r="E26" s="252"/>
      <c r="F26" s="252"/>
      <c r="G26" s="252"/>
      <c r="H26" s="252"/>
      <c r="I26" s="252"/>
      <c r="J26" s="252"/>
      <c r="K26" s="252"/>
      <c r="L26" s="252"/>
      <c r="M26" s="252"/>
      <c r="N26" s="252"/>
      <c r="O26" s="252"/>
      <c r="P26" s="252"/>
      <c r="Q26" s="252"/>
      <c r="R26" s="252"/>
      <c r="S26" s="252"/>
      <c r="T26" s="252"/>
      <c r="U26" s="252"/>
      <c r="V26" s="252"/>
      <c r="W26" s="252"/>
      <c r="X26" s="252"/>
      <c r="Y26" s="252"/>
      <c r="Z26" s="252"/>
      <c r="AA26" s="252"/>
      <c r="AB26" s="252"/>
      <c r="AC26" s="252"/>
      <c r="AD26" s="252"/>
      <c r="AE26" s="252"/>
      <c r="AF26" s="252"/>
      <c r="AG26" s="252"/>
      <c r="AH26" s="252"/>
      <c r="AI26" s="252"/>
      <c r="AJ26" s="252"/>
      <c r="AK26" s="252"/>
      <c r="AL26" s="252"/>
      <c r="AM26" s="252"/>
      <c r="AN26" s="252"/>
      <c r="AO26" s="252"/>
      <c r="AP26" s="252"/>
      <c r="AQ26" s="252"/>
      <c r="AR26" s="252"/>
      <c r="AS26" s="252"/>
      <c r="AT26" s="252"/>
      <c r="AU26" s="252"/>
      <c r="AV26" s="252"/>
      <c r="AW26" s="252"/>
      <c r="AX26" s="252"/>
      <c r="AY26" s="252"/>
      <c r="AZ26" s="252"/>
      <c r="BA26" s="252"/>
      <c r="BB26" s="252"/>
      <c r="BC26" s="252"/>
      <c r="BD26" s="252"/>
      <c r="BE26" s="252"/>
      <c r="BF26" s="252"/>
      <c r="BG26" s="252"/>
      <c r="BH26" s="252"/>
      <c r="BI26" s="252"/>
    </row>
    <row r="27" spans="3:61" ht="13.5" customHeight="1">
      <c r="C27" s="252"/>
      <c r="D27" s="252"/>
      <c r="E27" s="252"/>
      <c r="F27" s="252"/>
      <c r="G27" s="252"/>
      <c r="H27" s="252"/>
      <c r="I27" s="252"/>
      <c r="J27" s="252"/>
      <c r="K27" s="252"/>
      <c r="L27" s="252"/>
      <c r="M27" s="252"/>
      <c r="N27" s="252"/>
      <c r="O27" s="252"/>
      <c r="P27" s="252"/>
      <c r="Q27" s="252"/>
      <c r="R27" s="252"/>
      <c r="S27" s="252"/>
      <c r="T27" s="252"/>
      <c r="U27" s="252"/>
      <c r="V27" s="252"/>
      <c r="W27" s="252"/>
      <c r="X27" s="252"/>
      <c r="Y27" s="252"/>
      <c r="Z27" s="252"/>
      <c r="AA27" s="252"/>
      <c r="AB27" s="252"/>
      <c r="AC27" s="252"/>
      <c r="AD27" s="252"/>
      <c r="AE27" s="252"/>
      <c r="AF27" s="252"/>
      <c r="AG27" s="252"/>
      <c r="AH27" s="252"/>
      <c r="AI27" s="252"/>
      <c r="AJ27" s="252"/>
      <c r="AK27" s="252"/>
      <c r="AL27" s="252"/>
      <c r="AM27" s="252"/>
      <c r="AN27" s="252"/>
      <c r="AO27" s="252"/>
      <c r="AP27" s="252"/>
      <c r="AQ27" s="252"/>
      <c r="AR27" s="252"/>
      <c r="AS27" s="252"/>
      <c r="AT27" s="252"/>
      <c r="AU27" s="252"/>
      <c r="AV27" s="252"/>
      <c r="AW27" s="252"/>
      <c r="AX27" s="252"/>
      <c r="AY27" s="252"/>
      <c r="AZ27" s="252"/>
      <c r="BA27" s="252"/>
      <c r="BB27" s="252"/>
      <c r="BC27" s="252"/>
      <c r="BD27" s="252"/>
      <c r="BE27" s="252"/>
      <c r="BF27" s="252"/>
      <c r="BG27" s="252"/>
      <c r="BH27" s="252"/>
      <c r="BI27" s="252"/>
    </row>
    <row r="28" spans="3:61" ht="13.5" customHeight="1">
      <c r="C28" s="252"/>
      <c r="D28" s="252"/>
      <c r="E28" s="252"/>
      <c r="F28" s="252"/>
      <c r="G28" s="252"/>
      <c r="H28" s="252"/>
      <c r="I28" s="252"/>
      <c r="J28" s="252"/>
      <c r="K28" s="252"/>
      <c r="L28" s="252"/>
      <c r="M28" s="252"/>
      <c r="N28" s="252"/>
      <c r="O28" s="252"/>
      <c r="P28" s="252"/>
      <c r="Q28" s="252"/>
      <c r="R28" s="252"/>
      <c r="S28" s="252"/>
      <c r="T28" s="252"/>
      <c r="U28" s="252"/>
      <c r="V28" s="252"/>
      <c r="W28" s="252"/>
      <c r="X28" s="252"/>
      <c r="Y28" s="252"/>
      <c r="Z28" s="252"/>
      <c r="AA28" s="252"/>
      <c r="AB28" s="252"/>
      <c r="AC28" s="252"/>
      <c r="AD28" s="252"/>
      <c r="AE28" s="252"/>
      <c r="AF28" s="252"/>
      <c r="AG28" s="252"/>
      <c r="AH28" s="252"/>
      <c r="AI28" s="252"/>
      <c r="AJ28" s="252"/>
      <c r="AK28" s="252"/>
      <c r="AL28" s="252"/>
      <c r="AM28" s="252"/>
      <c r="AN28" s="252"/>
      <c r="AO28" s="252"/>
      <c r="AP28" s="252"/>
      <c r="AQ28" s="252"/>
      <c r="AR28" s="252"/>
      <c r="AS28" s="252"/>
      <c r="AT28" s="252"/>
      <c r="AU28" s="252"/>
      <c r="AV28" s="252"/>
      <c r="AW28" s="252"/>
      <c r="AX28" s="252"/>
      <c r="AY28" s="252"/>
      <c r="AZ28" s="252"/>
      <c r="BA28" s="252"/>
      <c r="BB28" s="252"/>
      <c r="BC28" s="252"/>
      <c r="BD28" s="252"/>
      <c r="BE28" s="252"/>
      <c r="BF28" s="252"/>
      <c r="BG28" s="252"/>
      <c r="BH28" s="252"/>
      <c r="BI28" s="252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ignoredErrors>
    <ignoredError sqref="B18:L18" numberStoredAsText="1"/>
  </ignoredErrors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List92">
    <tabColor theme="7" tint="0.399980008602142"/>
  </sheetPr>
  <dimension ref="A1:DU3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12.5" style="6" customWidth="1"/>
    <col min="2" max="2" width="7.33333333333333" style="6" customWidth="1"/>
    <col min="3" max="113" width="7.33333333333333" style="6"/>
    <col min="114" max="125" width="7.33333333333333" style="175"/>
    <col min="126" max="16384" width="7.33333333333333" style="6"/>
  </cols>
  <sheetData>
    <row r="1" spans="1:8" ht="13.5" customHeight="1">
      <c r="A1" s="291" t="s">
        <v>153</v>
      </c>
      <c r="H1" s="3" t="s">
        <v>30</v>
      </c>
    </row>
    <row r="2" ht="13.5" customHeight="1">
      <c r="A2" s="7" t="s">
        <v>115</v>
      </c>
    </row>
    <row r="3" ht="13.5" customHeight="1">
      <c r="A3" s="7" t="s">
        <v>214</v>
      </c>
    </row>
    <row r="17" spans="3:113" ht="13.5" customHeight="1">
      <c r="C17" s="175"/>
      <c r="D17" s="175"/>
      <c r="E17" s="175"/>
      <c r="F17" s="175"/>
      <c r="G17" s="175"/>
      <c r="H17" s="175"/>
      <c r="I17" s="175"/>
      <c r="J17" s="175"/>
      <c r="K17" s="175"/>
      <c r="L17" s="175"/>
      <c r="M17" s="175"/>
      <c r="N17" s="175"/>
      <c r="O17" s="175"/>
      <c r="P17" s="175"/>
      <c r="Q17" s="175"/>
      <c r="R17" s="175"/>
      <c r="S17" s="175"/>
      <c r="T17" s="175"/>
      <c r="U17" s="175"/>
      <c r="V17" s="175"/>
      <c r="W17" s="175"/>
      <c r="X17" s="175"/>
      <c r="Y17" s="175"/>
      <c r="Z17" s="175"/>
      <c r="AA17" s="175"/>
      <c r="AB17" s="175"/>
      <c r="AC17" s="175"/>
      <c r="AD17" s="175"/>
      <c r="AE17" s="175"/>
      <c r="AF17" s="175"/>
      <c r="AG17" s="175"/>
      <c r="AH17" s="175"/>
      <c r="AI17" s="175"/>
      <c r="AJ17" s="175"/>
      <c r="AK17" s="175"/>
      <c r="AL17" s="175"/>
      <c r="AM17" s="175"/>
      <c r="AN17" s="175"/>
      <c r="AO17" s="175"/>
      <c r="AP17" s="175"/>
      <c r="AQ17" s="175"/>
      <c r="AR17" s="175"/>
      <c r="AS17" s="175"/>
      <c r="AT17" s="175"/>
      <c r="AU17" s="175"/>
      <c r="AV17" s="175"/>
      <c r="AW17" s="175"/>
      <c r="AX17" s="175"/>
      <c r="AY17" s="175"/>
      <c r="AZ17" s="175"/>
      <c r="BA17" s="175"/>
      <c r="BB17" s="175"/>
      <c r="BC17" s="175"/>
      <c r="BD17" s="175"/>
      <c r="BE17" s="175"/>
      <c r="BF17" s="175"/>
      <c r="BG17" s="175"/>
      <c r="BH17" s="175"/>
      <c r="BI17" s="175"/>
      <c r="BJ17" s="175"/>
      <c r="BK17" s="175"/>
      <c r="BL17" s="175"/>
      <c r="BM17" s="175"/>
      <c r="BN17" s="175"/>
      <c r="BO17" s="175"/>
      <c r="BP17" s="175"/>
      <c r="BQ17" s="175"/>
      <c r="BR17" s="175"/>
      <c r="BS17" s="175"/>
      <c r="BT17" s="175"/>
      <c r="BU17" s="175"/>
      <c r="BV17" s="175"/>
      <c r="BW17" s="175"/>
      <c r="BX17" s="175"/>
      <c r="BY17" s="175"/>
      <c r="BZ17" s="175"/>
      <c r="CA17" s="175"/>
      <c r="CB17" s="175"/>
      <c r="CC17" s="175"/>
      <c r="CD17" s="175"/>
      <c r="CE17" s="175"/>
      <c r="CF17" s="175"/>
      <c r="CG17" s="175"/>
      <c r="CH17" s="175"/>
      <c r="CI17" s="175"/>
      <c r="CJ17" s="175"/>
      <c r="CK17" s="175"/>
      <c r="CL17" s="175"/>
      <c r="CM17" s="175"/>
      <c r="CN17" s="175"/>
      <c r="CO17" s="175"/>
      <c r="CP17" s="175"/>
      <c r="CQ17" s="175"/>
      <c r="CR17" s="175"/>
      <c r="CS17" s="175"/>
      <c r="CT17" s="175"/>
      <c r="CU17" s="175"/>
      <c r="CV17" s="175"/>
      <c r="CW17" s="175"/>
      <c r="CX17" s="175"/>
      <c r="CY17" s="175"/>
      <c r="CZ17" s="175"/>
      <c r="DA17" s="175"/>
      <c r="DB17" s="175"/>
      <c r="DC17" s="175"/>
      <c r="DD17" s="175"/>
      <c r="DE17" s="175"/>
      <c r="DF17" s="175"/>
      <c r="DG17" s="175"/>
      <c r="DH17" s="175"/>
      <c r="DI17" s="175"/>
    </row>
    <row r="18" spans="2:125" ht="13.5" customHeight="1">
      <c r="B18" s="12" t="s">
        <v>942</v>
      </c>
      <c r="C18" s="12" t="s">
        <v>943</v>
      </c>
      <c r="D18" s="12" t="s">
        <v>944</v>
      </c>
      <c r="E18" s="12" t="s">
        <v>945</v>
      </c>
      <c r="F18" s="12" t="s">
        <v>946</v>
      </c>
      <c r="G18" s="12" t="s">
        <v>943</v>
      </c>
      <c r="H18" s="12" t="s">
        <v>944</v>
      </c>
      <c r="I18" s="12" t="s">
        <v>945</v>
      </c>
      <c r="J18" s="12" t="s">
        <v>947</v>
      </c>
      <c r="K18" s="12" t="s">
        <v>943</v>
      </c>
      <c r="L18" s="12" t="s">
        <v>944</v>
      </c>
      <c r="M18" s="12" t="s">
        <v>945</v>
      </c>
      <c r="N18" s="12" t="s">
        <v>948</v>
      </c>
      <c r="O18" s="12" t="s">
        <v>943</v>
      </c>
      <c r="P18" s="12" t="s">
        <v>944</v>
      </c>
      <c r="Q18" s="12" t="s">
        <v>945</v>
      </c>
      <c r="R18" s="12" t="s">
        <v>949</v>
      </c>
      <c r="S18" s="12" t="s">
        <v>943</v>
      </c>
      <c r="T18" s="12" t="s">
        <v>944</v>
      </c>
      <c r="U18" s="12" t="s">
        <v>945</v>
      </c>
      <c r="V18" s="12" t="s">
        <v>950</v>
      </c>
      <c r="W18" s="12" t="s">
        <v>943</v>
      </c>
      <c r="X18" s="12" t="s">
        <v>944</v>
      </c>
      <c r="Y18" s="12" t="s">
        <v>945</v>
      </c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  <c r="CT18" s="8"/>
      <c r="CU18" s="8"/>
      <c r="CV18" s="8"/>
      <c r="CW18" s="8"/>
      <c r="CX18" s="8"/>
      <c r="CY18" s="8"/>
      <c r="CZ18" s="8"/>
      <c r="DA18" s="8"/>
      <c r="DB18" s="8"/>
      <c r="DC18" s="8"/>
      <c r="DD18" s="8"/>
      <c r="DE18" s="8"/>
      <c r="DF18" s="8"/>
      <c r="DG18" s="8"/>
      <c r="DH18" s="8"/>
      <c r="DI18" s="8"/>
      <c r="DJ18" s="8"/>
      <c r="DK18" s="8"/>
      <c r="DL18" s="8"/>
      <c r="DM18" s="8"/>
      <c r="DN18" s="8"/>
      <c r="DO18" s="8"/>
      <c r="DP18" s="8"/>
      <c r="DQ18" s="8"/>
      <c r="DR18" s="8"/>
      <c r="DS18" s="8"/>
      <c r="DT18" s="8"/>
      <c r="DU18" s="8"/>
    </row>
    <row r="19" spans="1:125" s="175" customFormat="1" ht="13.5" customHeight="1">
      <c r="A19" s="176" t="s">
        <v>626</v>
      </c>
      <c r="B19" s="9">
        <v>26.07</v>
      </c>
      <c r="C19" s="9">
        <v>25.64</v>
      </c>
      <c r="D19" s="9">
        <v>25.50</v>
      </c>
      <c r="E19" s="9">
        <v>25.38</v>
      </c>
      <c r="F19" s="9">
        <v>24.65</v>
      </c>
      <c r="G19" s="9">
        <v>24.64</v>
      </c>
      <c r="H19" s="9">
        <v>24.57</v>
      </c>
      <c r="I19" s="9">
        <v>24.39</v>
      </c>
      <c r="J19" s="9">
        <v>23.79</v>
      </c>
      <c r="K19" s="9">
        <v>23.59</v>
      </c>
      <c r="L19" s="9">
        <v>24.14</v>
      </c>
      <c r="M19" s="9">
        <v>24.52</v>
      </c>
      <c r="N19" s="9">
        <v>25.07</v>
      </c>
      <c r="O19" s="9">
        <v>24.96</v>
      </c>
      <c r="P19" s="9">
        <v>25.20</v>
      </c>
      <c r="Q19" s="9">
        <v>25.25</v>
      </c>
      <c r="R19" s="9">
        <v>25.08</v>
      </c>
      <c r="S19" s="9">
        <v>24.92</v>
      </c>
      <c r="T19" s="9">
        <v>24.50</v>
      </c>
      <c r="U19" s="9">
        <v>24.27</v>
      </c>
      <c r="V19" s="9">
        <v>24.20</v>
      </c>
      <c r="W19" s="9">
        <v>24.14</v>
      </c>
      <c r="X19" s="9">
        <v>24.10</v>
      </c>
      <c r="Y19" s="9">
        <v>24.06</v>
      </c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  <c r="CT19" s="9"/>
      <c r="CU19" s="9"/>
      <c r="CV19" s="9"/>
      <c r="CW19" s="9"/>
      <c r="CX19" s="9"/>
      <c r="CY19" s="9"/>
      <c r="CZ19" s="9"/>
      <c r="DA19" s="9"/>
      <c r="DB19" s="9"/>
      <c r="DC19" s="9"/>
      <c r="DD19" s="9"/>
      <c r="DE19" s="9"/>
      <c r="DF19" s="9"/>
      <c r="DG19" s="9"/>
      <c r="DH19" s="9"/>
      <c r="DI19" s="9"/>
      <c r="DJ19" s="9"/>
      <c r="DK19" s="9"/>
      <c r="DL19" s="9"/>
      <c r="DM19" s="9"/>
      <c r="DN19" s="9"/>
      <c r="DO19" s="9"/>
      <c r="DP19" s="9"/>
      <c r="DQ19" s="9"/>
      <c r="DR19" s="9"/>
      <c r="DS19" s="9"/>
      <c r="DT19" s="9"/>
      <c r="DU19" s="9"/>
    </row>
    <row r="20" spans="1:125" s="175" customFormat="1" ht="13.5" customHeight="1">
      <c r="A20" s="176" t="s">
        <v>630</v>
      </c>
      <c r="B20" s="9">
        <v>21.64</v>
      </c>
      <c r="C20" s="9">
        <v>21.27</v>
      </c>
      <c r="D20" s="9">
        <v>21.63</v>
      </c>
      <c r="E20" s="9">
        <v>22.19</v>
      </c>
      <c r="F20" s="9">
        <v>21.99</v>
      </c>
      <c r="G20" s="9">
        <v>23.16</v>
      </c>
      <c r="H20" s="9">
        <v>24.40</v>
      </c>
      <c r="I20" s="9">
        <v>23.92</v>
      </c>
      <c r="J20" s="9">
        <v>22.17</v>
      </c>
      <c r="K20" s="9">
        <v>21.67</v>
      </c>
      <c r="L20" s="9">
        <v>22.17</v>
      </c>
      <c r="M20" s="9">
        <v>22.82</v>
      </c>
      <c r="N20" s="9">
        <v>23.09</v>
      </c>
      <c r="O20" s="9">
        <v>23.18</v>
      </c>
      <c r="P20" s="9">
        <v>22.94</v>
      </c>
      <c r="Q20" s="9">
        <v>23.64</v>
      </c>
      <c r="R20" s="9">
        <v>23.84</v>
      </c>
      <c r="S20" s="9">
        <v>21.99</v>
      </c>
      <c r="T20" s="9">
        <v>20.97</v>
      </c>
      <c r="U20" s="9">
        <v>20.87</v>
      </c>
      <c r="V20" s="9">
        <v>20.55</v>
      </c>
      <c r="W20" s="9">
        <v>20.420000000000002</v>
      </c>
      <c r="X20" s="9">
        <v>20.31</v>
      </c>
      <c r="Y20" s="9">
        <v>20.21</v>
      </c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  <c r="CT20" s="9"/>
      <c r="CU20" s="9"/>
      <c r="CV20" s="9"/>
      <c r="CW20" s="9"/>
      <c r="CX20" s="9"/>
      <c r="CY20" s="9"/>
      <c r="CZ20" s="9"/>
      <c r="DA20" s="9"/>
      <c r="DB20" s="9"/>
      <c r="DC20" s="9"/>
      <c r="DD20" s="9"/>
      <c r="DE20" s="9"/>
      <c r="DF20" s="9"/>
      <c r="DG20" s="9"/>
      <c r="DH20" s="9"/>
      <c r="DI20" s="9"/>
      <c r="DJ20" s="9"/>
      <c r="DK20" s="9"/>
      <c r="DL20" s="9"/>
      <c r="DM20" s="9"/>
      <c r="DN20" s="9"/>
      <c r="DO20" s="9"/>
      <c r="DP20" s="9"/>
      <c r="DQ20" s="9"/>
      <c r="DR20" s="9"/>
      <c r="DS20" s="9"/>
      <c r="DT20" s="9"/>
      <c r="DU20" s="9"/>
    </row>
    <row r="21" spans="1:125" ht="13.5" customHeight="1">
      <c r="A21" s="176" t="s">
        <v>1022</v>
      </c>
      <c r="B21" s="9">
        <v>108.83</v>
      </c>
      <c r="C21" s="9">
        <v>110.51</v>
      </c>
      <c r="D21" s="9">
        <v>110.82</v>
      </c>
      <c r="E21" s="9">
        <v>110.89</v>
      </c>
      <c r="F21" s="9">
        <v>114.28</v>
      </c>
      <c r="G21" s="9">
        <v>113.86</v>
      </c>
      <c r="H21" s="9">
        <v>113.23</v>
      </c>
      <c r="I21" s="9">
        <v>114.93</v>
      </c>
      <c r="J21" s="9">
        <v>118.72</v>
      </c>
      <c r="K21" s="9">
        <v>120.11</v>
      </c>
      <c r="L21" s="9">
        <v>118.15</v>
      </c>
      <c r="M21" s="9">
        <v>115.89</v>
      </c>
      <c r="N21" s="9">
        <v>113.19</v>
      </c>
      <c r="O21" s="9">
        <v>113.82</v>
      </c>
      <c r="P21" s="9">
        <v>112.67</v>
      </c>
      <c r="Q21" s="9">
        <v>112.59</v>
      </c>
      <c r="R21" s="9">
        <v>112.76</v>
      </c>
      <c r="S21" s="9">
        <v>114.30</v>
      </c>
      <c r="T21" s="9">
        <v>116.77</v>
      </c>
      <c r="U21" s="9">
        <v>117.74</v>
      </c>
      <c r="V21" s="9">
        <v>118.24</v>
      </c>
      <c r="W21" s="9">
        <v>118.58</v>
      </c>
      <c r="X21" s="9">
        <v>118.82</v>
      </c>
      <c r="Y21" s="9">
        <v>119.06</v>
      </c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  <c r="CT21" s="9"/>
      <c r="CU21" s="9"/>
      <c r="CV21" s="9"/>
      <c r="CW21" s="9"/>
      <c r="CX21" s="9"/>
      <c r="CY21" s="9"/>
      <c r="CZ21" s="9"/>
      <c r="DA21" s="9"/>
      <c r="DB21" s="9"/>
      <c r="DC21" s="9"/>
      <c r="DD21" s="9"/>
      <c r="DE21" s="9"/>
      <c r="DF21" s="9"/>
      <c r="DG21" s="9"/>
      <c r="DH21" s="9"/>
      <c r="DI21" s="9"/>
      <c r="DJ21" s="9"/>
      <c r="DK21" s="9"/>
      <c r="DL21" s="9"/>
      <c r="DM21" s="9"/>
      <c r="DN21" s="9"/>
      <c r="DO21" s="9"/>
      <c r="DP21" s="9"/>
      <c r="DQ21" s="9"/>
      <c r="DR21" s="9"/>
      <c r="DS21" s="9"/>
      <c r="DT21" s="9"/>
      <c r="DU21" s="9"/>
    </row>
    <row r="22" spans="1:125" ht="13.5" customHeight="1">
      <c r="A22" s="176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  <c r="CL22" s="9"/>
      <c r="CM22" s="9"/>
      <c r="CN22" s="9"/>
      <c r="CO22" s="9"/>
      <c r="CP22" s="9"/>
      <c r="CQ22" s="9"/>
      <c r="CR22" s="9"/>
      <c r="CS22" s="9"/>
      <c r="CT22" s="9"/>
      <c r="CU22" s="9"/>
      <c r="CV22" s="9"/>
      <c r="CW22" s="9"/>
      <c r="CX22" s="9"/>
      <c r="CY22" s="9"/>
      <c r="CZ22" s="9"/>
      <c r="DA22" s="9"/>
      <c r="DB22" s="9"/>
      <c r="DC22" s="9"/>
      <c r="DD22" s="9"/>
      <c r="DE22" s="9"/>
      <c r="DF22" s="9"/>
      <c r="DG22" s="9"/>
      <c r="DH22" s="9"/>
      <c r="DI22" s="9"/>
      <c r="DJ22" s="9"/>
      <c r="DK22" s="9"/>
      <c r="DL22" s="9"/>
      <c r="DM22" s="9"/>
      <c r="DN22" s="9"/>
      <c r="DO22" s="9"/>
      <c r="DP22" s="9"/>
      <c r="DQ22" s="9"/>
      <c r="DR22" s="9"/>
      <c r="DS22" s="9"/>
      <c r="DT22" s="9"/>
      <c r="DU22" s="9"/>
    </row>
    <row r="23" spans="1:125" ht="13.5" customHeight="1">
      <c r="A23" s="176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  <c r="CH23" s="9"/>
      <c r="CI23" s="9"/>
      <c r="CJ23" s="9"/>
      <c r="CK23" s="9"/>
      <c r="CL23" s="9"/>
      <c r="CM23" s="9"/>
      <c r="CN23" s="9"/>
      <c r="CO23" s="9"/>
      <c r="CP23" s="9"/>
      <c r="CQ23" s="9"/>
      <c r="CR23" s="9"/>
      <c r="CS23" s="9"/>
      <c r="CT23" s="9"/>
      <c r="CU23" s="9"/>
      <c r="CV23" s="9"/>
      <c r="CW23" s="9"/>
      <c r="CX23" s="9"/>
      <c r="CY23" s="9"/>
      <c r="CZ23" s="9"/>
      <c r="DA23" s="9"/>
      <c r="DB23" s="9"/>
      <c r="DC23" s="9"/>
      <c r="DD23" s="9"/>
      <c r="DE23" s="9"/>
      <c r="DF23" s="9"/>
      <c r="DG23" s="9"/>
      <c r="DH23" s="9"/>
      <c r="DI23" s="9"/>
      <c r="DJ23" s="9"/>
      <c r="DK23" s="9"/>
      <c r="DL23" s="9"/>
      <c r="DM23" s="9"/>
      <c r="DN23" s="9"/>
      <c r="DO23" s="9"/>
      <c r="DP23" s="9"/>
      <c r="DQ23" s="9"/>
      <c r="DR23" s="9"/>
      <c r="DS23" s="9"/>
      <c r="DT23" s="9"/>
      <c r="DU23" s="9"/>
    </row>
    <row r="24" spans="1:125" ht="13.5" customHeight="1">
      <c r="A24" s="176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9"/>
      <c r="BU24" s="9"/>
      <c r="BV24" s="9"/>
      <c r="BW24" s="9"/>
      <c r="BX24" s="9"/>
      <c r="BY24" s="9"/>
      <c r="BZ24" s="9"/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/>
      <c r="CL24" s="9"/>
      <c r="CM24" s="9"/>
      <c r="CN24" s="9"/>
      <c r="CO24" s="9"/>
      <c r="CP24" s="9"/>
      <c r="CQ24" s="9"/>
      <c r="CR24" s="9"/>
      <c r="CS24" s="9"/>
      <c r="CT24" s="9"/>
      <c r="CU24" s="9"/>
      <c r="CV24" s="9"/>
      <c r="CW24" s="9"/>
      <c r="CX24" s="9"/>
      <c r="CY24" s="9"/>
      <c r="CZ24" s="9"/>
      <c r="DA24" s="9"/>
      <c r="DB24" s="9"/>
      <c r="DC24" s="9"/>
      <c r="DD24" s="9"/>
      <c r="DE24" s="9"/>
      <c r="DF24" s="9"/>
      <c r="DG24" s="9"/>
      <c r="DH24" s="9"/>
      <c r="DI24" s="9"/>
      <c r="DJ24" s="9"/>
      <c r="DK24" s="9"/>
      <c r="DL24" s="9"/>
      <c r="DM24" s="9"/>
      <c r="DN24" s="9"/>
      <c r="DO24" s="9"/>
      <c r="DP24" s="9"/>
      <c r="DQ24" s="9"/>
      <c r="DR24" s="9"/>
      <c r="DS24" s="9"/>
      <c r="DT24" s="9"/>
      <c r="DU24" s="9"/>
    </row>
    <row r="25" spans="1:125" ht="13.5" customHeight="1">
      <c r="A25" s="10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/>
      <c r="BL25" s="9"/>
      <c r="BM25" s="9"/>
      <c r="BN25" s="9"/>
      <c r="BO25" s="9"/>
      <c r="BP25" s="9"/>
      <c r="BQ25" s="9"/>
      <c r="BR25" s="9"/>
      <c r="BS25" s="9"/>
      <c r="BT25" s="9"/>
      <c r="BU25" s="9"/>
      <c r="BV25" s="9"/>
      <c r="BW25" s="9"/>
      <c r="BX25" s="9"/>
      <c r="BY25" s="9"/>
      <c r="BZ25" s="9"/>
      <c r="CA25" s="9"/>
      <c r="CB25" s="9"/>
      <c r="CC25" s="9"/>
      <c r="CD25" s="9"/>
      <c r="CE25" s="9"/>
      <c r="CF25" s="9"/>
      <c r="CG25" s="9"/>
      <c r="CH25" s="9"/>
      <c r="CI25" s="9"/>
      <c r="CJ25" s="9"/>
      <c r="CK25" s="9"/>
      <c r="CL25" s="9"/>
      <c r="CM25" s="9"/>
      <c r="CN25" s="9"/>
      <c r="CO25" s="9"/>
      <c r="CP25" s="9"/>
      <c r="CQ25" s="9"/>
      <c r="CR25" s="9"/>
      <c r="CS25" s="9"/>
      <c r="CT25" s="9"/>
      <c r="CU25" s="9"/>
      <c r="CV25" s="9"/>
      <c r="CW25" s="9"/>
      <c r="CX25" s="9"/>
      <c r="CY25" s="9"/>
      <c r="CZ25" s="9"/>
      <c r="DA25" s="9"/>
      <c r="DB25" s="9"/>
      <c r="DC25" s="9"/>
      <c r="DD25" s="9"/>
      <c r="DE25" s="9"/>
      <c r="DF25" s="9"/>
      <c r="DG25" s="9"/>
      <c r="DH25" s="9"/>
      <c r="DI25" s="9"/>
      <c r="DJ25" s="9"/>
      <c r="DK25" s="9"/>
      <c r="DL25" s="9"/>
      <c r="DM25" s="9"/>
      <c r="DN25" s="9"/>
      <c r="DO25" s="9"/>
      <c r="DP25" s="9"/>
      <c r="DQ25" s="9"/>
      <c r="DR25" s="9"/>
      <c r="DS25" s="9"/>
      <c r="DT25" s="9"/>
      <c r="DU25" s="9"/>
    </row>
    <row r="26" spans="3:113" ht="13.5" customHeight="1">
      <c r="C26" s="175"/>
      <c r="D26" s="175"/>
      <c r="E26" s="175"/>
      <c r="F26" s="175"/>
      <c r="G26" s="175"/>
      <c r="H26" s="175"/>
      <c r="I26" s="175"/>
      <c r="J26" s="175"/>
      <c r="K26" s="175"/>
      <c r="L26" s="175"/>
      <c r="M26" s="175"/>
      <c r="N26" s="175"/>
      <c r="O26" s="175"/>
      <c r="P26" s="175"/>
      <c r="Q26" s="175"/>
      <c r="R26" s="175"/>
      <c r="S26" s="175"/>
      <c r="T26" s="175"/>
      <c r="U26" s="175"/>
      <c r="V26" s="175"/>
      <c r="W26" s="175"/>
      <c r="X26" s="175"/>
      <c r="Y26" s="175"/>
      <c r="Z26" s="175"/>
      <c r="AA26" s="175"/>
      <c r="AB26" s="175"/>
      <c r="AC26" s="175"/>
      <c r="AD26" s="175"/>
      <c r="AE26" s="175"/>
      <c r="AF26" s="175"/>
      <c r="AG26" s="175"/>
      <c r="AH26" s="175"/>
      <c r="AI26" s="175"/>
      <c r="AJ26" s="175"/>
      <c r="AK26" s="175"/>
      <c r="AL26" s="175"/>
      <c r="AM26" s="175"/>
      <c r="AN26" s="175"/>
      <c r="AO26" s="175"/>
      <c r="AP26" s="175"/>
      <c r="AQ26" s="175"/>
      <c r="AR26" s="175"/>
      <c r="AS26" s="175"/>
      <c r="AT26" s="175"/>
      <c r="AU26" s="175"/>
      <c r="AV26" s="175"/>
      <c r="AW26" s="175"/>
      <c r="AX26" s="175"/>
      <c r="AY26" s="175"/>
      <c r="AZ26" s="175"/>
      <c r="BA26" s="175"/>
      <c r="BB26" s="175"/>
      <c r="BC26" s="175"/>
      <c r="BD26" s="175"/>
      <c r="BE26" s="175"/>
      <c r="BF26" s="175"/>
      <c r="BG26" s="175"/>
      <c r="BH26" s="175"/>
      <c r="BI26" s="175"/>
      <c r="BJ26" s="175"/>
      <c r="BK26" s="175"/>
      <c r="BL26" s="175"/>
      <c r="BM26" s="175"/>
      <c r="BN26" s="175"/>
      <c r="BO26" s="175"/>
      <c r="BP26" s="175"/>
      <c r="BQ26" s="175"/>
      <c r="BR26" s="175"/>
      <c r="BS26" s="175"/>
      <c r="BT26" s="175"/>
      <c r="BU26" s="175"/>
      <c r="BV26" s="175"/>
      <c r="BW26" s="175"/>
      <c r="BX26" s="175"/>
      <c r="BY26" s="175"/>
      <c r="BZ26" s="175"/>
      <c r="CA26" s="175"/>
      <c r="CB26" s="175"/>
      <c r="CC26" s="175"/>
      <c r="CD26" s="175"/>
      <c r="CE26" s="175"/>
      <c r="CF26" s="175"/>
      <c r="CG26" s="175"/>
      <c r="CH26" s="175"/>
      <c r="CI26" s="175"/>
      <c r="CJ26" s="175"/>
      <c r="CK26" s="175"/>
      <c r="CL26" s="175"/>
      <c r="CM26" s="175"/>
      <c r="CN26" s="175"/>
      <c r="CO26" s="175"/>
      <c r="CP26" s="175"/>
      <c r="CQ26" s="175"/>
      <c r="CR26" s="175"/>
      <c r="CS26" s="175"/>
      <c r="CT26" s="175"/>
      <c r="CU26" s="175"/>
      <c r="CV26" s="175"/>
      <c r="CW26" s="175"/>
      <c r="CX26" s="175"/>
      <c r="CY26" s="175"/>
      <c r="CZ26" s="175"/>
      <c r="DA26" s="175"/>
      <c r="DB26" s="175"/>
      <c r="DC26" s="175"/>
      <c r="DD26" s="175"/>
      <c r="DE26" s="175"/>
      <c r="DF26" s="175"/>
      <c r="DG26" s="175"/>
      <c r="DH26" s="175"/>
      <c r="DI26" s="175"/>
    </row>
    <row r="27" spans="3:113" ht="13.5" customHeight="1">
      <c r="C27" s="175"/>
      <c r="D27" s="175"/>
      <c r="E27" s="175"/>
      <c r="F27" s="175"/>
      <c r="G27" s="175"/>
      <c r="H27" s="175"/>
      <c r="I27" s="175"/>
      <c r="J27" s="175"/>
      <c r="K27" s="175"/>
      <c r="L27" s="175"/>
      <c r="M27" s="175"/>
      <c r="N27" s="175"/>
      <c r="O27" s="175"/>
      <c r="P27" s="175"/>
      <c r="Q27" s="175"/>
      <c r="R27" s="175"/>
      <c r="S27" s="175"/>
      <c r="T27" s="175"/>
      <c r="U27" s="175"/>
      <c r="V27" s="175"/>
      <c r="W27" s="175"/>
      <c r="X27" s="175"/>
      <c r="Y27" s="175"/>
      <c r="Z27" s="175"/>
      <c r="AA27" s="175"/>
      <c r="AB27" s="175"/>
      <c r="AC27" s="175"/>
      <c r="AD27" s="175"/>
      <c r="AE27" s="175"/>
      <c r="AF27" s="175"/>
      <c r="AG27" s="175"/>
      <c r="AH27" s="175"/>
      <c r="AI27" s="175"/>
      <c r="AJ27" s="175"/>
      <c r="AK27" s="175"/>
      <c r="AL27" s="175"/>
      <c r="AM27" s="175"/>
      <c r="AN27" s="175"/>
      <c r="AO27" s="175"/>
      <c r="AP27" s="175"/>
      <c r="AQ27" s="175"/>
      <c r="AR27" s="175"/>
      <c r="AS27" s="175"/>
      <c r="AT27" s="175"/>
      <c r="AU27" s="175"/>
      <c r="AV27" s="175"/>
      <c r="AW27" s="175"/>
      <c r="AX27" s="175"/>
      <c r="AY27" s="175"/>
      <c r="AZ27" s="175"/>
      <c r="BA27" s="175"/>
      <c r="BB27" s="175"/>
      <c r="BC27" s="175"/>
      <c r="BD27" s="175"/>
      <c r="BE27" s="175"/>
      <c r="BF27" s="175"/>
      <c r="BG27" s="175"/>
      <c r="BH27" s="175"/>
      <c r="BI27" s="175"/>
      <c r="BJ27" s="175"/>
      <c r="BK27" s="175"/>
      <c r="BL27" s="175"/>
      <c r="BM27" s="175"/>
      <c r="BN27" s="175"/>
      <c r="BO27" s="175"/>
      <c r="BP27" s="175"/>
      <c r="BQ27" s="175"/>
      <c r="BR27" s="175"/>
      <c r="BS27" s="175"/>
      <c r="BT27" s="175"/>
      <c r="BU27" s="175"/>
      <c r="BV27" s="175"/>
      <c r="BW27" s="175"/>
      <c r="BX27" s="175"/>
      <c r="BY27" s="175"/>
      <c r="BZ27" s="175"/>
      <c r="CA27" s="175"/>
      <c r="CB27" s="175"/>
      <c r="CC27" s="175"/>
      <c r="CD27" s="175"/>
      <c r="CE27" s="175"/>
      <c r="CF27" s="175"/>
      <c r="CG27" s="175"/>
      <c r="CH27" s="175"/>
      <c r="CI27" s="175"/>
      <c r="CJ27" s="175"/>
      <c r="CK27" s="175"/>
      <c r="CL27" s="175"/>
      <c r="CM27" s="175"/>
      <c r="CN27" s="175"/>
      <c r="CO27" s="175"/>
      <c r="CP27" s="175"/>
      <c r="CQ27" s="175"/>
      <c r="CR27" s="175"/>
      <c r="CS27" s="175"/>
      <c r="CT27" s="175"/>
      <c r="CU27" s="175"/>
      <c r="CV27" s="175"/>
      <c r="CW27" s="175"/>
      <c r="CX27" s="175"/>
      <c r="CY27" s="175"/>
      <c r="CZ27" s="175"/>
      <c r="DA27" s="175"/>
      <c r="DB27" s="175"/>
      <c r="DC27" s="175"/>
      <c r="DD27" s="175"/>
      <c r="DE27" s="175"/>
      <c r="DF27" s="175"/>
      <c r="DG27" s="175"/>
      <c r="DH27" s="175"/>
      <c r="DI27" s="175"/>
    </row>
    <row r="28" spans="3:113" ht="13.5" customHeight="1">
      <c r="C28" s="175"/>
      <c r="D28" s="175"/>
      <c r="E28" s="175"/>
      <c r="F28" s="175"/>
      <c r="G28" s="175"/>
      <c r="H28" s="175"/>
      <c r="I28" s="175"/>
      <c r="J28" s="175"/>
      <c r="K28" s="175"/>
      <c r="L28" s="175"/>
      <c r="M28" s="175"/>
      <c r="N28" s="175"/>
      <c r="O28" s="175"/>
      <c r="P28" s="175"/>
      <c r="Q28" s="175"/>
      <c r="R28" s="175"/>
      <c r="S28" s="175"/>
      <c r="T28" s="175"/>
      <c r="U28" s="175"/>
      <c r="V28" s="175"/>
      <c r="W28" s="175"/>
      <c r="X28" s="175"/>
      <c r="Y28" s="175"/>
      <c r="Z28" s="175"/>
      <c r="AA28" s="175"/>
      <c r="AB28" s="175"/>
      <c r="AC28" s="175"/>
      <c r="AD28" s="175"/>
      <c r="AE28" s="175"/>
      <c r="AF28" s="175"/>
      <c r="AG28" s="175"/>
      <c r="AH28" s="175"/>
      <c r="AI28" s="175"/>
      <c r="AJ28" s="175"/>
      <c r="AK28" s="175"/>
      <c r="AL28" s="175"/>
      <c r="AM28" s="175"/>
      <c r="AN28" s="175"/>
      <c r="AO28" s="175"/>
      <c r="AP28" s="175"/>
      <c r="AQ28" s="175"/>
      <c r="AR28" s="175"/>
      <c r="AS28" s="175"/>
      <c r="AT28" s="175"/>
      <c r="AU28" s="175"/>
      <c r="AV28" s="175"/>
      <c r="AW28" s="175"/>
      <c r="AX28" s="175"/>
      <c r="AY28" s="175"/>
      <c r="AZ28" s="175"/>
      <c r="BA28" s="175"/>
      <c r="BB28" s="175"/>
      <c r="BC28" s="175"/>
      <c r="BD28" s="175"/>
      <c r="BE28" s="175"/>
      <c r="BF28" s="175"/>
      <c r="BG28" s="175"/>
      <c r="BH28" s="175"/>
      <c r="BI28" s="175"/>
      <c r="BJ28" s="175"/>
      <c r="BK28" s="175"/>
      <c r="BL28" s="175"/>
      <c r="BM28" s="175"/>
      <c r="BN28" s="175"/>
      <c r="BO28" s="175"/>
      <c r="BP28" s="175"/>
      <c r="BQ28" s="175"/>
      <c r="BR28" s="175"/>
      <c r="BS28" s="175"/>
      <c r="BT28" s="175"/>
      <c r="BU28" s="175"/>
      <c r="BV28" s="175"/>
      <c r="BW28" s="175"/>
      <c r="BX28" s="175"/>
      <c r="BY28" s="175"/>
      <c r="BZ28" s="175"/>
      <c r="CA28" s="175"/>
      <c r="CB28" s="175"/>
      <c r="CC28" s="175"/>
      <c r="CD28" s="175"/>
      <c r="CE28" s="175"/>
      <c r="CF28" s="175"/>
      <c r="CG28" s="175"/>
      <c r="CH28" s="175"/>
      <c r="CI28" s="175"/>
      <c r="CJ28" s="175"/>
      <c r="CK28" s="175"/>
      <c r="CL28" s="175"/>
      <c r="CM28" s="175"/>
      <c r="CN28" s="175"/>
      <c r="CO28" s="175"/>
      <c r="CP28" s="175"/>
      <c r="CQ28" s="175"/>
      <c r="CR28" s="175"/>
      <c r="CS28" s="175"/>
      <c r="CT28" s="175"/>
      <c r="CU28" s="175"/>
      <c r="CV28" s="175"/>
      <c r="CW28" s="175"/>
      <c r="CX28" s="175"/>
      <c r="CY28" s="175"/>
      <c r="CZ28" s="175"/>
      <c r="DA28" s="175"/>
      <c r="DB28" s="175"/>
      <c r="DC28" s="175"/>
      <c r="DD28" s="175"/>
      <c r="DE28" s="175"/>
      <c r="DF28" s="175"/>
      <c r="DG28" s="175"/>
      <c r="DH28" s="175"/>
      <c r="DI28" s="175"/>
    </row>
    <row r="29" spans="3:113" ht="13.5" customHeight="1">
      <c r="C29" s="175"/>
      <c r="D29" s="175"/>
      <c r="E29" s="175"/>
      <c r="F29" s="175"/>
      <c r="G29" s="175"/>
      <c r="H29" s="175"/>
      <c r="I29" s="175"/>
      <c r="J29" s="175"/>
      <c r="K29" s="175"/>
      <c r="L29" s="175"/>
      <c r="M29" s="175"/>
      <c r="N29" s="175"/>
      <c r="O29" s="175"/>
      <c r="P29" s="175"/>
      <c r="Q29" s="175"/>
      <c r="R29" s="175"/>
      <c r="S29" s="175"/>
      <c r="T29" s="175"/>
      <c r="U29" s="175"/>
      <c r="V29" s="175"/>
      <c r="W29" s="175"/>
      <c r="X29" s="175"/>
      <c r="Y29" s="175"/>
      <c r="Z29" s="175"/>
      <c r="AA29" s="175"/>
      <c r="AB29" s="175"/>
      <c r="AC29" s="175"/>
      <c r="AD29" s="175"/>
      <c r="AE29" s="175"/>
      <c r="AF29" s="175"/>
      <c r="AG29" s="175"/>
      <c r="AH29" s="175"/>
      <c r="AI29" s="175"/>
      <c r="AJ29" s="175"/>
      <c r="AK29" s="175"/>
      <c r="AL29" s="175"/>
      <c r="AM29" s="175"/>
      <c r="AN29" s="175"/>
      <c r="AO29" s="175"/>
      <c r="AP29" s="175"/>
      <c r="AQ29" s="175"/>
      <c r="AR29" s="175"/>
      <c r="AS29" s="175"/>
      <c r="AT29" s="175"/>
      <c r="AU29" s="175"/>
      <c r="AV29" s="175"/>
      <c r="AW29" s="175"/>
      <c r="AX29" s="175"/>
      <c r="AY29" s="175"/>
      <c r="AZ29" s="175"/>
      <c r="BA29" s="175"/>
      <c r="BB29" s="175"/>
      <c r="BC29" s="175"/>
      <c r="BD29" s="175"/>
      <c r="BE29" s="175"/>
      <c r="BF29" s="175"/>
      <c r="BG29" s="175"/>
      <c r="BH29" s="175"/>
      <c r="BI29" s="175"/>
      <c r="BJ29" s="175"/>
      <c r="BK29" s="175"/>
      <c r="BL29" s="175"/>
      <c r="BM29" s="175"/>
      <c r="BN29" s="175"/>
      <c r="BO29" s="175"/>
      <c r="BP29" s="175"/>
      <c r="BQ29" s="175"/>
      <c r="BR29" s="175"/>
      <c r="BS29" s="175"/>
      <c r="BT29" s="175"/>
      <c r="BU29" s="175"/>
      <c r="BV29" s="175"/>
      <c r="BW29" s="175"/>
      <c r="BX29" s="175"/>
      <c r="BY29" s="175"/>
      <c r="BZ29" s="175"/>
      <c r="CA29" s="175"/>
      <c r="CB29" s="175"/>
      <c r="CC29" s="175"/>
      <c r="CD29" s="175"/>
      <c r="CE29" s="175"/>
      <c r="CF29" s="175"/>
      <c r="CG29" s="175"/>
      <c r="CH29" s="175"/>
      <c r="CI29" s="175"/>
      <c r="CJ29" s="175"/>
      <c r="CK29" s="175"/>
      <c r="CL29" s="175"/>
      <c r="CM29" s="175"/>
      <c r="CN29" s="175"/>
      <c r="CO29" s="175"/>
      <c r="CP29" s="175"/>
      <c r="CQ29" s="175"/>
      <c r="CR29" s="175"/>
      <c r="CS29" s="175"/>
      <c r="CT29" s="175"/>
      <c r="CU29" s="175"/>
      <c r="CV29" s="175"/>
      <c r="CW29" s="175"/>
      <c r="CX29" s="175"/>
      <c r="CY29" s="175"/>
      <c r="CZ29" s="175"/>
      <c r="DA29" s="175"/>
      <c r="DB29" s="175"/>
      <c r="DC29" s="175"/>
      <c r="DD29" s="175"/>
      <c r="DE29" s="175"/>
      <c r="DF29" s="175"/>
      <c r="DG29" s="175"/>
      <c r="DH29" s="175"/>
      <c r="DI29" s="175"/>
    </row>
    <row r="30" spans="3:113" ht="13.5" customHeight="1">
      <c r="C30" s="175"/>
      <c r="D30" s="175"/>
      <c r="E30" s="175"/>
      <c r="F30" s="175"/>
      <c r="G30" s="175"/>
      <c r="H30" s="175"/>
      <c r="I30" s="175"/>
      <c r="J30" s="175"/>
      <c r="K30" s="175"/>
      <c r="L30" s="175"/>
      <c r="M30" s="175"/>
      <c r="N30" s="175"/>
      <c r="O30" s="175"/>
      <c r="P30" s="175"/>
      <c r="Q30" s="175"/>
      <c r="R30" s="175"/>
      <c r="S30" s="175"/>
      <c r="T30" s="175"/>
      <c r="U30" s="175"/>
      <c r="V30" s="175"/>
      <c r="W30" s="175"/>
      <c r="X30" s="175"/>
      <c r="Y30" s="175"/>
      <c r="Z30" s="175"/>
      <c r="AA30" s="175"/>
      <c r="AB30" s="175"/>
      <c r="AC30" s="175"/>
      <c r="AD30" s="175"/>
      <c r="AE30" s="175"/>
      <c r="AF30" s="175"/>
      <c r="AG30" s="175"/>
      <c r="AH30" s="175"/>
      <c r="AI30" s="175"/>
      <c r="AJ30" s="175"/>
      <c r="AK30" s="175"/>
      <c r="AL30" s="175"/>
      <c r="AM30" s="175"/>
      <c r="AN30" s="175"/>
      <c r="AO30" s="175"/>
      <c r="AP30" s="175"/>
      <c r="AQ30" s="175"/>
      <c r="AR30" s="175"/>
      <c r="AS30" s="175"/>
      <c r="AT30" s="175"/>
      <c r="AU30" s="175"/>
      <c r="AV30" s="175"/>
      <c r="AW30" s="175"/>
      <c r="AX30" s="175"/>
      <c r="AY30" s="175"/>
      <c r="AZ30" s="175"/>
      <c r="BA30" s="175"/>
      <c r="BB30" s="175"/>
      <c r="BC30" s="175"/>
      <c r="BD30" s="175"/>
      <c r="BE30" s="175"/>
      <c r="BF30" s="175"/>
      <c r="BG30" s="175"/>
      <c r="BH30" s="175"/>
      <c r="BI30" s="175"/>
      <c r="BJ30" s="175"/>
      <c r="BK30" s="175"/>
      <c r="BL30" s="175"/>
      <c r="BM30" s="175"/>
      <c r="BN30" s="175"/>
      <c r="BO30" s="175"/>
      <c r="BP30" s="175"/>
      <c r="BQ30" s="175"/>
      <c r="BR30" s="175"/>
      <c r="BS30" s="175"/>
      <c r="BT30" s="175"/>
      <c r="BU30" s="175"/>
      <c r="BV30" s="175"/>
      <c r="BW30" s="175"/>
      <c r="BX30" s="175"/>
      <c r="BY30" s="175"/>
      <c r="BZ30" s="175"/>
      <c r="CA30" s="175"/>
      <c r="CB30" s="175"/>
      <c r="CC30" s="175"/>
      <c r="CD30" s="175"/>
      <c r="CE30" s="175"/>
      <c r="CF30" s="175"/>
      <c r="CG30" s="175"/>
      <c r="CH30" s="175"/>
      <c r="CI30" s="175"/>
      <c r="CJ30" s="175"/>
      <c r="CK30" s="175"/>
      <c r="CL30" s="175"/>
      <c r="CM30" s="175"/>
      <c r="CN30" s="175"/>
      <c r="CO30" s="175"/>
      <c r="CP30" s="175"/>
      <c r="CQ30" s="175"/>
      <c r="CR30" s="175"/>
      <c r="CS30" s="175"/>
      <c r="CT30" s="175"/>
      <c r="CU30" s="175"/>
      <c r="CV30" s="175"/>
      <c r="CW30" s="175"/>
      <c r="CX30" s="175"/>
      <c r="CY30" s="175"/>
      <c r="CZ30" s="175"/>
      <c r="DA30" s="175"/>
      <c r="DB30" s="175"/>
      <c r="DC30" s="175"/>
      <c r="DD30" s="175"/>
      <c r="DE30" s="175"/>
      <c r="DF30" s="175"/>
      <c r="DG30" s="175"/>
      <c r="DH30" s="175"/>
      <c r="DI30" s="175"/>
    </row>
    <row r="31" spans="3:113" ht="13.5" customHeight="1">
      <c r="C31" s="175"/>
      <c r="D31" s="175"/>
      <c r="E31" s="175"/>
      <c r="F31" s="175"/>
      <c r="G31" s="175"/>
      <c r="H31" s="175"/>
      <c r="I31" s="175"/>
      <c r="J31" s="175"/>
      <c r="K31" s="175"/>
      <c r="L31" s="175"/>
      <c r="M31" s="175"/>
      <c r="N31" s="175"/>
      <c r="O31" s="175"/>
      <c r="P31" s="175"/>
      <c r="Q31" s="175"/>
      <c r="R31" s="175"/>
      <c r="S31" s="175"/>
      <c r="T31" s="175"/>
      <c r="U31" s="175"/>
      <c r="V31" s="175"/>
      <c r="W31" s="175"/>
      <c r="X31" s="175"/>
      <c r="Y31" s="175"/>
      <c r="Z31" s="175"/>
      <c r="AA31" s="175"/>
      <c r="AB31" s="175"/>
      <c r="AC31" s="175"/>
      <c r="AD31" s="175"/>
      <c r="AE31" s="175"/>
      <c r="AF31" s="175"/>
      <c r="AG31" s="175"/>
      <c r="AH31" s="175"/>
      <c r="AI31" s="175"/>
      <c r="AJ31" s="175"/>
      <c r="AK31" s="175"/>
      <c r="AL31" s="175"/>
      <c r="AM31" s="175"/>
      <c r="AN31" s="175"/>
      <c r="AO31" s="175"/>
      <c r="AP31" s="175"/>
      <c r="AQ31" s="175"/>
      <c r="AR31" s="175"/>
      <c r="AS31" s="175"/>
      <c r="AT31" s="175"/>
      <c r="AU31" s="175"/>
      <c r="AV31" s="175"/>
      <c r="AW31" s="175"/>
      <c r="AX31" s="175"/>
      <c r="AY31" s="175"/>
      <c r="AZ31" s="175"/>
      <c r="BA31" s="175"/>
      <c r="BB31" s="175"/>
      <c r="BC31" s="175"/>
      <c r="BD31" s="175"/>
      <c r="BE31" s="175"/>
      <c r="BF31" s="175"/>
      <c r="BG31" s="175"/>
      <c r="BH31" s="175"/>
      <c r="BI31" s="175"/>
      <c r="BJ31" s="175"/>
      <c r="BK31" s="175"/>
      <c r="BL31" s="175"/>
      <c r="BM31" s="175"/>
      <c r="BN31" s="175"/>
      <c r="BO31" s="175"/>
      <c r="BP31" s="175"/>
      <c r="BQ31" s="175"/>
      <c r="BR31" s="175"/>
      <c r="BS31" s="175"/>
      <c r="BT31" s="175"/>
      <c r="BU31" s="175"/>
      <c r="BV31" s="175"/>
      <c r="BW31" s="175"/>
      <c r="BX31" s="175"/>
      <c r="BY31" s="175"/>
      <c r="BZ31" s="175"/>
      <c r="CA31" s="175"/>
      <c r="CB31" s="175"/>
      <c r="CC31" s="175"/>
      <c r="CD31" s="175"/>
      <c r="CE31" s="175"/>
      <c r="CF31" s="175"/>
      <c r="CG31" s="175"/>
      <c r="CH31" s="175"/>
      <c r="CI31" s="175"/>
      <c r="CJ31" s="175"/>
      <c r="CK31" s="175"/>
      <c r="CL31" s="175"/>
      <c r="CM31" s="175"/>
      <c r="CN31" s="175"/>
      <c r="CO31" s="175"/>
      <c r="CP31" s="175"/>
      <c r="CQ31" s="175"/>
      <c r="CR31" s="175"/>
      <c r="CS31" s="175"/>
      <c r="CT31" s="175"/>
      <c r="CU31" s="175"/>
      <c r="CV31" s="175"/>
      <c r="CW31" s="175"/>
      <c r="CX31" s="175"/>
      <c r="CY31" s="175"/>
      <c r="CZ31" s="175"/>
      <c r="DA31" s="175"/>
      <c r="DB31" s="175"/>
      <c r="DC31" s="175"/>
      <c r="DD31" s="175"/>
      <c r="DE31" s="175"/>
      <c r="DF31" s="175"/>
      <c r="DG31" s="175"/>
      <c r="DH31" s="175"/>
      <c r="DI31" s="175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 codeName="List96">
    <tabColor theme="7" tint="0.399980008602142"/>
  </sheetPr>
  <dimension ref="A1:CO59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16.6666666666667" style="6" customWidth="1"/>
    <col min="2" max="2" width="7.33333333333333" style="6" customWidth="1"/>
    <col min="3" max="81" width="7.33333333333333" style="6"/>
    <col min="82" max="85" width="7.33333333333333" style="175"/>
    <col min="86" max="16384" width="7.33333333333333" style="6"/>
  </cols>
  <sheetData>
    <row r="1" spans="1:8" ht="13.5" customHeight="1">
      <c r="A1" s="176" t="s">
        <v>425</v>
      </c>
      <c r="H1" s="3" t="s">
        <v>30</v>
      </c>
    </row>
    <row r="2" ht="13.5" customHeight="1">
      <c r="A2" s="7" t="s">
        <v>218</v>
      </c>
    </row>
    <row r="3" ht="13.5" customHeight="1">
      <c r="A3" s="7" t="s">
        <v>219</v>
      </c>
    </row>
    <row r="18" spans="2:93" ht="13.5" customHeight="1">
      <c r="B18" s="12" t="s">
        <v>942</v>
      </c>
      <c r="C18" s="12" t="s">
        <v>943</v>
      </c>
      <c r="D18" s="12" t="s">
        <v>944</v>
      </c>
      <c r="E18" s="12" t="s">
        <v>945</v>
      </c>
      <c r="F18" s="12" t="s">
        <v>946</v>
      </c>
      <c r="G18" s="12" t="s">
        <v>943</v>
      </c>
      <c r="H18" s="12" t="s">
        <v>944</v>
      </c>
      <c r="I18" s="12" t="s">
        <v>945</v>
      </c>
      <c r="J18" s="12" t="s">
        <v>947</v>
      </c>
      <c r="K18" s="12" t="s">
        <v>943</v>
      </c>
      <c r="L18" s="12" t="s">
        <v>944</v>
      </c>
      <c r="M18" s="12" t="s">
        <v>945</v>
      </c>
      <c r="N18" s="12" t="s">
        <v>948</v>
      </c>
      <c r="O18" s="12" t="s">
        <v>943</v>
      </c>
      <c r="P18" s="12" t="s">
        <v>944</v>
      </c>
      <c r="Q18" s="12" t="s">
        <v>945</v>
      </c>
      <c r="R18" s="12" t="s">
        <v>949</v>
      </c>
      <c r="S18" s="12" t="s">
        <v>943</v>
      </c>
      <c r="T18" s="12" t="s">
        <v>944</v>
      </c>
      <c r="U18" s="12" t="s">
        <v>945</v>
      </c>
      <c r="V18" s="12" t="s">
        <v>950</v>
      </c>
      <c r="W18" s="12" t="s">
        <v>943</v>
      </c>
      <c r="X18" s="12" t="s">
        <v>944</v>
      </c>
      <c r="Y18" s="12" t="s">
        <v>945</v>
      </c>
      <c r="Z18" s="12"/>
      <c r="AA18" s="12"/>
      <c r="AB18" s="12"/>
      <c r="AC18" s="12"/>
      <c r="AD18" s="12"/>
      <c r="AE18" s="12"/>
      <c r="AF18" s="12"/>
      <c r="AG18" s="12"/>
      <c r="AH18" s="12"/>
      <c r="AI18" s="12"/>
      <c r="AJ18" s="12"/>
      <c r="AK18" s="12"/>
      <c r="AL18" s="12"/>
      <c r="AM18" s="12"/>
      <c r="AN18" s="12"/>
      <c r="AO18" s="12"/>
      <c r="AP18" s="12"/>
      <c r="AQ18" s="12"/>
      <c r="AR18" s="12"/>
      <c r="AS18" s="12"/>
      <c r="AT18" s="12"/>
      <c r="AU18" s="12"/>
      <c r="AV18" s="12"/>
      <c r="AW18" s="12"/>
      <c r="AX18" s="12"/>
      <c r="AY18" s="12"/>
      <c r="AZ18" s="12"/>
      <c r="BA18" s="12"/>
      <c r="BB18" s="12"/>
      <c r="BC18" s="12"/>
      <c r="BD18" s="12"/>
      <c r="BE18" s="12"/>
      <c r="BF18" s="12"/>
      <c r="BG18" s="12"/>
      <c r="BH18" s="12"/>
      <c r="BI18" s="12"/>
      <c r="BJ18" s="12"/>
      <c r="BK18" s="12"/>
      <c r="BL18" s="12"/>
      <c r="BM18" s="12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</row>
    <row r="19" spans="1:93" ht="13.5" customHeight="1">
      <c r="A19" s="176" t="s">
        <v>1023</v>
      </c>
      <c r="B19" s="9">
        <v>2.38</v>
      </c>
      <c r="C19" s="9">
        <v>3.59</v>
      </c>
      <c r="D19" s="9">
        <v>1.50</v>
      </c>
      <c r="E19" s="9">
        <v>0.40</v>
      </c>
      <c r="F19" s="9">
        <v>2.96</v>
      </c>
      <c r="G19" s="9">
        <v>2.21</v>
      </c>
      <c r="H19" s="9">
        <v>3.92</v>
      </c>
      <c r="I19" s="9">
        <v>4.3499999999999996</v>
      </c>
      <c r="J19" s="9">
        <v>4.01</v>
      </c>
      <c r="K19" s="9">
        <v>3.50</v>
      </c>
      <c r="L19" s="9">
        <v>1.30</v>
      </c>
      <c r="M19" s="9">
        <v>0.93</v>
      </c>
      <c r="N19" s="9">
        <v>0.60</v>
      </c>
      <c r="O19" s="9">
        <v>0.82</v>
      </c>
      <c r="P19" s="9">
        <v>1.38</v>
      </c>
      <c r="Q19" s="9">
        <v>0.82</v>
      </c>
      <c r="R19" s="9">
        <v>0.75</v>
      </c>
      <c r="S19" s="9">
        <v>0.91</v>
      </c>
      <c r="T19" s="9">
        <v>0.88</v>
      </c>
      <c r="U19" s="9">
        <v>0.69</v>
      </c>
      <c r="V19" s="9">
        <v>-0.03</v>
      </c>
      <c r="W19" s="9">
        <v>0.27</v>
      </c>
      <c r="X19" s="9">
        <v>0.28999999999999998</v>
      </c>
      <c r="Y19" s="9">
        <v>0.75</v>
      </c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</row>
    <row r="20" spans="1:93" ht="13.5" customHeight="1">
      <c r="A20" s="176" t="s">
        <v>1024</v>
      </c>
      <c r="B20" s="9">
        <v>0.68</v>
      </c>
      <c r="C20" s="9">
        <v>9.2100000000000009</v>
      </c>
      <c r="D20" s="9">
        <v>5.33</v>
      </c>
      <c r="E20" s="9">
        <v>5.48</v>
      </c>
      <c r="F20" s="9">
        <v>8.7899999999999991</v>
      </c>
      <c r="G20" s="9">
        <v>6.29</v>
      </c>
      <c r="H20" s="9">
        <v>7.74</v>
      </c>
      <c r="I20" s="9">
        <v>8.49</v>
      </c>
      <c r="J20" s="9">
        <v>7.73</v>
      </c>
      <c r="K20" s="9">
        <v>8.0500000000000007</v>
      </c>
      <c r="L20" s="9">
        <v>3.12</v>
      </c>
      <c r="M20" s="9">
        <v>0.38</v>
      </c>
      <c r="N20" s="9">
        <v>-4.54</v>
      </c>
      <c r="O20" s="9">
        <v>-4.6900000000000004</v>
      </c>
      <c r="P20" s="9">
        <v>-2.86</v>
      </c>
      <c r="Q20" s="9">
        <v>-2.08</v>
      </c>
      <c r="R20" s="9">
        <v>0.71</v>
      </c>
      <c r="S20" s="9">
        <v>1.06</v>
      </c>
      <c r="T20" s="9">
        <v>3.74</v>
      </c>
      <c r="U20" s="9">
        <v>4.72</v>
      </c>
      <c r="V20" s="9">
        <v>3.61</v>
      </c>
      <c r="W20" s="9">
        <v>3.51</v>
      </c>
      <c r="X20" s="9">
        <v>1.95</v>
      </c>
      <c r="Y20" s="9">
        <v>1.64</v>
      </c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</row>
    <row r="21" spans="1:93" ht="13.5" customHeight="1">
      <c r="A21" s="176" t="s">
        <v>1025</v>
      </c>
      <c r="B21" s="9">
        <v>-1.70</v>
      </c>
      <c r="C21" s="9">
        <v>5.62</v>
      </c>
      <c r="D21" s="9">
        <v>3.83</v>
      </c>
      <c r="E21" s="9">
        <v>5.08</v>
      </c>
      <c r="F21" s="9">
        <v>5.83</v>
      </c>
      <c r="G21" s="9">
        <v>4.08</v>
      </c>
      <c r="H21" s="9">
        <v>3.83</v>
      </c>
      <c r="I21" s="9">
        <v>4.1500000000000004</v>
      </c>
      <c r="J21" s="9">
        <v>3.72</v>
      </c>
      <c r="K21" s="9">
        <v>4.55</v>
      </c>
      <c r="L21" s="9">
        <v>1.82</v>
      </c>
      <c r="M21" s="9">
        <v>-0.55000000000000004</v>
      </c>
      <c r="N21" s="9">
        <v>-5.14</v>
      </c>
      <c r="O21" s="9">
        <v>-5.51</v>
      </c>
      <c r="P21" s="9">
        <v>-4.24</v>
      </c>
      <c r="Q21" s="9">
        <v>-2.90</v>
      </c>
      <c r="R21" s="9">
        <v>-0.05</v>
      </c>
      <c r="S21" s="9">
        <v>0.15</v>
      </c>
      <c r="T21" s="9">
        <v>2.86</v>
      </c>
      <c r="U21" s="9">
        <v>4.03</v>
      </c>
      <c r="V21" s="9">
        <v>3.64</v>
      </c>
      <c r="W21" s="9">
        <v>3.24</v>
      </c>
      <c r="X21" s="9">
        <v>1.65</v>
      </c>
      <c r="Y21" s="9">
        <v>0.89</v>
      </c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</row>
    <row r="22" spans="1:93" ht="13.5" customHeight="1">
      <c r="A22" s="176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  <c r="CL22" s="9"/>
      <c r="CM22" s="9"/>
      <c r="CN22" s="9"/>
      <c r="CO22" s="9"/>
    </row>
    <row r="23" spans="1:93" ht="13.5" customHeight="1">
      <c r="A23" s="176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  <c r="CH23" s="9"/>
      <c r="CI23" s="9"/>
      <c r="CJ23" s="9"/>
      <c r="CK23" s="9"/>
      <c r="CL23" s="9"/>
      <c r="CM23" s="9"/>
      <c r="CN23" s="9"/>
      <c r="CO23" s="9"/>
    </row>
    <row r="24" spans="1:93" ht="13.5" customHeight="1">
      <c r="A24" s="176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9"/>
      <c r="BU24" s="9"/>
      <c r="BV24" s="9"/>
      <c r="BW24" s="9"/>
      <c r="BX24" s="9"/>
      <c r="BY24" s="9"/>
      <c r="BZ24" s="9"/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/>
      <c r="CL24" s="9"/>
      <c r="CM24" s="9"/>
      <c r="CN24" s="9"/>
      <c r="CO24" s="9"/>
    </row>
    <row r="25" spans="1:93" ht="13.5" customHeight="1">
      <c r="A25" s="10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/>
      <c r="BL25" s="9"/>
      <c r="BM25" s="9"/>
      <c r="BN25" s="9"/>
      <c r="BO25" s="9"/>
      <c r="BP25" s="9"/>
      <c r="BQ25" s="9"/>
      <c r="BR25" s="9"/>
      <c r="BS25" s="9"/>
      <c r="BT25" s="9"/>
      <c r="BU25" s="9"/>
      <c r="BV25" s="9"/>
      <c r="BW25" s="9"/>
      <c r="BX25" s="9"/>
      <c r="BY25" s="9"/>
      <c r="BZ25" s="9"/>
      <c r="CA25" s="9"/>
      <c r="CB25" s="9"/>
      <c r="CC25" s="9"/>
      <c r="CD25" s="9"/>
      <c r="CE25" s="9"/>
      <c r="CF25" s="9"/>
      <c r="CG25" s="9"/>
      <c r="CH25" s="9"/>
      <c r="CI25" s="9"/>
      <c r="CJ25" s="9"/>
      <c r="CK25" s="9"/>
      <c r="CL25" s="9"/>
      <c r="CM25" s="9"/>
      <c r="CN25" s="9"/>
      <c r="CO25" s="9"/>
    </row>
    <row r="26" spans="3:93" ht="13.5" customHeight="1">
      <c r="C26" s="175"/>
      <c r="D26" s="175"/>
      <c r="E26" s="175"/>
      <c r="F26" s="175"/>
      <c r="G26" s="175"/>
      <c r="H26" s="175"/>
      <c r="I26" s="175"/>
      <c r="J26" s="175"/>
      <c r="K26" s="175"/>
      <c r="L26" s="175"/>
      <c r="M26" s="175"/>
      <c r="N26" s="175"/>
      <c r="O26" s="175"/>
      <c r="P26" s="175"/>
      <c r="Q26" s="175"/>
      <c r="R26" s="175"/>
      <c r="S26" s="175"/>
      <c r="T26" s="175"/>
      <c r="U26" s="175"/>
      <c r="V26" s="175"/>
      <c r="W26" s="175"/>
      <c r="X26" s="175"/>
      <c r="Y26" s="175"/>
      <c r="Z26" s="175"/>
      <c r="AA26" s="175"/>
      <c r="AB26" s="175"/>
      <c r="AC26" s="175"/>
      <c r="AD26" s="175"/>
      <c r="AE26" s="175"/>
      <c r="AF26" s="175"/>
      <c r="AG26" s="175"/>
      <c r="AH26" s="175"/>
      <c r="AI26" s="175"/>
      <c r="AJ26" s="175"/>
      <c r="AK26" s="175"/>
      <c r="AL26" s="175"/>
      <c r="AM26" s="175"/>
      <c r="AN26" s="175"/>
      <c r="AO26" s="175"/>
      <c r="AP26" s="175"/>
      <c r="AQ26" s="175"/>
      <c r="AR26" s="175"/>
      <c r="AS26" s="175"/>
      <c r="AT26" s="175"/>
      <c r="AU26" s="175"/>
      <c r="AV26" s="175"/>
      <c r="AW26" s="175"/>
      <c r="AX26" s="175"/>
      <c r="AY26" s="175"/>
      <c r="AZ26" s="175"/>
      <c r="BA26" s="175"/>
      <c r="BB26" s="175"/>
      <c r="BC26" s="175"/>
      <c r="BD26" s="175"/>
      <c r="BE26" s="175"/>
      <c r="BF26" s="175"/>
      <c r="BG26" s="175"/>
      <c r="BH26" s="175"/>
      <c r="BI26" s="175"/>
      <c r="BJ26" s="175"/>
      <c r="BK26" s="175"/>
      <c r="BL26" s="175"/>
      <c r="BM26" s="175"/>
      <c r="BN26" s="175"/>
      <c r="BO26" s="175"/>
      <c r="BP26" s="175"/>
      <c r="BQ26" s="175"/>
      <c r="BR26" s="175"/>
      <c r="BS26" s="175"/>
      <c r="BT26" s="175"/>
      <c r="BU26" s="175"/>
      <c r="BV26" s="175"/>
      <c r="BW26" s="175"/>
      <c r="BX26" s="175"/>
      <c r="BY26" s="175"/>
      <c r="BZ26" s="175"/>
      <c r="CA26" s="175"/>
      <c r="CB26" s="175"/>
      <c r="CC26" s="175"/>
      <c r="CH26" s="175"/>
      <c r="CI26" s="175"/>
      <c r="CJ26" s="175"/>
      <c r="CK26" s="175"/>
      <c r="CL26" s="175"/>
      <c r="CM26" s="175"/>
      <c r="CN26" s="175"/>
      <c r="CO26" s="175"/>
    </row>
    <row r="27" spans="3:93" ht="13.5" customHeight="1">
      <c r="C27" s="175"/>
      <c r="D27" s="175"/>
      <c r="E27" s="175"/>
      <c r="F27" s="175"/>
      <c r="G27" s="175"/>
      <c r="H27" s="175"/>
      <c r="I27" s="175"/>
      <c r="J27" s="175"/>
      <c r="K27" s="175"/>
      <c r="L27" s="175"/>
      <c r="M27" s="175"/>
      <c r="N27" s="175"/>
      <c r="O27" s="175"/>
      <c r="P27" s="175"/>
      <c r="Q27" s="175"/>
      <c r="R27" s="175"/>
      <c r="S27" s="175"/>
      <c r="T27" s="175"/>
      <c r="U27" s="175"/>
      <c r="V27" s="175"/>
      <c r="W27" s="175"/>
      <c r="X27" s="175"/>
      <c r="Y27" s="175"/>
      <c r="Z27" s="175"/>
      <c r="AA27" s="175"/>
      <c r="AB27" s="175"/>
      <c r="AC27" s="175"/>
      <c r="AD27" s="175"/>
      <c r="AE27" s="175"/>
      <c r="AF27" s="175"/>
      <c r="AG27" s="175"/>
      <c r="AH27" s="175"/>
      <c r="AI27" s="175"/>
      <c r="AJ27" s="175"/>
      <c r="AK27" s="175"/>
      <c r="AL27" s="175"/>
      <c r="AM27" s="175"/>
      <c r="AN27" s="175"/>
      <c r="AO27" s="175"/>
      <c r="AP27" s="175"/>
      <c r="AQ27" s="175"/>
      <c r="AR27" s="175"/>
      <c r="AS27" s="175"/>
      <c r="AT27" s="175"/>
      <c r="AU27" s="175"/>
      <c r="AV27" s="175"/>
      <c r="AW27" s="175"/>
      <c r="AX27" s="175"/>
      <c r="AY27" s="175"/>
      <c r="AZ27" s="175"/>
      <c r="BA27" s="175"/>
      <c r="BB27" s="175"/>
      <c r="BC27" s="175"/>
      <c r="BD27" s="175"/>
      <c r="BE27" s="175"/>
      <c r="BF27" s="175"/>
      <c r="BG27" s="175"/>
      <c r="BH27" s="175"/>
      <c r="BI27" s="175"/>
      <c r="BJ27" s="175"/>
      <c r="BK27" s="175"/>
      <c r="BL27" s="175"/>
      <c r="BM27" s="175"/>
      <c r="BN27" s="175"/>
      <c r="BO27" s="175"/>
      <c r="BP27" s="175"/>
      <c r="BQ27" s="175"/>
      <c r="BR27" s="175"/>
      <c r="BS27" s="175"/>
      <c r="BT27" s="175"/>
      <c r="BU27" s="175"/>
      <c r="BV27" s="175"/>
      <c r="BW27" s="175"/>
      <c r="BX27" s="175"/>
      <c r="BY27" s="175"/>
      <c r="BZ27" s="175"/>
      <c r="CA27" s="175"/>
      <c r="CB27" s="175"/>
      <c r="CC27" s="175"/>
      <c r="CH27" s="175"/>
      <c r="CI27" s="175"/>
      <c r="CJ27" s="175"/>
      <c r="CK27" s="175"/>
      <c r="CL27" s="175"/>
      <c r="CM27" s="175"/>
      <c r="CN27" s="175"/>
      <c r="CO27" s="175"/>
    </row>
    <row r="28" spans="3:93" ht="13.5" customHeight="1">
      <c r="C28" s="175"/>
      <c r="D28" s="175"/>
      <c r="E28" s="175"/>
      <c r="F28" s="175"/>
      <c r="G28" s="175"/>
      <c r="H28" s="175"/>
      <c r="I28" s="175"/>
      <c r="J28" s="175"/>
      <c r="K28" s="175"/>
      <c r="L28" s="175"/>
      <c r="M28" s="175"/>
      <c r="N28" s="175"/>
      <c r="O28" s="175"/>
      <c r="P28" s="175"/>
      <c r="Q28" s="175"/>
      <c r="R28" s="175"/>
      <c r="S28" s="175"/>
      <c r="T28" s="175"/>
      <c r="U28" s="175"/>
      <c r="V28" s="175"/>
      <c r="W28" s="175"/>
      <c r="X28" s="175"/>
      <c r="Y28" s="175"/>
      <c r="Z28" s="175"/>
      <c r="AA28" s="175"/>
      <c r="AB28" s="175"/>
      <c r="AC28" s="175"/>
      <c r="AD28" s="175"/>
      <c r="AE28" s="175"/>
      <c r="AF28" s="175"/>
      <c r="AG28" s="175"/>
      <c r="AH28" s="175"/>
      <c r="AI28" s="175"/>
      <c r="AJ28" s="175"/>
      <c r="AK28" s="175"/>
      <c r="AL28" s="175"/>
      <c r="AM28" s="175"/>
      <c r="AN28" s="175"/>
      <c r="AO28" s="175"/>
      <c r="AP28" s="175"/>
      <c r="AQ28" s="175"/>
      <c r="AR28" s="175"/>
      <c r="AS28" s="175"/>
      <c r="AT28" s="175"/>
      <c r="AU28" s="175"/>
      <c r="AV28" s="175"/>
      <c r="AW28" s="175"/>
      <c r="AX28" s="175"/>
      <c r="AY28" s="175"/>
      <c r="AZ28" s="175"/>
      <c r="BA28" s="175"/>
      <c r="BB28" s="175"/>
      <c r="BC28" s="175"/>
      <c r="BD28" s="175"/>
      <c r="BE28" s="175"/>
      <c r="BF28" s="175"/>
      <c r="BG28" s="175"/>
      <c r="BH28" s="175"/>
      <c r="BI28" s="175"/>
      <c r="BJ28" s="175"/>
      <c r="BK28" s="175"/>
      <c r="BL28" s="175"/>
      <c r="BM28" s="175"/>
      <c r="BN28" s="175"/>
      <c r="BO28" s="175"/>
      <c r="BP28" s="175"/>
      <c r="BQ28" s="175"/>
      <c r="BR28" s="175"/>
      <c r="BS28" s="175"/>
      <c r="BT28" s="175"/>
      <c r="BU28" s="175"/>
      <c r="BV28" s="175"/>
      <c r="BW28" s="175"/>
      <c r="BX28" s="175"/>
      <c r="BY28" s="175"/>
      <c r="BZ28" s="175"/>
      <c r="CA28" s="175"/>
      <c r="CB28" s="175"/>
      <c r="CC28" s="175"/>
      <c r="CH28" s="175"/>
      <c r="CI28" s="175"/>
      <c r="CJ28" s="175"/>
      <c r="CK28" s="175"/>
      <c r="CL28" s="175"/>
      <c r="CM28" s="175"/>
      <c r="CN28" s="175"/>
      <c r="CO28" s="175"/>
    </row>
    <row r="29" spans="3:93" ht="13.5" customHeight="1">
      <c r="C29" s="175"/>
      <c r="D29" s="175"/>
      <c r="E29" s="175"/>
      <c r="F29" s="175"/>
      <c r="G29" s="175"/>
      <c r="H29" s="175"/>
      <c r="I29" s="175"/>
      <c r="J29" s="175"/>
      <c r="K29" s="175"/>
      <c r="L29" s="175"/>
      <c r="M29" s="175"/>
      <c r="N29" s="175"/>
      <c r="O29" s="175"/>
      <c r="P29" s="175"/>
      <c r="Q29" s="175"/>
      <c r="R29" s="175"/>
      <c r="S29" s="175"/>
      <c r="T29" s="175"/>
      <c r="U29" s="175"/>
      <c r="V29" s="175"/>
      <c r="W29" s="175"/>
      <c r="X29" s="175"/>
      <c r="Y29" s="175"/>
      <c r="Z29" s="175"/>
      <c r="AA29" s="175"/>
      <c r="AB29" s="175"/>
      <c r="AC29" s="175"/>
      <c r="AD29" s="175"/>
      <c r="AE29" s="175"/>
      <c r="AF29" s="175"/>
      <c r="AG29" s="175"/>
      <c r="AH29" s="175"/>
      <c r="AI29" s="175"/>
      <c r="AJ29" s="175"/>
      <c r="AK29" s="175"/>
      <c r="AL29" s="175"/>
      <c r="AM29" s="175"/>
      <c r="AN29" s="175"/>
      <c r="AO29" s="175"/>
      <c r="AP29" s="175"/>
      <c r="AQ29" s="175"/>
      <c r="AR29" s="175"/>
      <c r="AS29" s="175"/>
      <c r="AT29" s="175"/>
      <c r="AU29" s="175"/>
      <c r="AV29" s="175"/>
      <c r="AW29" s="175"/>
      <c r="AX29" s="175"/>
      <c r="AY29" s="175"/>
      <c r="AZ29" s="175"/>
      <c r="BA29" s="175"/>
      <c r="BB29" s="175"/>
      <c r="BC29" s="175"/>
      <c r="BD29" s="175"/>
      <c r="BE29" s="175"/>
      <c r="BF29" s="175"/>
      <c r="BG29" s="175"/>
      <c r="BH29" s="175"/>
      <c r="BI29" s="175"/>
      <c r="BJ29" s="175"/>
      <c r="BK29" s="175"/>
      <c r="BL29" s="175"/>
      <c r="BM29" s="175"/>
      <c r="BN29" s="175"/>
      <c r="BO29" s="175"/>
      <c r="BP29" s="175"/>
      <c r="BQ29" s="175"/>
      <c r="BR29" s="175"/>
      <c r="BS29" s="175"/>
      <c r="BT29" s="175"/>
      <c r="BU29" s="175"/>
      <c r="BV29" s="175"/>
      <c r="BW29" s="175"/>
      <c r="BX29" s="175"/>
      <c r="BY29" s="175"/>
      <c r="BZ29" s="175"/>
      <c r="CA29" s="175"/>
      <c r="CB29" s="175"/>
      <c r="CC29" s="175"/>
      <c r="CH29" s="175"/>
      <c r="CI29" s="175"/>
      <c r="CJ29" s="175"/>
      <c r="CK29" s="175"/>
      <c r="CL29" s="175"/>
      <c r="CM29" s="175"/>
      <c r="CN29" s="175"/>
      <c r="CO29" s="175"/>
    </row>
    <row r="30" spans="3:93" ht="13.5" customHeight="1">
      <c r="C30" s="175"/>
      <c r="D30" s="175"/>
      <c r="E30" s="175"/>
      <c r="F30" s="175"/>
      <c r="G30" s="175"/>
      <c r="H30" s="175"/>
      <c r="I30" s="175"/>
      <c r="J30" s="175"/>
      <c r="K30" s="175"/>
      <c r="L30" s="175"/>
      <c r="M30" s="175"/>
      <c r="N30" s="175"/>
      <c r="O30" s="175"/>
      <c r="P30" s="175"/>
      <c r="Q30" s="175"/>
      <c r="R30" s="175"/>
      <c r="S30" s="175"/>
      <c r="T30" s="175"/>
      <c r="U30" s="175"/>
      <c r="V30" s="175"/>
      <c r="W30" s="175"/>
      <c r="X30" s="175"/>
      <c r="Y30" s="175"/>
      <c r="Z30" s="175"/>
      <c r="AA30" s="175"/>
      <c r="AB30" s="175"/>
      <c r="AC30" s="175"/>
      <c r="AD30" s="175"/>
      <c r="AE30" s="175"/>
      <c r="AF30" s="175"/>
      <c r="AG30" s="175"/>
      <c r="AH30" s="175"/>
      <c r="AI30" s="175"/>
      <c r="AJ30" s="175"/>
      <c r="AK30" s="175"/>
      <c r="AL30" s="175"/>
      <c r="AM30" s="175"/>
      <c r="AN30" s="175"/>
      <c r="AO30" s="175"/>
      <c r="AP30" s="175"/>
      <c r="AQ30" s="175"/>
      <c r="AR30" s="175"/>
      <c r="AS30" s="175"/>
      <c r="AT30" s="175"/>
      <c r="AU30" s="175"/>
      <c r="AV30" s="175"/>
      <c r="AW30" s="175"/>
      <c r="AX30" s="175"/>
      <c r="AY30" s="175"/>
      <c r="AZ30" s="175"/>
      <c r="BA30" s="175"/>
      <c r="BB30" s="175"/>
      <c r="BC30" s="175"/>
      <c r="BD30" s="175"/>
      <c r="BE30" s="175"/>
      <c r="BF30" s="175"/>
      <c r="BG30" s="175"/>
      <c r="BH30" s="175"/>
      <c r="BI30" s="175"/>
      <c r="BJ30" s="175"/>
      <c r="BK30" s="175"/>
      <c r="BL30" s="175"/>
      <c r="BM30" s="175"/>
      <c r="BN30" s="175"/>
      <c r="BO30" s="175"/>
      <c r="BP30" s="175"/>
      <c r="BQ30" s="175"/>
      <c r="BR30" s="175"/>
      <c r="BS30" s="175"/>
      <c r="BT30" s="175"/>
      <c r="BU30" s="175"/>
      <c r="BV30" s="175"/>
      <c r="BW30" s="175"/>
      <c r="BX30" s="175"/>
      <c r="BY30" s="175"/>
      <c r="BZ30" s="175"/>
      <c r="CA30" s="175"/>
      <c r="CB30" s="175"/>
      <c r="CC30" s="175"/>
      <c r="CH30" s="175"/>
      <c r="CI30" s="175"/>
      <c r="CJ30" s="175"/>
      <c r="CK30" s="175"/>
      <c r="CL30" s="175"/>
      <c r="CM30" s="175"/>
      <c r="CN30" s="175"/>
      <c r="CO30" s="175"/>
    </row>
    <row r="31" spans="3:93" ht="13.5" customHeight="1">
      <c r="C31" s="175"/>
      <c r="D31" s="175"/>
      <c r="E31" s="175"/>
      <c r="F31" s="175"/>
      <c r="G31" s="175"/>
      <c r="H31" s="175"/>
      <c r="I31" s="175"/>
      <c r="J31" s="175"/>
      <c r="K31" s="175"/>
      <c r="L31" s="175"/>
      <c r="M31" s="175"/>
      <c r="N31" s="175"/>
      <c r="O31" s="175"/>
      <c r="P31" s="175"/>
      <c r="Q31" s="175"/>
      <c r="R31" s="175"/>
      <c r="S31" s="175"/>
      <c r="T31" s="175"/>
      <c r="U31" s="175"/>
      <c r="V31" s="175"/>
      <c r="W31" s="175"/>
      <c r="X31" s="175"/>
      <c r="Y31" s="175"/>
      <c r="Z31" s="175"/>
      <c r="AA31" s="175"/>
      <c r="AB31" s="175"/>
      <c r="AC31" s="175"/>
      <c r="AD31" s="175"/>
      <c r="AE31" s="175"/>
      <c r="AF31" s="175"/>
      <c r="AG31" s="175"/>
      <c r="AH31" s="175"/>
      <c r="AI31" s="175"/>
      <c r="AJ31" s="175"/>
      <c r="AK31" s="175"/>
      <c r="AL31" s="175"/>
      <c r="AM31" s="175"/>
      <c r="AN31" s="175"/>
      <c r="AO31" s="175"/>
      <c r="AP31" s="175"/>
      <c r="AQ31" s="175"/>
      <c r="AR31" s="175"/>
      <c r="AS31" s="175"/>
      <c r="AT31" s="175"/>
      <c r="AU31" s="175"/>
      <c r="AV31" s="175"/>
      <c r="AW31" s="175"/>
      <c r="AX31" s="175"/>
      <c r="AY31" s="175"/>
      <c r="AZ31" s="175"/>
      <c r="BA31" s="175"/>
      <c r="BB31" s="175"/>
      <c r="BC31" s="175"/>
      <c r="BD31" s="175"/>
      <c r="BE31" s="175"/>
      <c r="BF31" s="175"/>
      <c r="BG31" s="175"/>
      <c r="BH31" s="175"/>
      <c r="BI31" s="175"/>
      <c r="BJ31" s="175"/>
      <c r="BK31" s="175"/>
      <c r="BL31" s="175"/>
      <c r="BM31" s="175"/>
      <c r="BN31" s="175"/>
      <c r="BO31" s="175"/>
      <c r="BP31" s="175"/>
      <c r="BQ31" s="175"/>
      <c r="BR31" s="175"/>
      <c r="BS31" s="175"/>
      <c r="BT31" s="175"/>
      <c r="BU31" s="175"/>
      <c r="BV31" s="175"/>
      <c r="BW31" s="175"/>
      <c r="BX31" s="175"/>
      <c r="BY31" s="175"/>
      <c r="BZ31" s="175"/>
      <c r="CA31" s="175"/>
      <c r="CB31" s="175"/>
      <c r="CC31" s="175"/>
      <c r="CH31" s="175"/>
      <c r="CI31" s="175"/>
      <c r="CJ31" s="175"/>
      <c r="CK31" s="175"/>
      <c r="CL31" s="175"/>
      <c r="CM31" s="175"/>
      <c r="CN31" s="175"/>
      <c r="CO31" s="175"/>
    </row>
    <row r="32" spans="3:93" ht="13.5" customHeight="1">
      <c r="C32" s="175"/>
      <c r="D32" s="175"/>
      <c r="E32" s="175"/>
      <c r="F32" s="175"/>
      <c r="G32" s="175"/>
      <c r="H32" s="175"/>
      <c r="I32" s="175"/>
      <c r="J32" s="175"/>
      <c r="K32" s="175"/>
      <c r="L32" s="175"/>
      <c r="M32" s="175"/>
      <c r="N32" s="175"/>
      <c r="O32" s="175"/>
      <c r="P32" s="175"/>
      <c r="Q32" s="175"/>
      <c r="R32" s="175"/>
      <c r="S32" s="175"/>
      <c r="T32" s="175"/>
      <c r="U32" s="175"/>
      <c r="V32" s="175"/>
      <c r="W32" s="175"/>
      <c r="X32" s="175"/>
      <c r="Y32" s="175"/>
      <c r="Z32" s="175"/>
      <c r="AA32" s="175"/>
      <c r="AB32" s="175"/>
      <c r="AC32" s="175"/>
      <c r="AD32" s="175"/>
      <c r="AE32" s="175"/>
      <c r="AF32" s="175"/>
      <c r="AG32" s="175"/>
      <c r="AH32" s="175"/>
      <c r="AI32" s="175"/>
      <c r="AJ32" s="175"/>
      <c r="AK32" s="175"/>
      <c r="AL32" s="175"/>
      <c r="AM32" s="175"/>
      <c r="AN32" s="175"/>
      <c r="AO32" s="175"/>
      <c r="AP32" s="175"/>
      <c r="AQ32" s="175"/>
      <c r="AR32" s="175"/>
      <c r="AS32" s="175"/>
      <c r="AT32" s="175"/>
      <c r="AU32" s="175"/>
      <c r="AV32" s="175"/>
      <c r="AW32" s="175"/>
      <c r="AX32" s="175"/>
      <c r="AY32" s="175"/>
      <c r="AZ32" s="175"/>
      <c r="BA32" s="175"/>
      <c r="BB32" s="175"/>
      <c r="BC32" s="175"/>
      <c r="BD32" s="175"/>
      <c r="BE32" s="175"/>
      <c r="BF32" s="175"/>
      <c r="BG32" s="175"/>
      <c r="BH32" s="175"/>
      <c r="BI32" s="175"/>
      <c r="BJ32" s="175"/>
      <c r="BK32" s="175"/>
      <c r="BL32" s="175"/>
      <c r="BM32" s="175"/>
      <c r="BN32" s="175"/>
      <c r="BO32" s="175"/>
      <c r="BP32" s="175"/>
      <c r="BQ32" s="175"/>
      <c r="BR32" s="175"/>
      <c r="BS32" s="175"/>
      <c r="BT32" s="175"/>
      <c r="BU32" s="175"/>
      <c r="BV32" s="175"/>
      <c r="BW32" s="175"/>
      <c r="BX32" s="175"/>
      <c r="BY32" s="175"/>
      <c r="BZ32" s="175"/>
      <c r="CA32" s="175"/>
      <c r="CB32" s="175"/>
      <c r="CC32" s="175"/>
      <c r="CH32" s="175"/>
      <c r="CI32" s="175"/>
      <c r="CJ32" s="175"/>
      <c r="CK32" s="175"/>
      <c r="CL32" s="175"/>
      <c r="CM32" s="175"/>
      <c r="CN32" s="175"/>
      <c r="CO32" s="175"/>
    </row>
    <row r="33" spans="3:93" ht="13.5" customHeight="1">
      <c r="C33" s="175"/>
      <c r="D33" s="175"/>
      <c r="E33" s="175"/>
      <c r="F33" s="175"/>
      <c r="G33" s="175"/>
      <c r="H33" s="175"/>
      <c r="I33" s="175"/>
      <c r="J33" s="175"/>
      <c r="K33" s="175"/>
      <c r="L33" s="175"/>
      <c r="M33" s="175"/>
      <c r="N33" s="175"/>
      <c r="O33" s="175"/>
      <c r="P33" s="175"/>
      <c r="Q33" s="175"/>
      <c r="R33" s="175"/>
      <c r="S33" s="175"/>
      <c r="T33" s="175"/>
      <c r="U33" s="175"/>
      <c r="V33" s="175"/>
      <c r="W33" s="175"/>
      <c r="X33" s="175"/>
      <c r="Y33" s="175"/>
      <c r="Z33" s="175"/>
      <c r="AA33" s="175"/>
      <c r="AB33" s="175"/>
      <c r="AC33" s="175"/>
      <c r="AD33" s="175"/>
      <c r="AE33" s="175"/>
      <c r="AF33" s="175"/>
      <c r="AG33" s="175"/>
      <c r="AH33" s="175"/>
      <c r="AI33" s="175"/>
      <c r="AJ33" s="175"/>
      <c r="AK33" s="175"/>
      <c r="AL33" s="175"/>
      <c r="AM33" s="175"/>
      <c r="AN33" s="175"/>
      <c r="AO33" s="175"/>
      <c r="AP33" s="175"/>
      <c r="AQ33" s="175"/>
      <c r="AR33" s="175"/>
      <c r="AS33" s="175"/>
      <c r="AT33" s="175"/>
      <c r="AU33" s="175"/>
      <c r="AV33" s="175"/>
      <c r="AW33" s="175"/>
      <c r="AX33" s="175"/>
      <c r="AY33" s="175"/>
      <c r="AZ33" s="175"/>
      <c r="BA33" s="175"/>
      <c r="BB33" s="175"/>
      <c r="BC33" s="175"/>
      <c r="BD33" s="175"/>
      <c r="BE33" s="175"/>
      <c r="BF33" s="175"/>
      <c r="BG33" s="175"/>
      <c r="BH33" s="175"/>
      <c r="BI33" s="175"/>
      <c r="BJ33" s="175"/>
      <c r="BK33" s="175"/>
      <c r="BL33" s="175"/>
      <c r="BM33" s="175"/>
      <c r="BN33" s="175"/>
      <c r="BO33" s="175"/>
      <c r="BP33" s="175"/>
      <c r="BQ33" s="175"/>
      <c r="BR33" s="175"/>
      <c r="BS33" s="175"/>
      <c r="BT33" s="175"/>
      <c r="BU33" s="175"/>
      <c r="BV33" s="175"/>
      <c r="BW33" s="175"/>
      <c r="BX33" s="175"/>
      <c r="BY33" s="175"/>
      <c r="BZ33" s="175"/>
      <c r="CA33" s="175"/>
      <c r="CB33" s="175"/>
      <c r="CC33" s="175"/>
      <c r="CH33" s="175"/>
      <c r="CI33" s="175"/>
      <c r="CJ33" s="175"/>
      <c r="CK33" s="175"/>
      <c r="CL33" s="175"/>
      <c r="CM33" s="175"/>
      <c r="CN33" s="175"/>
      <c r="CO33" s="175"/>
    </row>
    <row r="34" spans="3:93" ht="13.5" customHeight="1">
      <c r="C34" s="175"/>
      <c r="D34" s="175"/>
      <c r="E34" s="175"/>
      <c r="F34" s="175"/>
      <c r="G34" s="175"/>
      <c r="H34" s="175"/>
      <c r="I34" s="175"/>
      <c r="J34" s="175"/>
      <c r="K34" s="175"/>
      <c r="L34" s="175"/>
      <c r="M34" s="175"/>
      <c r="N34" s="175"/>
      <c r="O34" s="175"/>
      <c r="P34" s="175"/>
      <c r="Q34" s="175"/>
      <c r="R34" s="175"/>
      <c r="S34" s="175"/>
      <c r="T34" s="175"/>
      <c r="U34" s="175"/>
      <c r="V34" s="175"/>
      <c r="W34" s="175"/>
      <c r="X34" s="175"/>
      <c r="Y34" s="175"/>
      <c r="Z34" s="175"/>
      <c r="AA34" s="175"/>
      <c r="AB34" s="175"/>
      <c r="AC34" s="175"/>
      <c r="AD34" s="175"/>
      <c r="AE34" s="175"/>
      <c r="AF34" s="175"/>
      <c r="AG34" s="175"/>
      <c r="AH34" s="175"/>
      <c r="AI34" s="175"/>
      <c r="AJ34" s="175"/>
      <c r="AK34" s="175"/>
      <c r="AL34" s="175"/>
      <c r="AM34" s="175"/>
      <c r="AN34" s="175"/>
      <c r="AO34" s="175"/>
      <c r="AP34" s="175"/>
      <c r="AQ34" s="175"/>
      <c r="AR34" s="175"/>
      <c r="AS34" s="175"/>
      <c r="AT34" s="175"/>
      <c r="AU34" s="175"/>
      <c r="AV34" s="175"/>
      <c r="AW34" s="175"/>
      <c r="AX34" s="175"/>
      <c r="AY34" s="175"/>
      <c r="AZ34" s="175"/>
      <c r="BA34" s="175"/>
      <c r="BB34" s="175"/>
      <c r="BC34" s="175"/>
      <c r="BD34" s="175"/>
      <c r="BE34" s="175"/>
      <c r="BF34" s="175"/>
      <c r="BG34" s="175"/>
      <c r="BH34" s="175"/>
      <c r="BI34" s="175"/>
      <c r="BJ34" s="175"/>
      <c r="BK34" s="175"/>
      <c r="BL34" s="175"/>
      <c r="BM34" s="175"/>
      <c r="BN34" s="175"/>
      <c r="BO34" s="175"/>
      <c r="BP34" s="175"/>
      <c r="BQ34" s="175"/>
      <c r="BR34" s="175"/>
      <c r="BS34" s="175"/>
      <c r="BT34" s="175"/>
      <c r="BU34" s="175"/>
      <c r="BV34" s="175"/>
      <c r="BW34" s="175"/>
      <c r="BX34" s="175"/>
      <c r="BY34" s="175"/>
      <c r="BZ34" s="175"/>
      <c r="CA34" s="175"/>
      <c r="CB34" s="175"/>
      <c r="CC34" s="175"/>
      <c r="CH34" s="175"/>
      <c r="CI34" s="175"/>
      <c r="CJ34" s="175"/>
      <c r="CK34" s="175"/>
      <c r="CL34" s="175"/>
      <c r="CM34" s="175"/>
      <c r="CN34" s="175"/>
      <c r="CO34" s="175"/>
    </row>
    <row r="35" spans="3:93" ht="13.5" customHeight="1">
      <c r="C35" s="175"/>
      <c r="D35" s="175"/>
      <c r="E35" s="175"/>
      <c r="F35" s="175"/>
      <c r="G35" s="175"/>
      <c r="H35" s="175"/>
      <c r="I35" s="175"/>
      <c r="J35" s="175"/>
      <c r="K35" s="175"/>
      <c r="L35" s="175"/>
      <c r="M35" s="175"/>
      <c r="N35" s="175"/>
      <c r="O35" s="175"/>
      <c r="P35" s="175"/>
      <c r="Q35" s="175"/>
      <c r="R35" s="175"/>
      <c r="S35" s="175"/>
      <c r="T35" s="175"/>
      <c r="U35" s="175"/>
      <c r="V35" s="175"/>
      <c r="W35" s="175"/>
      <c r="X35" s="175"/>
      <c r="Y35" s="175"/>
      <c r="Z35" s="175"/>
      <c r="AA35" s="175"/>
      <c r="AB35" s="175"/>
      <c r="AC35" s="175"/>
      <c r="AD35" s="175"/>
      <c r="AE35" s="175"/>
      <c r="AF35" s="175"/>
      <c r="AG35" s="175"/>
      <c r="AH35" s="175"/>
      <c r="AI35" s="175"/>
      <c r="AJ35" s="175"/>
      <c r="AK35" s="175"/>
      <c r="AL35" s="175"/>
      <c r="AM35" s="175"/>
      <c r="AN35" s="175"/>
      <c r="AO35" s="175"/>
      <c r="AP35" s="175"/>
      <c r="AQ35" s="175"/>
      <c r="AR35" s="175"/>
      <c r="AS35" s="175"/>
      <c r="AT35" s="175"/>
      <c r="AU35" s="175"/>
      <c r="AV35" s="175"/>
      <c r="AW35" s="175"/>
      <c r="AX35" s="175"/>
      <c r="AY35" s="175"/>
      <c r="AZ35" s="175"/>
      <c r="BA35" s="175"/>
      <c r="BB35" s="175"/>
      <c r="BC35" s="175"/>
      <c r="BD35" s="175"/>
      <c r="BE35" s="175"/>
      <c r="BF35" s="175"/>
      <c r="BG35" s="175"/>
      <c r="BH35" s="175"/>
      <c r="BI35" s="175"/>
      <c r="BJ35" s="175"/>
      <c r="BK35" s="175"/>
      <c r="BL35" s="175"/>
      <c r="BM35" s="175"/>
      <c r="BN35" s="175"/>
      <c r="BO35" s="175"/>
      <c r="BP35" s="175"/>
      <c r="BQ35" s="175"/>
      <c r="BR35" s="175"/>
      <c r="BS35" s="175"/>
      <c r="BT35" s="175"/>
      <c r="BU35" s="175"/>
      <c r="BV35" s="175"/>
      <c r="BW35" s="175"/>
      <c r="BX35" s="175"/>
      <c r="BY35" s="175"/>
      <c r="BZ35" s="175"/>
      <c r="CA35" s="175"/>
      <c r="CB35" s="175"/>
      <c r="CC35" s="175"/>
      <c r="CH35" s="175"/>
      <c r="CI35" s="175"/>
      <c r="CJ35" s="175"/>
      <c r="CK35" s="175"/>
      <c r="CL35" s="175"/>
      <c r="CM35" s="175"/>
      <c r="CN35" s="175"/>
      <c r="CO35" s="175"/>
    </row>
    <row r="36" spans="3:93" ht="13.5" customHeight="1">
      <c r="C36" s="175"/>
      <c r="D36" s="175"/>
      <c r="E36" s="175"/>
      <c r="F36" s="175"/>
      <c r="G36" s="175"/>
      <c r="H36" s="175"/>
      <c r="I36" s="175"/>
      <c r="J36" s="175"/>
      <c r="K36" s="175"/>
      <c r="L36" s="175"/>
      <c r="M36" s="175"/>
      <c r="N36" s="175"/>
      <c r="O36" s="175"/>
      <c r="P36" s="175"/>
      <c r="Q36" s="175"/>
      <c r="R36" s="175"/>
      <c r="S36" s="175"/>
      <c r="T36" s="175"/>
      <c r="U36" s="175"/>
      <c r="V36" s="175"/>
      <c r="W36" s="175"/>
      <c r="X36" s="175"/>
      <c r="Y36" s="175"/>
      <c r="Z36" s="175"/>
      <c r="AA36" s="175"/>
      <c r="AB36" s="175"/>
      <c r="AC36" s="175"/>
      <c r="AD36" s="175"/>
      <c r="AE36" s="175"/>
      <c r="AF36" s="175"/>
      <c r="AG36" s="175"/>
      <c r="AH36" s="175"/>
      <c r="AI36" s="175"/>
      <c r="AJ36" s="175"/>
      <c r="AK36" s="175"/>
      <c r="AL36" s="175"/>
      <c r="AM36" s="175"/>
      <c r="AN36" s="175"/>
      <c r="AO36" s="175"/>
      <c r="AP36" s="175"/>
      <c r="AQ36" s="175"/>
      <c r="AR36" s="175"/>
      <c r="AS36" s="175"/>
      <c r="AT36" s="175"/>
      <c r="AU36" s="175"/>
      <c r="AV36" s="175"/>
      <c r="AW36" s="175"/>
      <c r="AX36" s="175"/>
      <c r="AY36" s="175"/>
      <c r="AZ36" s="175"/>
      <c r="BA36" s="175"/>
      <c r="BB36" s="175"/>
      <c r="BC36" s="175"/>
      <c r="BD36" s="175"/>
      <c r="BE36" s="175"/>
      <c r="BF36" s="175"/>
      <c r="BG36" s="175"/>
      <c r="BH36" s="175"/>
      <c r="BI36" s="175"/>
      <c r="BJ36" s="175"/>
      <c r="BK36" s="175"/>
      <c r="BL36" s="175"/>
      <c r="BM36" s="175"/>
      <c r="BN36" s="175"/>
      <c r="BO36" s="175"/>
      <c r="BP36" s="175"/>
      <c r="BQ36" s="175"/>
      <c r="BR36" s="175"/>
      <c r="BS36" s="175"/>
      <c r="BT36" s="175"/>
      <c r="BU36" s="175"/>
      <c r="BV36" s="175"/>
      <c r="BW36" s="175"/>
      <c r="BX36" s="175"/>
      <c r="BY36" s="175"/>
      <c r="BZ36" s="175"/>
      <c r="CA36" s="175"/>
      <c r="CB36" s="175"/>
      <c r="CC36" s="175"/>
      <c r="CH36" s="175"/>
      <c r="CI36" s="175"/>
      <c r="CJ36" s="175"/>
      <c r="CK36" s="175"/>
      <c r="CL36" s="175"/>
      <c r="CM36" s="175"/>
      <c r="CN36" s="175"/>
      <c r="CO36" s="175"/>
    </row>
    <row r="37" spans="3:93" ht="13.5" customHeight="1">
      <c r="C37" s="175"/>
      <c r="D37" s="175"/>
      <c r="E37" s="175"/>
      <c r="F37" s="175"/>
      <c r="G37" s="175"/>
      <c r="H37" s="175"/>
      <c r="I37" s="175"/>
      <c r="J37" s="175"/>
      <c r="K37" s="175"/>
      <c r="L37" s="175"/>
      <c r="M37" s="175"/>
      <c r="N37" s="175"/>
      <c r="O37" s="175"/>
      <c r="P37" s="175"/>
      <c r="Q37" s="175"/>
      <c r="R37" s="175"/>
      <c r="S37" s="175"/>
      <c r="T37" s="175"/>
      <c r="U37" s="175"/>
      <c r="V37" s="175"/>
      <c r="W37" s="175"/>
      <c r="X37" s="175"/>
      <c r="Y37" s="175"/>
      <c r="Z37" s="175"/>
      <c r="AA37" s="175"/>
      <c r="AB37" s="175"/>
      <c r="AC37" s="175"/>
      <c r="AD37" s="175"/>
      <c r="AE37" s="175"/>
      <c r="AF37" s="175"/>
      <c r="AG37" s="175"/>
      <c r="AH37" s="175"/>
      <c r="AI37" s="175"/>
      <c r="AJ37" s="175"/>
      <c r="AK37" s="175"/>
      <c r="AL37" s="175"/>
      <c r="AM37" s="175"/>
      <c r="AN37" s="175"/>
      <c r="AO37" s="175"/>
      <c r="AP37" s="175"/>
      <c r="AQ37" s="175"/>
      <c r="AR37" s="175"/>
      <c r="AS37" s="175"/>
      <c r="AT37" s="175"/>
      <c r="AU37" s="175"/>
      <c r="AV37" s="175"/>
      <c r="AW37" s="175"/>
      <c r="AX37" s="175"/>
      <c r="AY37" s="175"/>
      <c r="AZ37" s="175"/>
      <c r="BA37" s="175"/>
      <c r="BB37" s="175"/>
      <c r="BC37" s="175"/>
      <c r="BD37" s="175"/>
      <c r="BE37" s="175"/>
      <c r="BF37" s="175"/>
      <c r="BG37" s="175"/>
      <c r="BH37" s="175"/>
      <c r="BI37" s="175"/>
      <c r="BJ37" s="175"/>
      <c r="BK37" s="175"/>
      <c r="BL37" s="175"/>
      <c r="BM37" s="175"/>
      <c r="BN37" s="175"/>
      <c r="BO37" s="175"/>
      <c r="BP37" s="175"/>
      <c r="BQ37" s="175"/>
      <c r="BR37" s="175"/>
      <c r="BS37" s="175"/>
      <c r="BT37" s="175"/>
      <c r="BU37" s="175"/>
      <c r="BV37" s="175"/>
      <c r="BW37" s="175"/>
      <c r="BX37" s="175"/>
      <c r="BY37" s="175"/>
      <c r="BZ37" s="175"/>
      <c r="CA37" s="175"/>
      <c r="CB37" s="175"/>
      <c r="CC37" s="175"/>
      <c r="CH37" s="175"/>
      <c r="CI37" s="175"/>
      <c r="CJ37" s="175"/>
      <c r="CK37" s="175"/>
      <c r="CL37" s="175"/>
      <c r="CM37" s="175"/>
      <c r="CN37" s="175"/>
      <c r="CO37" s="175"/>
    </row>
    <row r="38" spans="3:93" ht="13.5" customHeight="1">
      <c r="C38" s="175"/>
      <c r="D38" s="175"/>
      <c r="E38" s="175"/>
      <c r="F38" s="175"/>
      <c r="G38" s="175"/>
      <c r="H38" s="175"/>
      <c r="I38" s="175"/>
      <c r="J38" s="175"/>
      <c r="K38" s="175"/>
      <c r="L38" s="175"/>
      <c r="M38" s="175"/>
      <c r="N38" s="175"/>
      <c r="O38" s="175"/>
      <c r="P38" s="175"/>
      <c r="Q38" s="175"/>
      <c r="R38" s="175"/>
      <c r="S38" s="175"/>
      <c r="T38" s="175"/>
      <c r="U38" s="175"/>
      <c r="V38" s="175"/>
      <c r="W38" s="175"/>
      <c r="X38" s="175"/>
      <c r="Y38" s="175"/>
      <c r="Z38" s="175"/>
      <c r="AA38" s="175"/>
      <c r="AB38" s="175"/>
      <c r="AC38" s="175"/>
      <c r="AD38" s="175"/>
      <c r="AE38" s="175"/>
      <c r="AF38" s="175"/>
      <c r="AG38" s="175"/>
      <c r="AH38" s="175"/>
      <c r="AI38" s="175"/>
      <c r="AJ38" s="175"/>
      <c r="AK38" s="175"/>
      <c r="AL38" s="175"/>
      <c r="AM38" s="175"/>
      <c r="AN38" s="175"/>
      <c r="AO38" s="175"/>
      <c r="AP38" s="175"/>
      <c r="AQ38" s="175"/>
      <c r="AR38" s="175"/>
      <c r="AS38" s="175"/>
      <c r="AT38" s="175"/>
      <c r="AU38" s="175"/>
      <c r="AV38" s="175"/>
      <c r="AW38" s="175"/>
      <c r="AX38" s="175"/>
      <c r="AY38" s="175"/>
      <c r="AZ38" s="175"/>
      <c r="BA38" s="175"/>
      <c r="BB38" s="175"/>
      <c r="BC38" s="175"/>
      <c r="BD38" s="175"/>
      <c r="BE38" s="175"/>
      <c r="BF38" s="175"/>
      <c r="BG38" s="175"/>
      <c r="BH38" s="175"/>
      <c r="BI38" s="175"/>
      <c r="BJ38" s="175"/>
      <c r="BK38" s="175"/>
      <c r="BL38" s="175"/>
      <c r="BM38" s="175"/>
      <c r="BN38" s="175"/>
      <c r="BO38" s="175"/>
      <c r="BP38" s="175"/>
      <c r="BQ38" s="175"/>
      <c r="BR38" s="175"/>
      <c r="BS38" s="175"/>
      <c r="BT38" s="175"/>
      <c r="BU38" s="175"/>
      <c r="BV38" s="175"/>
      <c r="BW38" s="175"/>
      <c r="BX38" s="175"/>
      <c r="BY38" s="175"/>
      <c r="BZ38" s="175"/>
      <c r="CA38" s="175"/>
      <c r="CB38" s="175"/>
      <c r="CC38" s="175"/>
      <c r="CH38" s="175"/>
      <c r="CI38" s="175"/>
      <c r="CJ38" s="175"/>
      <c r="CK38" s="175"/>
      <c r="CL38" s="175"/>
      <c r="CM38" s="175"/>
      <c r="CN38" s="175"/>
      <c r="CO38" s="175"/>
    </row>
    <row r="39" spans="3:93" ht="13.5" customHeight="1">
      <c r="C39" s="175"/>
      <c r="D39" s="175"/>
      <c r="E39" s="175"/>
      <c r="F39" s="175"/>
      <c r="G39" s="175"/>
      <c r="H39" s="175"/>
      <c r="I39" s="175"/>
      <c r="J39" s="175"/>
      <c r="K39" s="175"/>
      <c r="L39" s="175"/>
      <c r="M39" s="175"/>
      <c r="N39" s="175"/>
      <c r="O39" s="175"/>
      <c r="P39" s="175"/>
      <c r="Q39" s="175"/>
      <c r="R39" s="175"/>
      <c r="S39" s="175"/>
      <c r="T39" s="175"/>
      <c r="U39" s="175"/>
      <c r="V39" s="175"/>
      <c r="W39" s="175"/>
      <c r="X39" s="175"/>
      <c r="Y39" s="175"/>
      <c r="Z39" s="175"/>
      <c r="AA39" s="175"/>
      <c r="AB39" s="175"/>
      <c r="AC39" s="175"/>
      <c r="AD39" s="175"/>
      <c r="AE39" s="175"/>
      <c r="AF39" s="175"/>
      <c r="AG39" s="175"/>
      <c r="AH39" s="175"/>
      <c r="AI39" s="175"/>
      <c r="AJ39" s="175"/>
      <c r="AK39" s="175"/>
      <c r="AL39" s="175"/>
      <c r="AM39" s="175"/>
      <c r="AN39" s="175"/>
      <c r="AO39" s="175"/>
      <c r="AP39" s="175"/>
      <c r="AQ39" s="175"/>
      <c r="AR39" s="175"/>
      <c r="AS39" s="175"/>
      <c r="AT39" s="175"/>
      <c r="AU39" s="175"/>
      <c r="AV39" s="175"/>
      <c r="AW39" s="175"/>
      <c r="AX39" s="175"/>
      <c r="AY39" s="175"/>
      <c r="AZ39" s="175"/>
      <c r="BA39" s="175"/>
      <c r="BB39" s="175"/>
      <c r="BC39" s="175"/>
      <c r="BD39" s="175"/>
      <c r="BE39" s="175"/>
      <c r="BF39" s="175"/>
      <c r="BG39" s="175"/>
      <c r="BH39" s="175"/>
      <c r="BI39" s="175"/>
      <c r="BJ39" s="175"/>
      <c r="BK39" s="175"/>
      <c r="BL39" s="175"/>
      <c r="BM39" s="175"/>
      <c r="BN39" s="175"/>
      <c r="BO39" s="175"/>
      <c r="BP39" s="175"/>
      <c r="BQ39" s="175"/>
      <c r="BR39" s="175"/>
      <c r="BS39" s="175"/>
      <c r="BT39" s="175"/>
      <c r="BU39" s="175"/>
      <c r="BV39" s="175"/>
      <c r="BW39" s="175"/>
      <c r="BX39" s="175"/>
      <c r="BY39" s="175"/>
      <c r="BZ39" s="175"/>
      <c r="CA39" s="175"/>
      <c r="CB39" s="175"/>
      <c r="CC39" s="175"/>
      <c r="CH39" s="175"/>
      <c r="CI39" s="175"/>
      <c r="CJ39" s="175"/>
      <c r="CK39" s="175"/>
      <c r="CL39" s="175"/>
      <c r="CM39" s="175"/>
      <c r="CN39" s="175"/>
      <c r="CO39" s="175"/>
    </row>
    <row r="40" spans="3:93" ht="13.5" customHeight="1">
      <c r="C40" s="175"/>
      <c r="D40" s="175"/>
      <c r="E40" s="175"/>
      <c r="F40" s="175"/>
      <c r="G40" s="175"/>
      <c r="H40" s="175"/>
      <c r="I40" s="175"/>
      <c r="J40" s="175"/>
      <c r="K40" s="175"/>
      <c r="L40" s="175"/>
      <c r="M40" s="175"/>
      <c r="N40" s="175"/>
      <c r="O40" s="175"/>
      <c r="P40" s="175"/>
      <c r="Q40" s="175"/>
      <c r="R40" s="175"/>
      <c r="S40" s="175"/>
      <c r="T40" s="175"/>
      <c r="U40" s="175"/>
      <c r="V40" s="175"/>
      <c r="W40" s="175"/>
      <c r="X40" s="175"/>
      <c r="Y40" s="175"/>
      <c r="Z40" s="175"/>
      <c r="AA40" s="175"/>
      <c r="AB40" s="175"/>
      <c r="AC40" s="175"/>
      <c r="AD40" s="175"/>
      <c r="AE40" s="175"/>
      <c r="AF40" s="175"/>
      <c r="AG40" s="175"/>
      <c r="AH40" s="175"/>
      <c r="AI40" s="175"/>
      <c r="AJ40" s="175"/>
      <c r="AK40" s="175"/>
      <c r="AL40" s="175"/>
      <c r="AM40" s="175"/>
      <c r="AN40" s="175"/>
      <c r="AO40" s="175"/>
      <c r="AP40" s="175"/>
      <c r="AQ40" s="175"/>
      <c r="AR40" s="175"/>
      <c r="AS40" s="175"/>
      <c r="AT40" s="175"/>
      <c r="AU40" s="175"/>
      <c r="AV40" s="175"/>
      <c r="AW40" s="175"/>
      <c r="AX40" s="175"/>
      <c r="AY40" s="175"/>
      <c r="AZ40" s="175"/>
      <c r="BA40" s="175"/>
      <c r="BB40" s="175"/>
      <c r="BC40" s="175"/>
      <c r="BD40" s="175"/>
      <c r="BE40" s="175"/>
      <c r="BF40" s="175"/>
      <c r="BG40" s="175"/>
      <c r="BH40" s="175"/>
      <c r="BI40" s="175"/>
      <c r="BJ40" s="175"/>
      <c r="BK40" s="175"/>
      <c r="BL40" s="175"/>
      <c r="BM40" s="175"/>
      <c r="BN40" s="175"/>
      <c r="BO40" s="175"/>
      <c r="BP40" s="175"/>
      <c r="BQ40" s="175"/>
      <c r="BR40" s="175"/>
      <c r="BS40" s="175"/>
      <c r="BT40" s="175"/>
      <c r="BU40" s="175"/>
      <c r="BV40" s="175"/>
      <c r="BW40" s="175"/>
      <c r="BX40" s="175"/>
      <c r="BY40" s="175"/>
      <c r="BZ40" s="175"/>
      <c r="CA40" s="175"/>
      <c r="CB40" s="175"/>
      <c r="CC40" s="175"/>
      <c r="CH40" s="175"/>
      <c r="CI40" s="175"/>
      <c r="CJ40" s="175"/>
      <c r="CK40" s="175"/>
      <c r="CL40" s="175"/>
      <c r="CM40" s="175"/>
      <c r="CN40" s="175"/>
      <c r="CO40" s="175"/>
    </row>
    <row r="41" spans="3:93" ht="13.5" customHeight="1">
      <c r="C41" s="175"/>
      <c r="D41" s="175"/>
      <c r="E41" s="175"/>
      <c r="F41" s="175"/>
      <c r="G41" s="175"/>
      <c r="H41" s="175"/>
      <c r="I41" s="175"/>
      <c r="J41" s="175"/>
      <c r="K41" s="175"/>
      <c r="L41" s="175"/>
      <c r="M41" s="175"/>
      <c r="N41" s="175"/>
      <c r="O41" s="175"/>
      <c r="P41" s="175"/>
      <c r="Q41" s="175"/>
      <c r="R41" s="175"/>
      <c r="S41" s="175"/>
      <c r="T41" s="175"/>
      <c r="U41" s="175"/>
      <c r="V41" s="175"/>
      <c r="W41" s="175"/>
      <c r="X41" s="175"/>
      <c r="Y41" s="175"/>
      <c r="Z41" s="175"/>
      <c r="AA41" s="175"/>
      <c r="AB41" s="175"/>
      <c r="AC41" s="175"/>
      <c r="AD41" s="175"/>
      <c r="AE41" s="175"/>
      <c r="AF41" s="175"/>
      <c r="AG41" s="175"/>
      <c r="AH41" s="175"/>
      <c r="AI41" s="175"/>
      <c r="AJ41" s="175"/>
      <c r="AK41" s="175"/>
      <c r="AL41" s="175"/>
      <c r="AM41" s="175"/>
      <c r="AN41" s="175"/>
      <c r="AO41" s="175"/>
      <c r="AP41" s="175"/>
      <c r="AQ41" s="175"/>
      <c r="AR41" s="175"/>
      <c r="AS41" s="175"/>
      <c r="AT41" s="175"/>
      <c r="AU41" s="175"/>
      <c r="AV41" s="175"/>
      <c r="AW41" s="175"/>
      <c r="AX41" s="175"/>
      <c r="AY41" s="175"/>
      <c r="AZ41" s="175"/>
      <c r="BA41" s="175"/>
      <c r="BB41" s="175"/>
      <c r="BC41" s="175"/>
      <c r="BD41" s="175"/>
      <c r="BE41" s="175"/>
      <c r="BF41" s="175"/>
      <c r="BG41" s="175"/>
      <c r="BH41" s="175"/>
      <c r="BI41" s="175"/>
      <c r="BJ41" s="175"/>
      <c r="BK41" s="175"/>
      <c r="BL41" s="175"/>
      <c r="BM41" s="175"/>
      <c r="BN41" s="175"/>
      <c r="BO41" s="175"/>
      <c r="BP41" s="175"/>
      <c r="BQ41" s="175"/>
      <c r="BR41" s="175"/>
      <c r="BS41" s="175"/>
      <c r="BT41" s="175"/>
      <c r="BU41" s="175"/>
      <c r="BV41" s="175"/>
      <c r="BW41" s="175"/>
      <c r="BX41" s="175"/>
      <c r="BY41" s="175"/>
      <c r="BZ41" s="175"/>
      <c r="CA41" s="175"/>
      <c r="CB41" s="175"/>
      <c r="CC41" s="175"/>
      <c r="CH41" s="175"/>
      <c r="CI41" s="175"/>
      <c r="CJ41" s="175"/>
      <c r="CK41" s="175"/>
      <c r="CL41" s="175"/>
      <c r="CM41" s="175"/>
      <c r="CN41" s="175"/>
      <c r="CO41" s="175"/>
    </row>
    <row r="42" spans="3:93" ht="13.5" customHeight="1">
      <c r="C42" s="175"/>
      <c r="D42" s="175"/>
      <c r="E42" s="175"/>
      <c r="F42" s="175"/>
      <c r="G42" s="175"/>
      <c r="H42" s="175"/>
      <c r="I42" s="175"/>
      <c r="J42" s="175"/>
      <c r="K42" s="175"/>
      <c r="L42" s="175"/>
      <c r="M42" s="175"/>
      <c r="N42" s="175"/>
      <c r="O42" s="175"/>
      <c r="P42" s="175"/>
      <c r="Q42" s="175"/>
      <c r="R42" s="175"/>
      <c r="S42" s="175"/>
      <c r="T42" s="175"/>
      <c r="U42" s="175"/>
      <c r="V42" s="175"/>
      <c r="W42" s="175"/>
      <c r="X42" s="175"/>
      <c r="Y42" s="175"/>
      <c r="Z42" s="175"/>
      <c r="AA42" s="175"/>
      <c r="AB42" s="175"/>
      <c r="AC42" s="175"/>
      <c r="AD42" s="175"/>
      <c r="AE42" s="175"/>
      <c r="AF42" s="175"/>
      <c r="AG42" s="175"/>
      <c r="AH42" s="175"/>
      <c r="AI42" s="175"/>
      <c r="AJ42" s="175"/>
      <c r="AK42" s="175"/>
      <c r="AL42" s="175"/>
      <c r="AM42" s="175"/>
      <c r="AN42" s="175"/>
      <c r="AO42" s="175"/>
      <c r="AP42" s="175"/>
      <c r="AQ42" s="175"/>
      <c r="AR42" s="175"/>
      <c r="AS42" s="175"/>
      <c r="AT42" s="175"/>
      <c r="AU42" s="175"/>
      <c r="AV42" s="175"/>
      <c r="AW42" s="175"/>
      <c r="AX42" s="175"/>
      <c r="AY42" s="175"/>
      <c r="AZ42" s="175"/>
      <c r="BA42" s="175"/>
      <c r="BB42" s="175"/>
      <c r="BC42" s="175"/>
      <c r="BD42" s="175"/>
      <c r="BE42" s="175"/>
      <c r="BF42" s="175"/>
      <c r="BG42" s="175"/>
      <c r="BH42" s="175"/>
      <c r="BI42" s="175"/>
      <c r="BJ42" s="175"/>
      <c r="BK42" s="175"/>
      <c r="BL42" s="175"/>
      <c r="BM42" s="175"/>
      <c r="BN42" s="175"/>
      <c r="BO42" s="175"/>
      <c r="BP42" s="175"/>
      <c r="BQ42" s="175"/>
      <c r="BR42" s="175"/>
      <c r="BS42" s="175"/>
      <c r="BT42" s="175"/>
      <c r="BU42" s="175"/>
      <c r="BV42" s="175"/>
      <c r="BW42" s="175"/>
      <c r="BX42" s="175"/>
      <c r="BY42" s="175"/>
      <c r="BZ42" s="175"/>
      <c r="CA42" s="175"/>
      <c r="CB42" s="175"/>
      <c r="CC42" s="175"/>
      <c r="CH42" s="175"/>
      <c r="CI42" s="175"/>
      <c r="CJ42" s="175"/>
      <c r="CK42" s="175"/>
      <c r="CL42" s="175"/>
      <c r="CM42" s="175"/>
      <c r="CN42" s="175"/>
      <c r="CO42" s="175"/>
    </row>
    <row r="43" spans="3:93" ht="13.5" customHeight="1">
      <c r="C43" s="175"/>
      <c r="D43" s="175"/>
      <c r="E43" s="175"/>
      <c r="F43" s="175"/>
      <c r="G43" s="175"/>
      <c r="H43" s="175"/>
      <c r="I43" s="175"/>
      <c r="J43" s="175"/>
      <c r="K43" s="175"/>
      <c r="L43" s="175"/>
      <c r="M43" s="175"/>
      <c r="N43" s="175"/>
      <c r="O43" s="175"/>
      <c r="P43" s="175"/>
      <c r="Q43" s="175"/>
      <c r="R43" s="175"/>
      <c r="S43" s="175"/>
      <c r="T43" s="175"/>
      <c r="U43" s="175"/>
      <c r="V43" s="175"/>
      <c r="W43" s="175"/>
      <c r="X43" s="175"/>
      <c r="Y43" s="175"/>
      <c r="Z43" s="175"/>
      <c r="AA43" s="175"/>
      <c r="AB43" s="175"/>
      <c r="AC43" s="175"/>
      <c r="AD43" s="175"/>
      <c r="AE43" s="175"/>
      <c r="AF43" s="175"/>
      <c r="AG43" s="175"/>
      <c r="AH43" s="175"/>
      <c r="AI43" s="175"/>
      <c r="AJ43" s="175"/>
      <c r="AK43" s="175"/>
      <c r="AL43" s="175"/>
      <c r="AM43" s="175"/>
      <c r="AN43" s="175"/>
      <c r="AO43" s="175"/>
      <c r="AP43" s="175"/>
      <c r="AQ43" s="175"/>
      <c r="AR43" s="175"/>
      <c r="AS43" s="175"/>
      <c r="AT43" s="175"/>
      <c r="AU43" s="175"/>
      <c r="AV43" s="175"/>
      <c r="AW43" s="175"/>
      <c r="AX43" s="175"/>
      <c r="AY43" s="175"/>
      <c r="AZ43" s="175"/>
      <c r="BA43" s="175"/>
      <c r="BB43" s="175"/>
      <c r="BC43" s="175"/>
      <c r="BD43" s="175"/>
      <c r="BE43" s="175"/>
      <c r="BF43" s="175"/>
      <c r="BG43" s="175"/>
      <c r="BH43" s="175"/>
      <c r="BI43" s="175"/>
      <c r="BJ43" s="175"/>
      <c r="BK43" s="175"/>
      <c r="BL43" s="175"/>
      <c r="BM43" s="175"/>
      <c r="BN43" s="175"/>
      <c r="BO43" s="175"/>
      <c r="BP43" s="175"/>
      <c r="BQ43" s="175"/>
      <c r="BR43" s="175"/>
      <c r="BS43" s="175"/>
      <c r="BT43" s="175"/>
      <c r="BU43" s="175"/>
      <c r="BV43" s="175"/>
      <c r="BW43" s="175"/>
      <c r="BX43" s="175"/>
      <c r="BY43" s="175"/>
      <c r="BZ43" s="175"/>
      <c r="CA43" s="175"/>
      <c r="CB43" s="175"/>
      <c r="CC43" s="175"/>
      <c r="CH43" s="175"/>
      <c r="CI43" s="175"/>
      <c r="CJ43" s="175"/>
      <c r="CK43" s="175"/>
      <c r="CL43" s="175"/>
      <c r="CM43" s="175"/>
      <c r="CN43" s="175"/>
      <c r="CO43" s="175"/>
    </row>
    <row r="44" spans="3:93" ht="13.5" customHeight="1">
      <c r="C44" s="175"/>
      <c r="D44" s="175"/>
      <c r="E44" s="175"/>
      <c r="F44" s="175"/>
      <c r="G44" s="175"/>
      <c r="H44" s="175"/>
      <c r="I44" s="175"/>
      <c r="J44" s="175"/>
      <c r="K44" s="175"/>
      <c r="L44" s="175"/>
      <c r="M44" s="175"/>
      <c r="N44" s="175"/>
      <c r="O44" s="175"/>
      <c r="P44" s="175"/>
      <c r="Q44" s="175"/>
      <c r="R44" s="175"/>
      <c r="S44" s="175"/>
      <c r="T44" s="175"/>
      <c r="U44" s="175"/>
      <c r="V44" s="175"/>
      <c r="W44" s="175"/>
      <c r="X44" s="175"/>
      <c r="Y44" s="175"/>
      <c r="Z44" s="175"/>
      <c r="AA44" s="175"/>
      <c r="AB44" s="175"/>
      <c r="AC44" s="175"/>
      <c r="AD44" s="175"/>
      <c r="AE44" s="175"/>
      <c r="AF44" s="175"/>
      <c r="AG44" s="175"/>
      <c r="AH44" s="175"/>
      <c r="AI44" s="175"/>
      <c r="AJ44" s="175"/>
      <c r="AK44" s="175"/>
      <c r="AL44" s="175"/>
      <c r="AM44" s="175"/>
      <c r="AN44" s="175"/>
      <c r="AO44" s="175"/>
      <c r="AP44" s="175"/>
      <c r="AQ44" s="175"/>
      <c r="AR44" s="175"/>
      <c r="AS44" s="175"/>
      <c r="AT44" s="175"/>
      <c r="AU44" s="175"/>
      <c r="AV44" s="175"/>
      <c r="AW44" s="175"/>
      <c r="AX44" s="175"/>
      <c r="AY44" s="175"/>
      <c r="AZ44" s="175"/>
      <c r="BA44" s="175"/>
      <c r="BB44" s="175"/>
      <c r="BC44" s="175"/>
      <c r="BD44" s="175"/>
      <c r="BE44" s="175"/>
      <c r="BF44" s="175"/>
      <c r="BG44" s="175"/>
      <c r="BH44" s="175"/>
      <c r="BI44" s="175"/>
      <c r="BJ44" s="175"/>
      <c r="BK44" s="175"/>
      <c r="BL44" s="175"/>
      <c r="BM44" s="175"/>
      <c r="BN44" s="175"/>
      <c r="BO44" s="175"/>
      <c r="BP44" s="175"/>
      <c r="BQ44" s="175"/>
      <c r="BR44" s="175"/>
      <c r="BS44" s="175"/>
      <c r="BT44" s="175"/>
      <c r="BU44" s="175"/>
      <c r="BV44" s="175"/>
      <c r="BW44" s="175"/>
      <c r="BX44" s="175"/>
      <c r="BY44" s="175"/>
      <c r="BZ44" s="175"/>
      <c r="CA44" s="175"/>
      <c r="CB44" s="175"/>
      <c r="CC44" s="175"/>
      <c r="CH44" s="175"/>
      <c r="CI44" s="175"/>
      <c r="CJ44" s="175"/>
      <c r="CK44" s="175"/>
      <c r="CL44" s="175"/>
      <c r="CM44" s="175"/>
      <c r="CN44" s="175"/>
      <c r="CO44" s="175"/>
    </row>
    <row r="45" spans="3:93" ht="13.5" customHeight="1">
      <c r="C45" s="175"/>
      <c r="D45" s="175"/>
      <c r="E45" s="175"/>
      <c r="F45" s="175"/>
      <c r="G45" s="175"/>
      <c r="H45" s="175"/>
      <c r="I45" s="175"/>
      <c r="J45" s="175"/>
      <c r="K45" s="175"/>
      <c r="L45" s="175"/>
      <c r="M45" s="175"/>
      <c r="N45" s="175"/>
      <c r="O45" s="175"/>
      <c r="P45" s="175"/>
      <c r="Q45" s="175"/>
      <c r="R45" s="175"/>
      <c r="S45" s="175"/>
      <c r="T45" s="175"/>
      <c r="U45" s="175"/>
      <c r="V45" s="175"/>
      <c r="W45" s="175"/>
      <c r="X45" s="175"/>
      <c r="Y45" s="175"/>
      <c r="Z45" s="175"/>
      <c r="AA45" s="175"/>
      <c r="AB45" s="175"/>
      <c r="AC45" s="175"/>
      <c r="AD45" s="175"/>
      <c r="AE45" s="175"/>
      <c r="AF45" s="175"/>
      <c r="AG45" s="175"/>
      <c r="AH45" s="175"/>
      <c r="AI45" s="175"/>
      <c r="AJ45" s="175"/>
      <c r="AK45" s="175"/>
      <c r="AL45" s="175"/>
      <c r="AM45" s="175"/>
      <c r="AN45" s="175"/>
      <c r="AO45" s="175"/>
      <c r="AP45" s="175"/>
      <c r="AQ45" s="175"/>
      <c r="AR45" s="175"/>
      <c r="AS45" s="175"/>
      <c r="AT45" s="175"/>
      <c r="AU45" s="175"/>
      <c r="AV45" s="175"/>
      <c r="AW45" s="175"/>
      <c r="AX45" s="175"/>
      <c r="AY45" s="175"/>
      <c r="AZ45" s="175"/>
      <c r="BA45" s="175"/>
      <c r="BB45" s="175"/>
      <c r="BC45" s="175"/>
      <c r="BD45" s="175"/>
      <c r="BE45" s="175"/>
      <c r="BF45" s="175"/>
      <c r="BG45" s="175"/>
      <c r="BH45" s="175"/>
      <c r="BI45" s="175"/>
      <c r="BJ45" s="175"/>
      <c r="BK45" s="175"/>
      <c r="BL45" s="175"/>
      <c r="BM45" s="175"/>
      <c r="BN45" s="175"/>
      <c r="BO45" s="175"/>
      <c r="BP45" s="175"/>
      <c r="BQ45" s="175"/>
      <c r="BR45" s="175"/>
      <c r="BS45" s="175"/>
      <c r="BT45" s="175"/>
      <c r="BU45" s="175"/>
      <c r="BV45" s="175"/>
      <c r="BW45" s="175"/>
      <c r="BX45" s="175"/>
      <c r="BY45" s="175"/>
      <c r="BZ45" s="175"/>
      <c r="CA45" s="175"/>
      <c r="CB45" s="175"/>
      <c r="CC45" s="175"/>
      <c r="CH45" s="175"/>
      <c r="CI45" s="175"/>
      <c r="CJ45" s="175"/>
      <c r="CK45" s="175"/>
      <c r="CL45" s="175"/>
      <c r="CM45" s="175"/>
      <c r="CN45" s="175"/>
      <c r="CO45" s="175"/>
    </row>
    <row r="46" spans="3:93" ht="13.5" customHeight="1">
      <c r="C46" s="175"/>
      <c r="D46" s="175"/>
      <c r="E46" s="175"/>
      <c r="F46" s="175"/>
      <c r="G46" s="175"/>
      <c r="H46" s="175"/>
      <c r="I46" s="175"/>
      <c r="J46" s="175"/>
      <c r="K46" s="175"/>
      <c r="L46" s="175"/>
      <c r="M46" s="175"/>
      <c r="N46" s="175"/>
      <c r="O46" s="175"/>
      <c r="P46" s="175"/>
      <c r="Q46" s="175"/>
      <c r="R46" s="175"/>
      <c r="S46" s="175"/>
      <c r="T46" s="175"/>
      <c r="U46" s="175"/>
      <c r="V46" s="175"/>
      <c r="W46" s="175"/>
      <c r="X46" s="175"/>
      <c r="Y46" s="175"/>
      <c r="Z46" s="175"/>
      <c r="AA46" s="175"/>
      <c r="AB46" s="175"/>
      <c r="AC46" s="175"/>
      <c r="AD46" s="175"/>
      <c r="AE46" s="175"/>
      <c r="AF46" s="175"/>
      <c r="AG46" s="175"/>
      <c r="AH46" s="175"/>
      <c r="AI46" s="175"/>
      <c r="AJ46" s="175"/>
      <c r="AK46" s="175"/>
      <c r="AL46" s="175"/>
      <c r="AM46" s="175"/>
      <c r="AN46" s="175"/>
      <c r="AO46" s="175"/>
      <c r="AP46" s="175"/>
      <c r="AQ46" s="175"/>
      <c r="AR46" s="175"/>
      <c r="AS46" s="175"/>
      <c r="AT46" s="175"/>
      <c r="AU46" s="175"/>
      <c r="AV46" s="175"/>
      <c r="AW46" s="175"/>
      <c r="AX46" s="175"/>
      <c r="AY46" s="175"/>
      <c r="AZ46" s="175"/>
      <c r="BA46" s="175"/>
      <c r="BB46" s="175"/>
      <c r="BC46" s="175"/>
      <c r="BD46" s="175"/>
      <c r="BE46" s="175"/>
      <c r="BF46" s="175"/>
      <c r="BG46" s="175"/>
      <c r="BH46" s="175"/>
      <c r="BI46" s="175"/>
      <c r="BJ46" s="175"/>
      <c r="BK46" s="175"/>
      <c r="BL46" s="175"/>
      <c r="BM46" s="175"/>
      <c r="BN46" s="175"/>
      <c r="BO46" s="175"/>
      <c r="BP46" s="175"/>
      <c r="BQ46" s="175"/>
      <c r="BR46" s="175"/>
      <c r="BS46" s="175"/>
      <c r="BT46" s="175"/>
      <c r="BU46" s="175"/>
      <c r="BV46" s="175"/>
      <c r="BW46" s="175"/>
      <c r="BX46" s="175"/>
      <c r="BY46" s="175"/>
      <c r="BZ46" s="175"/>
      <c r="CA46" s="175"/>
      <c r="CB46" s="175"/>
      <c r="CC46" s="175"/>
      <c r="CH46" s="175"/>
      <c r="CI46" s="175"/>
      <c r="CJ46" s="175"/>
      <c r="CK46" s="175"/>
      <c r="CL46" s="175"/>
      <c r="CM46" s="175"/>
      <c r="CN46" s="175"/>
      <c r="CO46" s="175"/>
    </row>
    <row r="47" spans="3:93" ht="13.5" customHeight="1">
      <c r="C47" s="175"/>
      <c r="D47" s="175"/>
      <c r="E47" s="175"/>
      <c r="F47" s="175"/>
      <c r="G47" s="175"/>
      <c r="H47" s="175"/>
      <c r="I47" s="175"/>
      <c r="J47" s="175"/>
      <c r="K47" s="175"/>
      <c r="L47" s="175"/>
      <c r="M47" s="175"/>
      <c r="N47" s="175"/>
      <c r="O47" s="175"/>
      <c r="P47" s="175"/>
      <c r="Q47" s="175"/>
      <c r="R47" s="175"/>
      <c r="S47" s="175"/>
      <c r="T47" s="175"/>
      <c r="U47" s="175"/>
      <c r="V47" s="175"/>
      <c r="W47" s="175"/>
      <c r="X47" s="175"/>
      <c r="Y47" s="175"/>
      <c r="Z47" s="175"/>
      <c r="AA47" s="175"/>
      <c r="AB47" s="175"/>
      <c r="AC47" s="175"/>
      <c r="AD47" s="175"/>
      <c r="AE47" s="175"/>
      <c r="AF47" s="175"/>
      <c r="AG47" s="175"/>
      <c r="AH47" s="175"/>
      <c r="AI47" s="175"/>
      <c r="AJ47" s="175"/>
      <c r="AK47" s="175"/>
      <c r="AL47" s="175"/>
      <c r="AM47" s="175"/>
      <c r="AN47" s="175"/>
      <c r="AO47" s="175"/>
      <c r="AP47" s="175"/>
      <c r="AQ47" s="175"/>
      <c r="AR47" s="175"/>
      <c r="AS47" s="175"/>
      <c r="AT47" s="175"/>
      <c r="AU47" s="175"/>
      <c r="AV47" s="175"/>
      <c r="AW47" s="175"/>
      <c r="AX47" s="175"/>
      <c r="AY47" s="175"/>
      <c r="AZ47" s="175"/>
      <c r="BA47" s="175"/>
      <c r="BB47" s="175"/>
      <c r="BC47" s="175"/>
      <c r="BD47" s="175"/>
      <c r="BE47" s="175"/>
      <c r="BF47" s="175"/>
      <c r="BG47" s="175"/>
      <c r="BH47" s="175"/>
      <c r="BI47" s="175"/>
      <c r="BJ47" s="175"/>
      <c r="BK47" s="175"/>
      <c r="BL47" s="175"/>
      <c r="BM47" s="175"/>
      <c r="BN47" s="175"/>
      <c r="BO47" s="175"/>
      <c r="BP47" s="175"/>
      <c r="BQ47" s="175"/>
      <c r="BR47" s="175"/>
      <c r="BS47" s="175"/>
      <c r="BT47" s="175"/>
      <c r="BU47" s="175"/>
      <c r="BV47" s="175"/>
      <c r="BW47" s="175"/>
      <c r="BX47" s="175"/>
      <c r="BY47" s="175"/>
      <c r="BZ47" s="175"/>
      <c r="CA47" s="175"/>
      <c r="CB47" s="175"/>
      <c r="CC47" s="175"/>
      <c r="CH47" s="175"/>
      <c r="CI47" s="175"/>
      <c r="CJ47" s="175"/>
      <c r="CK47" s="175"/>
      <c r="CL47" s="175"/>
      <c r="CM47" s="175"/>
      <c r="CN47" s="175"/>
      <c r="CO47" s="175"/>
    </row>
    <row r="48" spans="3:93" ht="13.5" customHeight="1">
      <c r="C48" s="175"/>
      <c r="D48" s="175"/>
      <c r="E48" s="175"/>
      <c r="F48" s="175"/>
      <c r="G48" s="175"/>
      <c r="H48" s="175"/>
      <c r="I48" s="175"/>
      <c r="J48" s="175"/>
      <c r="K48" s="175"/>
      <c r="L48" s="175"/>
      <c r="M48" s="175"/>
      <c r="N48" s="175"/>
      <c r="O48" s="175"/>
      <c r="P48" s="175"/>
      <c r="Q48" s="175"/>
      <c r="R48" s="175"/>
      <c r="S48" s="175"/>
      <c r="T48" s="175"/>
      <c r="U48" s="175"/>
      <c r="V48" s="175"/>
      <c r="W48" s="175"/>
      <c r="X48" s="175"/>
      <c r="Y48" s="175"/>
      <c r="Z48" s="175"/>
      <c r="AA48" s="175"/>
      <c r="AB48" s="175"/>
      <c r="AC48" s="175"/>
      <c r="AD48" s="175"/>
      <c r="AE48" s="175"/>
      <c r="AF48" s="175"/>
      <c r="AG48" s="175"/>
      <c r="AH48" s="175"/>
      <c r="AI48" s="175"/>
      <c r="AJ48" s="175"/>
      <c r="AK48" s="175"/>
      <c r="AL48" s="175"/>
      <c r="AM48" s="175"/>
      <c r="AN48" s="175"/>
      <c r="AO48" s="175"/>
      <c r="AP48" s="175"/>
      <c r="AQ48" s="175"/>
      <c r="AR48" s="175"/>
      <c r="AS48" s="175"/>
      <c r="AT48" s="175"/>
      <c r="AU48" s="175"/>
      <c r="AV48" s="175"/>
      <c r="AW48" s="175"/>
      <c r="AX48" s="175"/>
      <c r="AY48" s="175"/>
      <c r="AZ48" s="175"/>
      <c r="BA48" s="175"/>
      <c r="BB48" s="175"/>
      <c r="BC48" s="175"/>
      <c r="BD48" s="175"/>
      <c r="BE48" s="175"/>
      <c r="BF48" s="175"/>
      <c r="BG48" s="175"/>
      <c r="BH48" s="175"/>
      <c r="BI48" s="175"/>
      <c r="BJ48" s="175"/>
      <c r="BK48" s="175"/>
      <c r="BL48" s="175"/>
      <c r="BM48" s="175"/>
      <c r="BN48" s="175"/>
      <c r="BO48" s="175"/>
      <c r="BP48" s="175"/>
      <c r="BQ48" s="175"/>
      <c r="BR48" s="175"/>
      <c r="BS48" s="175"/>
      <c r="BT48" s="175"/>
      <c r="BU48" s="175"/>
      <c r="BV48" s="175"/>
      <c r="BW48" s="175"/>
      <c r="BX48" s="175"/>
      <c r="BY48" s="175"/>
      <c r="BZ48" s="175"/>
      <c r="CA48" s="175"/>
      <c r="CB48" s="175"/>
      <c r="CC48" s="175"/>
      <c r="CH48" s="175"/>
      <c r="CI48" s="175"/>
      <c r="CJ48" s="175"/>
      <c r="CK48" s="175"/>
      <c r="CL48" s="175"/>
      <c r="CM48" s="175"/>
      <c r="CN48" s="175"/>
      <c r="CO48" s="175"/>
    </row>
    <row r="49" spans="3:93" ht="13.5" customHeight="1">
      <c r="C49" s="175"/>
      <c r="D49" s="175"/>
      <c r="E49" s="175"/>
      <c r="F49" s="175"/>
      <c r="G49" s="175"/>
      <c r="H49" s="175"/>
      <c r="I49" s="175"/>
      <c r="J49" s="175"/>
      <c r="K49" s="175"/>
      <c r="L49" s="175"/>
      <c r="M49" s="175"/>
      <c r="N49" s="175"/>
      <c r="O49" s="175"/>
      <c r="P49" s="175"/>
      <c r="Q49" s="175"/>
      <c r="R49" s="175"/>
      <c r="S49" s="175"/>
      <c r="T49" s="175"/>
      <c r="U49" s="175"/>
      <c r="V49" s="175"/>
      <c r="W49" s="175"/>
      <c r="X49" s="175"/>
      <c r="Y49" s="175"/>
      <c r="Z49" s="175"/>
      <c r="AA49" s="175"/>
      <c r="AB49" s="175"/>
      <c r="AC49" s="175"/>
      <c r="AD49" s="175"/>
      <c r="AE49" s="175"/>
      <c r="AF49" s="175"/>
      <c r="AG49" s="175"/>
      <c r="AH49" s="175"/>
      <c r="AI49" s="175"/>
      <c r="AJ49" s="175"/>
      <c r="AK49" s="175"/>
      <c r="AL49" s="175"/>
      <c r="AM49" s="175"/>
      <c r="AN49" s="175"/>
      <c r="AO49" s="175"/>
      <c r="AP49" s="175"/>
      <c r="AQ49" s="175"/>
      <c r="AR49" s="175"/>
      <c r="AS49" s="175"/>
      <c r="AT49" s="175"/>
      <c r="AU49" s="175"/>
      <c r="AV49" s="175"/>
      <c r="AW49" s="175"/>
      <c r="AX49" s="175"/>
      <c r="AY49" s="175"/>
      <c r="AZ49" s="175"/>
      <c r="BA49" s="175"/>
      <c r="BB49" s="175"/>
      <c r="BC49" s="175"/>
      <c r="BD49" s="175"/>
      <c r="BE49" s="175"/>
      <c r="BF49" s="175"/>
      <c r="BG49" s="175"/>
      <c r="BH49" s="175"/>
      <c r="BI49" s="175"/>
      <c r="BJ49" s="175"/>
      <c r="BK49" s="175"/>
      <c r="BL49" s="175"/>
      <c r="BM49" s="175"/>
      <c r="BN49" s="175"/>
      <c r="BO49" s="175"/>
      <c r="BP49" s="175"/>
      <c r="BQ49" s="175"/>
      <c r="BR49" s="175"/>
      <c r="BS49" s="175"/>
      <c r="BT49" s="175"/>
      <c r="BU49" s="175"/>
      <c r="BV49" s="175"/>
      <c r="BW49" s="175"/>
      <c r="BX49" s="175"/>
      <c r="BY49" s="175"/>
      <c r="BZ49" s="175"/>
      <c r="CA49" s="175"/>
      <c r="CB49" s="175"/>
      <c r="CC49" s="175"/>
      <c r="CH49" s="175"/>
      <c r="CI49" s="175"/>
      <c r="CJ49" s="175"/>
      <c r="CK49" s="175"/>
      <c r="CL49" s="175"/>
      <c r="CM49" s="175"/>
      <c r="CN49" s="175"/>
      <c r="CO49" s="175"/>
    </row>
    <row r="50" spans="3:93" ht="13.5" customHeight="1">
      <c r="C50" s="175"/>
      <c r="D50" s="175"/>
      <c r="E50" s="175"/>
      <c r="F50" s="175"/>
      <c r="G50" s="175"/>
      <c r="H50" s="175"/>
      <c r="I50" s="175"/>
      <c r="J50" s="175"/>
      <c r="K50" s="175"/>
      <c r="L50" s="175"/>
      <c r="M50" s="175"/>
      <c r="N50" s="175"/>
      <c r="O50" s="175"/>
      <c r="P50" s="175"/>
      <c r="Q50" s="175"/>
      <c r="R50" s="175"/>
      <c r="S50" s="175"/>
      <c r="T50" s="175"/>
      <c r="U50" s="175"/>
      <c r="V50" s="175"/>
      <c r="W50" s="175"/>
      <c r="X50" s="175"/>
      <c r="Y50" s="175"/>
      <c r="Z50" s="175"/>
      <c r="AA50" s="175"/>
      <c r="AB50" s="175"/>
      <c r="AC50" s="175"/>
      <c r="AD50" s="175"/>
      <c r="AE50" s="175"/>
      <c r="AF50" s="175"/>
      <c r="AG50" s="175"/>
      <c r="AH50" s="175"/>
      <c r="AI50" s="175"/>
      <c r="AJ50" s="175"/>
      <c r="AK50" s="175"/>
      <c r="AL50" s="175"/>
      <c r="AM50" s="175"/>
      <c r="AN50" s="175"/>
      <c r="AO50" s="175"/>
      <c r="AP50" s="175"/>
      <c r="AQ50" s="175"/>
      <c r="AR50" s="175"/>
      <c r="AS50" s="175"/>
      <c r="AT50" s="175"/>
      <c r="AU50" s="175"/>
      <c r="AV50" s="175"/>
      <c r="AW50" s="175"/>
      <c r="AX50" s="175"/>
      <c r="AY50" s="175"/>
      <c r="AZ50" s="175"/>
      <c r="BA50" s="175"/>
      <c r="BB50" s="175"/>
      <c r="BC50" s="175"/>
      <c r="BD50" s="175"/>
      <c r="BE50" s="175"/>
      <c r="BF50" s="175"/>
      <c r="BG50" s="175"/>
      <c r="BH50" s="175"/>
      <c r="BI50" s="175"/>
      <c r="BJ50" s="175"/>
      <c r="BK50" s="175"/>
      <c r="BL50" s="175"/>
      <c r="BM50" s="175"/>
      <c r="BN50" s="175"/>
      <c r="BO50" s="175"/>
      <c r="BP50" s="175"/>
      <c r="BQ50" s="175"/>
      <c r="BR50" s="175"/>
      <c r="BS50" s="175"/>
      <c r="BT50" s="175"/>
      <c r="BU50" s="175"/>
      <c r="BV50" s="175"/>
      <c r="BW50" s="175"/>
      <c r="BX50" s="175"/>
      <c r="BY50" s="175"/>
      <c r="BZ50" s="175"/>
      <c r="CA50" s="175"/>
      <c r="CB50" s="175"/>
      <c r="CC50" s="175"/>
      <c r="CH50" s="175"/>
      <c r="CI50" s="175"/>
      <c r="CJ50" s="175"/>
      <c r="CK50" s="175"/>
      <c r="CL50" s="175"/>
      <c r="CM50" s="175"/>
      <c r="CN50" s="175"/>
      <c r="CO50" s="175"/>
    </row>
    <row r="51" spans="3:93" ht="13.5" customHeight="1">
      <c r="C51" s="175"/>
      <c r="D51" s="175"/>
      <c r="E51" s="175"/>
      <c r="F51" s="175"/>
      <c r="G51" s="175"/>
      <c r="H51" s="175"/>
      <c r="I51" s="175"/>
      <c r="J51" s="175"/>
      <c r="K51" s="175"/>
      <c r="L51" s="175"/>
      <c r="M51" s="175"/>
      <c r="N51" s="175"/>
      <c r="O51" s="175"/>
      <c r="P51" s="175"/>
      <c r="Q51" s="175"/>
      <c r="R51" s="175"/>
      <c r="S51" s="175"/>
      <c r="T51" s="175"/>
      <c r="U51" s="175"/>
      <c r="V51" s="175"/>
      <c r="W51" s="175"/>
      <c r="X51" s="175"/>
      <c r="Y51" s="175"/>
      <c r="Z51" s="175"/>
      <c r="AA51" s="175"/>
      <c r="AB51" s="175"/>
      <c r="AC51" s="175"/>
      <c r="AD51" s="175"/>
      <c r="AE51" s="175"/>
      <c r="AF51" s="175"/>
      <c r="AG51" s="175"/>
      <c r="AH51" s="175"/>
      <c r="AI51" s="175"/>
      <c r="AJ51" s="175"/>
      <c r="AK51" s="175"/>
      <c r="AL51" s="175"/>
      <c r="AM51" s="175"/>
      <c r="AN51" s="175"/>
      <c r="AO51" s="175"/>
      <c r="AP51" s="175"/>
      <c r="AQ51" s="175"/>
      <c r="AR51" s="175"/>
      <c r="AS51" s="175"/>
      <c r="AT51" s="175"/>
      <c r="AU51" s="175"/>
      <c r="AV51" s="175"/>
      <c r="AW51" s="175"/>
      <c r="AX51" s="175"/>
      <c r="AY51" s="175"/>
      <c r="AZ51" s="175"/>
      <c r="BA51" s="175"/>
      <c r="BB51" s="175"/>
      <c r="BC51" s="175"/>
      <c r="BD51" s="175"/>
      <c r="BE51" s="175"/>
      <c r="BF51" s="175"/>
      <c r="BG51" s="175"/>
      <c r="BH51" s="175"/>
      <c r="BI51" s="175"/>
      <c r="BJ51" s="175"/>
      <c r="BK51" s="175"/>
      <c r="BL51" s="175"/>
      <c r="BM51" s="175"/>
      <c r="BN51" s="175"/>
      <c r="BO51" s="175"/>
      <c r="BP51" s="175"/>
      <c r="BQ51" s="175"/>
      <c r="BR51" s="175"/>
      <c r="BS51" s="175"/>
      <c r="BT51" s="175"/>
      <c r="BU51" s="175"/>
      <c r="BV51" s="175"/>
      <c r="BW51" s="175"/>
      <c r="BX51" s="175"/>
      <c r="BY51" s="175"/>
      <c r="BZ51" s="175"/>
      <c r="CA51" s="175"/>
      <c r="CB51" s="175"/>
      <c r="CC51" s="175"/>
      <c r="CH51" s="175"/>
      <c r="CI51" s="175"/>
      <c r="CJ51" s="175"/>
      <c r="CK51" s="175"/>
      <c r="CL51" s="175"/>
      <c r="CM51" s="175"/>
      <c r="CN51" s="175"/>
      <c r="CO51" s="175"/>
    </row>
    <row r="52" spans="3:93" ht="13.5" customHeight="1">
      <c r="C52" s="175"/>
      <c r="D52" s="175"/>
      <c r="E52" s="175"/>
      <c r="F52" s="175"/>
      <c r="G52" s="175"/>
      <c r="H52" s="175"/>
      <c r="I52" s="175"/>
      <c r="J52" s="175"/>
      <c r="K52" s="175"/>
      <c r="L52" s="175"/>
      <c r="M52" s="175"/>
      <c r="N52" s="175"/>
      <c r="O52" s="175"/>
      <c r="P52" s="175"/>
      <c r="Q52" s="175"/>
      <c r="R52" s="175"/>
      <c r="S52" s="175"/>
      <c r="T52" s="175"/>
      <c r="U52" s="175"/>
      <c r="V52" s="175"/>
      <c r="W52" s="175"/>
      <c r="X52" s="175"/>
      <c r="Y52" s="175"/>
      <c r="Z52" s="175"/>
      <c r="AA52" s="175"/>
      <c r="AB52" s="175"/>
      <c r="AC52" s="175"/>
      <c r="AD52" s="175"/>
      <c r="AE52" s="175"/>
      <c r="AF52" s="175"/>
      <c r="AG52" s="175"/>
      <c r="AH52" s="175"/>
      <c r="AI52" s="175"/>
      <c r="AJ52" s="175"/>
      <c r="AK52" s="175"/>
      <c r="AL52" s="175"/>
      <c r="AM52" s="175"/>
      <c r="AN52" s="175"/>
      <c r="AO52" s="175"/>
      <c r="AP52" s="175"/>
      <c r="AQ52" s="175"/>
      <c r="AR52" s="175"/>
      <c r="AS52" s="175"/>
      <c r="AT52" s="175"/>
      <c r="AU52" s="175"/>
      <c r="AV52" s="175"/>
      <c r="AW52" s="175"/>
      <c r="AX52" s="175"/>
      <c r="AY52" s="175"/>
      <c r="AZ52" s="175"/>
      <c r="BA52" s="175"/>
      <c r="BB52" s="175"/>
      <c r="BC52" s="175"/>
      <c r="BD52" s="175"/>
      <c r="BE52" s="175"/>
      <c r="BF52" s="175"/>
      <c r="BG52" s="175"/>
      <c r="BH52" s="175"/>
      <c r="BI52" s="175"/>
      <c r="BJ52" s="175"/>
      <c r="BK52" s="175"/>
      <c r="BL52" s="175"/>
      <c r="BM52" s="175"/>
      <c r="BN52" s="175"/>
      <c r="BO52" s="175"/>
      <c r="BP52" s="175"/>
      <c r="BQ52" s="175"/>
      <c r="BR52" s="175"/>
      <c r="BS52" s="175"/>
      <c r="BT52" s="175"/>
      <c r="BU52" s="175"/>
      <c r="BV52" s="175"/>
      <c r="BW52" s="175"/>
      <c r="BX52" s="175"/>
      <c r="BY52" s="175"/>
      <c r="BZ52" s="175"/>
      <c r="CA52" s="175"/>
      <c r="CB52" s="175"/>
      <c r="CC52" s="175"/>
      <c r="CH52" s="175"/>
      <c r="CI52" s="175"/>
      <c r="CJ52" s="175"/>
      <c r="CK52" s="175"/>
      <c r="CL52" s="175"/>
      <c r="CM52" s="175"/>
      <c r="CN52" s="175"/>
      <c r="CO52" s="175"/>
    </row>
    <row r="53" spans="3:93" ht="13.5" customHeight="1">
      <c r="C53" s="175"/>
      <c r="D53" s="175"/>
      <c r="E53" s="175"/>
      <c r="F53" s="175"/>
      <c r="G53" s="175"/>
      <c r="H53" s="175"/>
      <c r="I53" s="175"/>
      <c r="J53" s="175"/>
      <c r="K53" s="175"/>
      <c r="L53" s="175"/>
      <c r="M53" s="175"/>
      <c r="N53" s="175"/>
      <c r="O53" s="175"/>
      <c r="P53" s="175"/>
      <c r="Q53" s="175"/>
      <c r="R53" s="175"/>
      <c r="S53" s="175"/>
      <c r="T53" s="175"/>
      <c r="U53" s="175"/>
      <c r="V53" s="175"/>
      <c r="W53" s="175"/>
      <c r="X53" s="175"/>
      <c r="Y53" s="175"/>
      <c r="Z53" s="175"/>
      <c r="AA53" s="175"/>
      <c r="AB53" s="175"/>
      <c r="AC53" s="175"/>
      <c r="AD53" s="175"/>
      <c r="AE53" s="175"/>
      <c r="AF53" s="175"/>
      <c r="AG53" s="175"/>
      <c r="AH53" s="175"/>
      <c r="AI53" s="175"/>
      <c r="AJ53" s="175"/>
      <c r="AK53" s="175"/>
      <c r="AL53" s="175"/>
      <c r="AM53" s="175"/>
      <c r="AN53" s="175"/>
      <c r="AO53" s="175"/>
      <c r="AP53" s="175"/>
      <c r="AQ53" s="175"/>
      <c r="AR53" s="175"/>
      <c r="AS53" s="175"/>
      <c r="AT53" s="175"/>
      <c r="AU53" s="175"/>
      <c r="AV53" s="175"/>
      <c r="AW53" s="175"/>
      <c r="AX53" s="175"/>
      <c r="AY53" s="175"/>
      <c r="AZ53" s="175"/>
      <c r="BA53" s="175"/>
      <c r="BB53" s="175"/>
      <c r="BC53" s="175"/>
      <c r="BD53" s="175"/>
      <c r="BE53" s="175"/>
      <c r="BF53" s="175"/>
      <c r="BG53" s="175"/>
      <c r="BH53" s="175"/>
      <c r="BI53" s="175"/>
      <c r="BJ53" s="175"/>
      <c r="BK53" s="175"/>
      <c r="BL53" s="175"/>
      <c r="BM53" s="175"/>
      <c r="BN53" s="175"/>
      <c r="BO53" s="175"/>
      <c r="BP53" s="175"/>
      <c r="BQ53" s="175"/>
      <c r="BR53" s="175"/>
      <c r="BS53" s="175"/>
      <c r="BT53" s="175"/>
      <c r="BU53" s="175"/>
      <c r="BV53" s="175"/>
      <c r="BW53" s="175"/>
      <c r="BX53" s="175"/>
      <c r="BY53" s="175"/>
      <c r="BZ53" s="175"/>
      <c r="CA53" s="175"/>
      <c r="CB53" s="175"/>
      <c r="CC53" s="175"/>
      <c r="CH53" s="175"/>
      <c r="CI53" s="175"/>
      <c r="CJ53" s="175"/>
      <c r="CK53" s="175"/>
      <c r="CL53" s="175"/>
      <c r="CM53" s="175"/>
      <c r="CN53" s="175"/>
      <c r="CO53" s="175"/>
    </row>
    <row r="54" spans="3:93" ht="13.5" customHeight="1">
      <c r="C54" s="175"/>
      <c r="D54" s="175"/>
      <c r="E54" s="175"/>
      <c r="F54" s="175"/>
      <c r="G54" s="175"/>
      <c r="H54" s="175"/>
      <c r="I54" s="175"/>
      <c r="J54" s="175"/>
      <c r="K54" s="175"/>
      <c r="L54" s="175"/>
      <c r="M54" s="175"/>
      <c r="N54" s="175"/>
      <c r="O54" s="175"/>
      <c r="P54" s="175"/>
      <c r="Q54" s="175"/>
      <c r="R54" s="175"/>
      <c r="S54" s="175"/>
      <c r="T54" s="175"/>
      <c r="U54" s="175"/>
      <c r="V54" s="175"/>
      <c r="W54" s="175"/>
      <c r="X54" s="175"/>
      <c r="Y54" s="175"/>
      <c r="Z54" s="175"/>
      <c r="AA54" s="175"/>
      <c r="AB54" s="175"/>
      <c r="AC54" s="175"/>
      <c r="AD54" s="175"/>
      <c r="AE54" s="175"/>
      <c r="AF54" s="175"/>
      <c r="AG54" s="175"/>
      <c r="AH54" s="175"/>
      <c r="AI54" s="175"/>
      <c r="AJ54" s="175"/>
      <c r="AK54" s="175"/>
      <c r="AL54" s="175"/>
      <c r="AM54" s="175"/>
      <c r="AN54" s="175"/>
      <c r="AO54" s="175"/>
      <c r="AP54" s="175"/>
      <c r="AQ54" s="175"/>
      <c r="AR54" s="175"/>
      <c r="AS54" s="175"/>
      <c r="AT54" s="175"/>
      <c r="AU54" s="175"/>
      <c r="AV54" s="175"/>
      <c r="AW54" s="175"/>
      <c r="AX54" s="175"/>
      <c r="AY54" s="175"/>
      <c r="AZ54" s="175"/>
      <c r="BA54" s="175"/>
      <c r="BB54" s="175"/>
      <c r="BC54" s="175"/>
      <c r="BD54" s="175"/>
      <c r="BE54" s="175"/>
      <c r="BF54" s="175"/>
      <c r="BG54" s="175"/>
      <c r="BH54" s="175"/>
      <c r="BI54" s="175"/>
      <c r="BJ54" s="175"/>
      <c r="BK54" s="175"/>
      <c r="BL54" s="175"/>
      <c r="BM54" s="175"/>
      <c r="BN54" s="175"/>
      <c r="BO54" s="175"/>
      <c r="BP54" s="175"/>
      <c r="BQ54" s="175"/>
      <c r="BR54" s="175"/>
      <c r="BS54" s="175"/>
      <c r="BT54" s="175"/>
      <c r="BU54" s="175"/>
      <c r="BV54" s="175"/>
      <c r="BW54" s="175"/>
      <c r="BX54" s="175"/>
      <c r="BY54" s="175"/>
      <c r="BZ54" s="175"/>
      <c r="CA54" s="175"/>
      <c r="CB54" s="175"/>
      <c r="CC54" s="175"/>
      <c r="CH54" s="175"/>
      <c r="CI54" s="175"/>
      <c r="CJ54" s="175"/>
      <c r="CK54" s="175"/>
      <c r="CL54" s="175"/>
      <c r="CM54" s="175"/>
      <c r="CN54" s="175"/>
      <c r="CO54" s="175"/>
    </row>
    <row r="55" spans="3:93" ht="13.5" customHeight="1">
      <c r="C55" s="175"/>
      <c r="D55" s="175"/>
      <c r="E55" s="175"/>
      <c r="F55" s="175"/>
      <c r="G55" s="175"/>
      <c r="H55" s="175"/>
      <c r="I55" s="175"/>
      <c r="J55" s="175"/>
      <c r="K55" s="175"/>
      <c r="L55" s="175"/>
      <c r="M55" s="175"/>
      <c r="N55" s="175"/>
      <c r="O55" s="175"/>
      <c r="P55" s="175"/>
      <c r="Q55" s="175"/>
      <c r="R55" s="175"/>
      <c r="S55" s="175"/>
      <c r="T55" s="175"/>
      <c r="U55" s="175"/>
      <c r="V55" s="175"/>
      <c r="W55" s="175"/>
      <c r="X55" s="175"/>
      <c r="Y55" s="175"/>
      <c r="Z55" s="175"/>
      <c r="AA55" s="175"/>
      <c r="AB55" s="175"/>
      <c r="AC55" s="175"/>
      <c r="AD55" s="175"/>
      <c r="AE55" s="175"/>
      <c r="AF55" s="175"/>
      <c r="AG55" s="175"/>
      <c r="AH55" s="175"/>
      <c r="AI55" s="175"/>
      <c r="AJ55" s="175"/>
      <c r="AK55" s="175"/>
      <c r="AL55" s="175"/>
      <c r="AM55" s="175"/>
      <c r="AN55" s="175"/>
      <c r="AO55" s="175"/>
      <c r="AP55" s="175"/>
      <c r="AQ55" s="175"/>
      <c r="AR55" s="175"/>
      <c r="AS55" s="175"/>
      <c r="AT55" s="175"/>
      <c r="AU55" s="175"/>
      <c r="AV55" s="175"/>
      <c r="AW55" s="175"/>
      <c r="AX55" s="175"/>
      <c r="AY55" s="175"/>
      <c r="AZ55" s="175"/>
      <c r="BA55" s="175"/>
      <c r="BB55" s="175"/>
      <c r="BC55" s="175"/>
      <c r="BD55" s="175"/>
      <c r="BE55" s="175"/>
      <c r="BF55" s="175"/>
      <c r="BG55" s="175"/>
      <c r="BH55" s="175"/>
      <c r="BI55" s="175"/>
      <c r="BJ55" s="175"/>
      <c r="BK55" s="175"/>
      <c r="BL55" s="175"/>
      <c r="BM55" s="175"/>
      <c r="BN55" s="175"/>
      <c r="BO55" s="175"/>
      <c r="BP55" s="175"/>
      <c r="BQ55" s="175"/>
      <c r="BR55" s="175"/>
      <c r="BS55" s="175"/>
      <c r="BT55" s="175"/>
      <c r="BU55" s="175"/>
      <c r="BV55" s="175"/>
      <c r="BW55" s="175"/>
      <c r="BX55" s="175"/>
      <c r="BY55" s="175"/>
      <c r="BZ55" s="175"/>
      <c r="CA55" s="175"/>
      <c r="CB55" s="175"/>
      <c r="CC55" s="175"/>
      <c r="CH55" s="175"/>
      <c r="CI55" s="175"/>
      <c r="CJ55" s="175"/>
      <c r="CK55" s="175"/>
      <c r="CL55" s="175"/>
      <c r="CM55" s="175"/>
      <c r="CN55" s="175"/>
      <c r="CO55" s="175"/>
    </row>
    <row r="56" spans="3:93" ht="13.5" customHeight="1">
      <c r="C56" s="175"/>
      <c r="D56" s="175"/>
      <c r="E56" s="175"/>
      <c r="F56" s="175"/>
      <c r="G56" s="175"/>
      <c r="H56" s="175"/>
      <c r="I56" s="175"/>
      <c r="J56" s="175"/>
      <c r="K56" s="175"/>
      <c r="L56" s="175"/>
      <c r="M56" s="175"/>
      <c r="N56" s="175"/>
      <c r="O56" s="175"/>
      <c r="P56" s="175"/>
      <c r="Q56" s="175"/>
      <c r="R56" s="175"/>
      <c r="S56" s="175"/>
      <c r="T56" s="175"/>
      <c r="U56" s="175"/>
      <c r="V56" s="175"/>
      <c r="W56" s="175"/>
      <c r="X56" s="175"/>
      <c r="Y56" s="175"/>
      <c r="Z56" s="175"/>
      <c r="AA56" s="175"/>
      <c r="AB56" s="175"/>
      <c r="AC56" s="175"/>
      <c r="AD56" s="175"/>
      <c r="AE56" s="175"/>
      <c r="AF56" s="175"/>
      <c r="AG56" s="175"/>
      <c r="AH56" s="175"/>
      <c r="AI56" s="175"/>
      <c r="AJ56" s="175"/>
      <c r="AK56" s="175"/>
      <c r="AL56" s="175"/>
      <c r="AM56" s="175"/>
      <c r="AN56" s="175"/>
      <c r="AO56" s="175"/>
      <c r="AP56" s="175"/>
      <c r="AQ56" s="175"/>
      <c r="AR56" s="175"/>
      <c r="AS56" s="175"/>
      <c r="AT56" s="175"/>
      <c r="AU56" s="175"/>
      <c r="AV56" s="175"/>
      <c r="AW56" s="175"/>
      <c r="AX56" s="175"/>
      <c r="AY56" s="175"/>
      <c r="AZ56" s="175"/>
      <c r="BA56" s="175"/>
      <c r="BB56" s="175"/>
      <c r="BC56" s="175"/>
      <c r="BD56" s="175"/>
      <c r="BE56" s="175"/>
      <c r="BF56" s="175"/>
      <c r="BG56" s="175"/>
      <c r="BH56" s="175"/>
      <c r="BI56" s="175"/>
      <c r="BJ56" s="175"/>
      <c r="BK56" s="175"/>
      <c r="BL56" s="175"/>
      <c r="BM56" s="175"/>
      <c r="BN56" s="175"/>
      <c r="BO56" s="175"/>
      <c r="BP56" s="175"/>
      <c r="BQ56" s="175"/>
      <c r="BR56" s="175"/>
      <c r="BS56" s="175"/>
      <c r="BT56" s="175"/>
      <c r="BU56" s="175"/>
      <c r="BV56" s="175"/>
      <c r="BW56" s="175"/>
      <c r="BX56" s="175"/>
      <c r="BY56" s="175"/>
      <c r="BZ56" s="175"/>
      <c r="CA56" s="175"/>
      <c r="CB56" s="175"/>
      <c r="CC56" s="175"/>
      <c r="CH56" s="175"/>
      <c r="CI56" s="175"/>
      <c r="CJ56" s="175"/>
      <c r="CK56" s="175"/>
      <c r="CL56" s="175"/>
      <c r="CM56" s="175"/>
      <c r="CN56" s="175"/>
      <c r="CO56" s="175"/>
    </row>
    <row r="57" spans="3:93" ht="13.5" customHeight="1">
      <c r="C57" s="175"/>
      <c r="D57" s="175"/>
      <c r="E57" s="175"/>
      <c r="F57" s="175"/>
      <c r="G57" s="175"/>
      <c r="H57" s="175"/>
      <c r="I57" s="175"/>
      <c r="J57" s="175"/>
      <c r="K57" s="175"/>
      <c r="L57" s="175"/>
      <c r="M57" s="175"/>
      <c r="N57" s="175"/>
      <c r="O57" s="175"/>
      <c r="P57" s="175"/>
      <c r="Q57" s="175"/>
      <c r="R57" s="175"/>
      <c r="S57" s="175"/>
      <c r="T57" s="175"/>
      <c r="U57" s="175"/>
      <c r="V57" s="175"/>
      <c r="W57" s="175"/>
      <c r="X57" s="175"/>
      <c r="Y57" s="175"/>
      <c r="Z57" s="175"/>
      <c r="AA57" s="175"/>
      <c r="AB57" s="175"/>
      <c r="AC57" s="175"/>
      <c r="AD57" s="175"/>
      <c r="AE57" s="175"/>
      <c r="AF57" s="175"/>
      <c r="AG57" s="175"/>
      <c r="AH57" s="175"/>
      <c r="AI57" s="175"/>
      <c r="AJ57" s="175"/>
      <c r="AK57" s="175"/>
      <c r="AL57" s="175"/>
      <c r="AM57" s="175"/>
      <c r="AN57" s="175"/>
      <c r="AO57" s="175"/>
      <c r="AP57" s="175"/>
      <c r="AQ57" s="175"/>
      <c r="AR57" s="175"/>
      <c r="AS57" s="175"/>
      <c r="AT57" s="175"/>
      <c r="AU57" s="175"/>
      <c r="AV57" s="175"/>
      <c r="AW57" s="175"/>
      <c r="AX57" s="175"/>
      <c r="AY57" s="175"/>
      <c r="AZ57" s="175"/>
      <c r="BA57" s="175"/>
      <c r="BB57" s="175"/>
      <c r="BC57" s="175"/>
      <c r="BD57" s="175"/>
      <c r="BE57" s="175"/>
      <c r="BF57" s="175"/>
      <c r="BG57" s="175"/>
      <c r="BH57" s="175"/>
      <c r="BI57" s="175"/>
      <c r="BJ57" s="175"/>
      <c r="BK57" s="175"/>
      <c r="BL57" s="175"/>
      <c r="BM57" s="175"/>
      <c r="BN57" s="175"/>
      <c r="BO57" s="175"/>
      <c r="BP57" s="175"/>
      <c r="BQ57" s="175"/>
      <c r="BR57" s="175"/>
      <c r="BS57" s="175"/>
      <c r="BT57" s="175"/>
      <c r="BU57" s="175"/>
      <c r="BV57" s="175"/>
      <c r="BW57" s="175"/>
      <c r="BX57" s="175"/>
      <c r="BY57" s="175"/>
      <c r="BZ57" s="175"/>
      <c r="CA57" s="175"/>
      <c r="CB57" s="175"/>
      <c r="CC57" s="175"/>
      <c r="CH57" s="175"/>
      <c r="CI57" s="175"/>
      <c r="CJ57" s="175"/>
      <c r="CK57" s="175"/>
      <c r="CL57" s="175"/>
      <c r="CM57" s="175"/>
      <c r="CN57" s="175"/>
      <c r="CO57" s="175"/>
    </row>
    <row r="58" spans="3:93" ht="13.5" customHeight="1">
      <c r="C58" s="175"/>
      <c r="D58" s="175"/>
      <c r="E58" s="175"/>
      <c r="F58" s="175"/>
      <c r="G58" s="175"/>
      <c r="H58" s="175"/>
      <c r="I58" s="175"/>
      <c r="J58" s="175"/>
      <c r="K58" s="175"/>
      <c r="L58" s="175"/>
      <c r="M58" s="175"/>
      <c r="N58" s="175"/>
      <c r="O58" s="175"/>
      <c r="P58" s="175"/>
      <c r="Q58" s="175"/>
      <c r="R58" s="175"/>
      <c r="S58" s="175"/>
      <c r="T58" s="175"/>
      <c r="U58" s="175"/>
      <c r="V58" s="175"/>
      <c r="W58" s="175"/>
      <c r="X58" s="175"/>
      <c r="Y58" s="175"/>
      <c r="Z58" s="175"/>
      <c r="AA58" s="175"/>
      <c r="AB58" s="175"/>
      <c r="AC58" s="175"/>
      <c r="AD58" s="175"/>
      <c r="AE58" s="175"/>
      <c r="AF58" s="175"/>
      <c r="AG58" s="175"/>
      <c r="AH58" s="175"/>
      <c r="AI58" s="175"/>
      <c r="AJ58" s="175"/>
      <c r="AK58" s="175"/>
      <c r="AL58" s="175"/>
      <c r="AM58" s="175"/>
      <c r="AN58" s="175"/>
      <c r="AO58" s="175"/>
      <c r="AP58" s="175"/>
      <c r="AQ58" s="175"/>
      <c r="AR58" s="175"/>
      <c r="AS58" s="175"/>
      <c r="AT58" s="175"/>
      <c r="AU58" s="175"/>
      <c r="AV58" s="175"/>
      <c r="AW58" s="175"/>
      <c r="AX58" s="175"/>
      <c r="AY58" s="175"/>
      <c r="AZ58" s="175"/>
      <c r="BA58" s="175"/>
      <c r="BB58" s="175"/>
      <c r="BC58" s="175"/>
      <c r="BD58" s="175"/>
      <c r="BE58" s="175"/>
      <c r="BF58" s="175"/>
      <c r="BG58" s="175"/>
      <c r="BH58" s="175"/>
      <c r="BI58" s="175"/>
      <c r="BJ58" s="175"/>
      <c r="BK58" s="175"/>
      <c r="BL58" s="175"/>
      <c r="BM58" s="175"/>
      <c r="BN58" s="175"/>
      <c r="BO58" s="175"/>
      <c r="BP58" s="175"/>
      <c r="BQ58" s="175"/>
      <c r="BR58" s="175"/>
      <c r="BS58" s="175"/>
      <c r="BT58" s="175"/>
      <c r="BU58" s="175"/>
      <c r="BV58" s="175"/>
      <c r="BW58" s="175"/>
      <c r="BX58" s="175"/>
      <c r="BY58" s="175"/>
      <c r="BZ58" s="175"/>
      <c r="CA58" s="175"/>
      <c r="CB58" s="175"/>
      <c r="CC58" s="175"/>
      <c r="CH58" s="175"/>
      <c r="CI58" s="175"/>
      <c r="CJ58" s="175"/>
      <c r="CK58" s="175"/>
      <c r="CL58" s="175"/>
      <c r="CM58" s="175"/>
      <c r="CN58" s="175"/>
      <c r="CO58" s="175"/>
    </row>
    <row r="59" spans="3:93" ht="13.5" customHeight="1">
      <c r="C59" s="175"/>
      <c r="D59" s="175"/>
      <c r="E59" s="175"/>
      <c r="F59" s="175"/>
      <c r="G59" s="175"/>
      <c r="H59" s="175"/>
      <c r="I59" s="175"/>
      <c r="J59" s="175"/>
      <c r="K59" s="175"/>
      <c r="L59" s="175"/>
      <c r="M59" s="175"/>
      <c r="N59" s="175"/>
      <c r="O59" s="175"/>
      <c r="P59" s="175"/>
      <c r="Q59" s="175"/>
      <c r="R59" s="175"/>
      <c r="S59" s="175"/>
      <c r="T59" s="175"/>
      <c r="U59" s="175"/>
      <c r="V59" s="175"/>
      <c r="W59" s="175"/>
      <c r="X59" s="175"/>
      <c r="Y59" s="175"/>
      <c r="Z59" s="175"/>
      <c r="AA59" s="175"/>
      <c r="AB59" s="175"/>
      <c r="AC59" s="175"/>
      <c r="AD59" s="175"/>
      <c r="AE59" s="175"/>
      <c r="AF59" s="175"/>
      <c r="AG59" s="175"/>
      <c r="AH59" s="175"/>
      <c r="AI59" s="175"/>
      <c r="AJ59" s="175"/>
      <c r="AK59" s="175"/>
      <c r="AL59" s="175"/>
      <c r="AM59" s="175"/>
      <c r="AN59" s="175"/>
      <c r="AO59" s="175"/>
      <c r="AP59" s="175"/>
      <c r="AQ59" s="175"/>
      <c r="AR59" s="175"/>
      <c r="AS59" s="175"/>
      <c r="AT59" s="175"/>
      <c r="AU59" s="175"/>
      <c r="AV59" s="175"/>
      <c r="AW59" s="175"/>
      <c r="AX59" s="175"/>
      <c r="AY59" s="175"/>
      <c r="AZ59" s="175"/>
      <c r="BA59" s="175"/>
      <c r="BB59" s="175"/>
      <c r="BC59" s="175"/>
      <c r="BD59" s="175"/>
      <c r="BE59" s="175"/>
      <c r="BF59" s="175"/>
      <c r="BG59" s="175"/>
      <c r="BH59" s="175"/>
      <c r="BI59" s="175"/>
      <c r="BJ59" s="175"/>
      <c r="BK59" s="175"/>
      <c r="BL59" s="175"/>
      <c r="BM59" s="175"/>
      <c r="BN59" s="175"/>
      <c r="BO59" s="175"/>
      <c r="BP59" s="175"/>
      <c r="BQ59" s="175"/>
      <c r="BR59" s="175"/>
      <c r="BS59" s="175"/>
      <c r="BT59" s="175"/>
      <c r="BU59" s="175"/>
      <c r="BV59" s="175"/>
      <c r="BW59" s="175"/>
      <c r="BX59" s="175"/>
      <c r="BY59" s="175"/>
      <c r="BZ59" s="175"/>
      <c r="CA59" s="175"/>
      <c r="CB59" s="175"/>
      <c r="CC59" s="175"/>
      <c r="CH59" s="175"/>
      <c r="CI59" s="175"/>
      <c r="CJ59" s="175"/>
      <c r="CK59" s="175"/>
      <c r="CL59" s="175"/>
      <c r="CM59" s="175"/>
      <c r="CN59" s="175"/>
      <c r="CO59" s="175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 codeName="List9">
    <tabColor theme="6" tint="0.399980008602142"/>
  </sheetPr>
  <dimension ref="A1:N43"/>
  <sheetViews>
    <sheetView showGridLines="0" zoomScale="130" zoomScaleNormal="130" workbookViewId="0" topLeftCell="C1">
      <selection pane="topLeft" activeCell="J3" sqref="J3"/>
    </sheetView>
  </sheetViews>
  <sheetFormatPr defaultColWidth="0" defaultRowHeight="12.75" customHeight="1" zeroHeight="1"/>
  <cols>
    <col min="1" max="1" width="0" style="65" hidden="1" customWidth="1"/>
    <col min="2" max="2" width="0" style="65" hidden="1" customWidth="1"/>
    <col min="3" max="3" width="31.1666666666667" style="65" customWidth="1"/>
    <col min="4" max="4" width="9" style="65" customWidth="1"/>
    <col min="5" max="14" width="6.66666666666667" style="65" customWidth="1"/>
    <col min="15" max="15" width="5.83333333333333" style="65" customWidth="1"/>
    <col min="16" max="19" width="0" style="65" hidden="1" customWidth="1"/>
    <col min="20" max="52" width="0" style="65" hidden="1" customWidth="1"/>
    <col min="53" max="16384" width="0" style="65" hidden="1"/>
  </cols>
  <sheetData>
    <row r="1" spans="1:10" ht="12.75" customHeight="1">
      <c r="A1" s="3" t="s">
        <v>31</v>
      </c>
      <c r="C1" s="3" t="s">
        <v>30</v>
      </c>
      <c r="D1" s="20"/>
      <c r="E1"/>
      <c r="F1"/>
      <c r="G1"/>
      <c r="H1"/>
      <c r="J1" s="168"/>
    </row>
    <row r="2" spans="1:8" ht="12.75" customHeight="1">
      <c r="A2" s="19"/>
      <c r="C2" s="19"/>
      <c r="D2" s="20"/>
      <c r="E2" s="19"/>
      <c r="F2" s="19"/>
      <c r="G2" s="19"/>
      <c r="H2" s="19"/>
    </row>
    <row r="3" spans="1:8" ht="12.75" customHeight="1">
      <c r="A3" s="22" t="s">
        <v>140</v>
      </c>
      <c r="C3" s="22" t="s">
        <v>141</v>
      </c>
      <c r="D3" s="23"/>
      <c r="E3"/>
      <c r="F3"/>
      <c r="G3"/>
      <c r="H3"/>
    </row>
    <row r="4" spans="1:8" ht="12.75" customHeight="1">
      <c r="A4" s="73" t="s">
        <v>119</v>
      </c>
      <c r="C4" s="73" t="s">
        <v>118</v>
      </c>
      <c r="D4" s="23"/>
      <c r="E4" s="97"/>
      <c r="F4" s="97"/>
      <c r="G4" s="97"/>
      <c r="H4" s="97"/>
    </row>
    <row r="5" spans="1:8" ht="12.75" customHeight="1">
      <c r="A5" s="73" t="s">
        <v>385</v>
      </c>
      <c r="C5" s="73" t="s">
        <v>386</v>
      </c>
      <c r="D5" s="23"/>
      <c r="E5" s="24"/>
      <c r="F5" s="25"/>
      <c r="G5" s="24"/>
      <c r="H5" s="25"/>
    </row>
    <row r="6" ht="12.75" customHeight="1"/>
    <row r="7" spans="1:14" ht="1.5" customHeight="1" thickBot="1">
      <c r="A7" s="278"/>
      <c r="B7" s="278"/>
      <c r="C7" s="278"/>
      <c r="D7" s="278"/>
      <c r="E7" s="278"/>
      <c r="F7" s="278"/>
      <c r="G7" s="278"/>
      <c r="H7" s="278"/>
      <c r="I7" s="278"/>
      <c r="J7" s="278"/>
      <c r="K7" s="278"/>
      <c r="L7" s="278"/>
      <c r="M7" s="278"/>
      <c r="N7" s="278"/>
    </row>
    <row r="8" spans="1:14" ht="12.75" customHeight="1">
      <c r="A8" s="279"/>
      <c r="B8" s="391"/>
      <c r="C8" s="279"/>
      <c r="D8" s="391"/>
      <c r="E8" s="280">
        <v>2017</v>
      </c>
      <c r="F8" s="280">
        <v>2018</v>
      </c>
      <c r="G8" s="280">
        <v>2019</v>
      </c>
      <c r="H8" s="280">
        <v>2020</v>
      </c>
      <c r="I8" s="280">
        <v>2021</v>
      </c>
      <c r="J8" s="280">
        <v>2022</v>
      </c>
      <c r="K8" s="280">
        <v>2023</v>
      </c>
      <c r="L8" s="280">
        <v>2024</v>
      </c>
      <c r="M8" s="280">
        <v>2025</v>
      </c>
      <c r="N8" s="313">
        <v>2026</v>
      </c>
    </row>
    <row r="9" spans="1:14" ht="12.75" customHeight="1" hidden="1">
      <c r="A9" s="709"/>
      <c r="B9" s="403"/>
      <c r="C9" s="709"/>
      <c r="D9" s="403"/>
      <c r="E9" s="710"/>
      <c r="F9" s="710"/>
      <c r="G9" s="711"/>
      <c r="H9" s="711"/>
      <c r="I9" s="711"/>
      <c r="J9" s="711"/>
      <c r="K9" s="711"/>
      <c r="L9" s="711"/>
      <c r="M9" s="711"/>
      <c r="N9" s="712" t="s">
        <v>502</v>
      </c>
    </row>
    <row r="10" spans="1:14" ht="12.75" customHeight="1">
      <c r="A10" s="709"/>
      <c r="B10" s="403"/>
      <c r="C10" s="709"/>
      <c r="D10" s="403"/>
      <c r="E10" s="710"/>
      <c r="F10" s="710"/>
      <c r="G10" s="710"/>
      <c r="H10" s="710"/>
      <c r="I10" s="710"/>
      <c r="J10" s="710"/>
      <c r="K10" s="710"/>
      <c r="L10" s="710"/>
      <c r="M10" s="710"/>
      <c r="N10" s="712" t="s">
        <v>504</v>
      </c>
    </row>
    <row r="11" spans="1:14" ht="12.75" customHeight="1">
      <c r="A11" s="641" t="s">
        <v>572</v>
      </c>
      <c r="B11" s="452" t="s">
        <v>573</v>
      </c>
      <c r="C11" s="383" t="s">
        <v>574</v>
      </c>
      <c r="D11" s="452" t="s">
        <v>35</v>
      </c>
      <c r="E11" s="706">
        <v>0.50</v>
      </c>
      <c r="F11" s="706">
        <v>1.75</v>
      </c>
      <c r="G11" s="706">
        <v>2</v>
      </c>
      <c r="H11" s="706">
        <v>0.25</v>
      </c>
      <c r="I11" s="706">
        <v>3.75</v>
      </c>
      <c r="J11" s="706">
        <v>7</v>
      </c>
      <c r="K11" s="706">
        <v>6.75</v>
      </c>
      <c r="L11" s="706">
        <v>4</v>
      </c>
      <c r="M11" s="706">
        <v>3.50</v>
      </c>
      <c r="N11" s="571" t="s">
        <v>447</v>
      </c>
    </row>
    <row r="12" spans="1:14" ht="12.75" customHeight="1">
      <c r="A12" s="713" t="s">
        <v>575</v>
      </c>
      <c r="B12" s="396" t="s">
        <v>573</v>
      </c>
      <c r="C12" s="713" t="s">
        <v>576</v>
      </c>
      <c r="D12" s="396" t="s">
        <v>35</v>
      </c>
      <c r="E12" s="714">
        <v>-0.40</v>
      </c>
      <c r="F12" s="714">
        <v>-0.40</v>
      </c>
      <c r="G12" s="714">
        <v>-0.50</v>
      </c>
      <c r="H12" s="714">
        <v>-0.50</v>
      </c>
      <c r="I12" s="714">
        <v>-0.50</v>
      </c>
      <c r="J12" s="714">
        <v>2</v>
      </c>
      <c r="K12" s="714">
        <v>4</v>
      </c>
      <c r="L12" s="714">
        <v>3</v>
      </c>
      <c r="M12" s="714">
        <v>2</v>
      </c>
      <c r="N12" s="715" t="s">
        <v>447</v>
      </c>
    </row>
    <row r="13" spans="1:14" ht="12.75" customHeight="1">
      <c r="A13" s="713" t="s">
        <v>577</v>
      </c>
      <c r="B13" s="396" t="s">
        <v>573</v>
      </c>
      <c r="C13" s="713" t="s">
        <v>578</v>
      </c>
      <c r="D13" s="396" t="s">
        <v>35</v>
      </c>
      <c r="E13" s="716">
        <v>1.50</v>
      </c>
      <c r="F13" s="716">
        <v>2.50</v>
      </c>
      <c r="G13" s="716">
        <v>1.75</v>
      </c>
      <c r="H13" s="716">
        <v>0.25</v>
      </c>
      <c r="I13" s="716">
        <v>0.25</v>
      </c>
      <c r="J13" s="716">
        <v>4.50</v>
      </c>
      <c r="K13" s="716">
        <v>5.50</v>
      </c>
      <c r="L13" s="716">
        <v>4.50</v>
      </c>
      <c r="M13" s="716">
        <v>3.75</v>
      </c>
      <c r="N13" s="715" t="s">
        <v>447</v>
      </c>
    </row>
    <row r="14" spans="1:14" ht="12.75" customHeight="1">
      <c r="A14" s="383" t="s">
        <v>579</v>
      </c>
      <c r="B14" s="452" t="s">
        <v>573</v>
      </c>
      <c r="C14" s="383" t="s">
        <v>580</v>
      </c>
      <c r="D14" s="452" t="s">
        <v>35</v>
      </c>
      <c r="E14" s="706">
        <v>0.41</v>
      </c>
      <c r="F14" s="706">
        <v>1.27</v>
      </c>
      <c r="G14" s="706">
        <v>2.12</v>
      </c>
      <c r="H14" s="706">
        <v>0.86</v>
      </c>
      <c r="I14" s="706">
        <v>1.1299999999999999</v>
      </c>
      <c r="J14" s="706">
        <v>6.29</v>
      </c>
      <c r="K14" s="706">
        <v>7.12</v>
      </c>
      <c r="L14" s="706">
        <v>4.9800000000000004</v>
      </c>
      <c r="M14" s="706">
        <v>3.60</v>
      </c>
      <c r="N14" s="707">
        <v>3.60</v>
      </c>
    </row>
    <row r="15" spans="1:14" ht="12.75" customHeight="1">
      <c r="A15" s="713" t="s">
        <v>592</v>
      </c>
      <c r="B15" s="396" t="s">
        <v>573</v>
      </c>
      <c r="C15" s="717" t="s">
        <v>581</v>
      </c>
      <c r="D15" s="396" t="s">
        <v>35</v>
      </c>
      <c r="E15" s="714">
        <v>0.98</v>
      </c>
      <c r="F15" s="714">
        <v>1.98</v>
      </c>
      <c r="G15" s="714">
        <v>1.55</v>
      </c>
      <c r="H15" s="714">
        <v>1.1299999999999999</v>
      </c>
      <c r="I15" s="714">
        <v>1.90</v>
      </c>
      <c r="J15" s="714">
        <v>4.33</v>
      </c>
      <c r="K15" s="714">
        <v>4.4400000000000004</v>
      </c>
      <c r="L15" s="714">
        <v>3.98</v>
      </c>
      <c r="M15" s="714">
        <v>4.3099999999999996</v>
      </c>
      <c r="N15" s="718">
        <v>4.5999999999999996</v>
      </c>
    </row>
    <row r="16" spans="1:14" ht="12.75" customHeight="1">
      <c r="A16" s="376" t="s">
        <v>582</v>
      </c>
      <c r="B16" s="393" t="s">
        <v>446</v>
      </c>
      <c r="C16" s="377" t="s">
        <v>583</v>
      </c>
      <c r="D16" s="536"/>
      <c r="E16" s="706"/>
      <c r="F16" s="706"/>
      <c r="G16" s="706"/>
      <c r="H16" s="706"/>
      <c r="I16" s="708"/>
      <c r="J16" s="708"/>
      <c r="K16" s="708"/>
      <c r="L16" s="708"/>
      <c r="M16" s="707"/>
      <c r="N16" s="707"/>
    </row>
    <row r="17" spans="1:14" ht="12.75" customHeight="1">
      <c r="A17" s="378" t="s">
        <v>584</v>
      </c>
      <c r="B17" s="396" t="s">
        <v>573</v>
      </c>
      <c r="C17" s="719" t="s">
        <v>585</v>
      </c>
      <c r="D17" s="396" t="s">
        <v>35</v>
      </c>
      <c r="E17" s="714">
        <v>4.0999999999999996</v>
      </c>
      <c r="F17" s="714">
        <v>3.76</v>
      </c>
      <c r="G17" s="714">
        <v>3.66</v>
      </c>
      <c r="H17" s="714">
        <v>3.53</v>
      </c>
      <c r="I17" s="714">
        <v>3.31</v>
      </c>
      <c r="J17" s="714">
        <v>3.42</v>
      </c>
      <c r="K17" s="714">
        <v>3.85</v>
      </c>
      <c r="L17" s="714">
        <v>4.26</v>
      </c>
      <c r="M17" s="720" t="s">
        <v>447</v>
      </c>
      <c r="N17" s="720" t="s">
        <v>447</v>
      </c>
    </row>
    <row r="18" spans="1:14" ht="12.75" customHeight="1">
      <c r="A18" s="378" t="s">
        <v>586</v>
      </c>
      <c r="B18" s="396" t="s">
        <v>573</v>
      </c>
      <c r="C18" s="719" t="s">
        <v>587</v>
      </c>
      <c r="D18" s="396" t="s">
        <v>35</v>
      </c>
      <c r="E18" s="714">
        <v>2.57</v>
      </c>
      <c r="F18" s="714">
        <v>3.05</v>
      </c>
      <c r="G18" s="714">
        <v>3.75</v>
      </c>
      <c r="H18" s="714">
        <v>2.96</v>
      </c>
      <c r="I18" s="714">
        <v>2.86</v>
      </c>
      <c r="J18" s="714">
        <v>6.42</v>
      </c>
      <c r="K18" s="714">
        <v>7.39</v>
      </c>
      <c r="L18" s="714">
        <v>6.31</v>
      </c>
      <c r="M18" s="720" t="s">
        <v>447</v>
      </c>
      <c r="N18" s="720" t="s">
        <v>447</v>
      </c>
    </row>
    <row r="19" spans="1:14" ht="12.75" customHeight="1">
      <c r="A19" s="378" t="s">
        <v>588</v>
      </c>
      <c r="B19" s="396" t="s">
        <v>573</v>
      </c>
      <c r="C19" s="719" t="s">
        <v>589</v>
      </c>
      <c r="D19" s="396" t="s">
        <v>35</v>
      </c>
      <c r="E19" s="714">
        <v>0.36</v>
      </c>
      <c r="F19" s="714">
        <v>0.33</v>
      </c>
      <c r="G19" s="714">
        <v>0.39</v>
      </c>
      <c r="H19" s="714">
        <v>0.35</v>
      </c>
      <c r="I19" s="714">
        <v>0.26</v>
      </c>
      <c r="J19" s="714">
        <v>1.1299999999999999</v>
      </c>
      <c r="K19" s="714">
        <v>2.10</v>
      </c>
      <c r="L19" s="714">
        <v>1.94</v>
      </c>
      <c r="M19" s="585" t="s">
        <v>447</v>
      </c>
      <c r="N19" s="585" t="s">
        <v>447</v>
      </c>
    </row>
    <row r="20" spans="1:14" ht="12.75" customHeight="1" thickBot="1">
      <c r="A20" s="379" t="s">
        <v>590</v>
      </c>
      <c r="B20" s="531" t="s">
        <v>573</v>
      </c>
      <c r="C20" s="380" t="s">
        <v>591</v>
      </c>
      <c r="D20" s="531" t="s">
        <v>35</v>
      </c>
      <c r="E20" s="381">
        <v>0.05</v>
      </c>
      <c r="F20" s="381">
        <v>0.11</v>
      </c>
      <c r="G20" s="381">
        <v>0.37</v>
      </c>
      <c r="H20" s="381">
        <v>0.20</v>
      </c>
      <c r="I20" s="381">
        <v>0.11</v>
      </c>
      <c r="J20" s="381">
        <v>1.96</v>
      </c>
      <c r="K20" s="381">
        <v>3.29</v>
      </c>
      <c r="L20" s="381">
        <v>2.4700000000000002</v>
      </c>
      <c r="M20" s="572" t="s">
        <v>447</v>
      </c>
      <c r="N20" s="572" t="s">
        <v>447</v>
      </c>
    </row>
    <row r="21" ht="12.75" customHeight="1"/>
    <row r="22" ht="12.75" customHeight="1"/>
    <row r="23" ht="12.75" customHeight="1" hidden="1"/>
    <row r="24" ht="12.75" customHeight="1" hidden="1"/>
    <row r="25" ht="12.75" customHeight="1" hidden="1"/>
    <row r="26" ht="12.75" customHeight="1" hidden="1"/>
    <row r="27" ht="12.75" customHeight="1" hidden="1"/>
    <row r="28" ht="12.75" customHeight="1" hidden="1"/>
    <row r="29" ht="12.75" customHeight="1" hidden="1"/>
    <row r="30" ht="12.75" customHeight="1" hidden="1"/>
    <row r="31" ht="12.75" customHeight="1" hidden="1"/>
    <row r="32" ht="12.75" customHeight="1" hidden="1"/>
    <row r="33" ht="12.75" customHeight="1" hidden="1"/>
    <row r="34" ht="12.75" customHeight="1" hidden="1"/>
    <row r="35" ht="12.75" customHeight="1" hidden="1"/>
    <row r="36" ht="12.75" customHeight="1" hidden="1"/>
    <row r="37" ht="12.75" customHeight="1" hidden="1"/>
    <row r="38" ht="12.75" customHeight="1" hidden="1"/>
    <row r="39" ht="12.75" customHeight="1" hidden="1"/>
    <row r="40" ht="12.75" customHeight="1" hidden="1"/>
    <row r="41" ht="12.75" customHeight="1" hidden="1"/>
    <row r="42" ht="12.75" customHeight="1" hidden="1">
      <c r="L42" s="88"/>
    </row>
    <row r="43" spans="1:2" ht="12.75" customHeight="1" hidden="1">
      <c r="A43" s="89"/>
      <c r="B43" s="86"/>
    </row>
  </sheetData>
  <sheetProtection sheet="1" objects="1" scenarios="1"/>
  <customSheetViews>
    <customSheetView guid="{b9de4fc9-ea8a-44c6-aa42-44110b1fdc9d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f44a9633-fd68-456a-b174-64a3c0f2db51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8b932041-d103-4244-8f3f-8a721a5de28f}" hiddenColumns="1" hiddenRows="1" scale="130" showGridLines="0" topLeftCell="C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C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 codeName="List57">
    <tabColor theme="6" tint="0.399980008602142"/>
  </sheetPr>
  <dimension ref="A1:L43"/>
  <sheetViews>
    <sheetView showGridLines="0" zoomScale="130" zoomScaleNormal="130" workbookViewId="0" topLeftCell="C1">
      <selection pane="topLeft" activeCell="J3" sqref="J3"/>
    </sheetView>
  </sheetViews>
  <sheetFormatPr defaultColWidth="0" defaultRowHeight="12.75" customHeight="1" zeroHeight="1"/>
  <cols>
    <col min="1" max="1" width="0" style="65" hidden="1" customWidth="1"/>
    <col min="2" max="2" width="0" style="65" hidden="1" customWidth="1"/>
    <col min="3" max="3" width="31.1666666666667" style="65" customWidth="1"/>
    <col min="4" max="4" width="8.66666666666667" style="65" customWidth="1"/>
    <col min="5" max="8" width="8.33333333333333" style="65" customWidth="1"/>
    <col min="9" max="9" width="8.66666666666667" style="65" customWidth="1"/>
    <col min="10" max="13" width="8.33333333333333" style="65" customWidth="1"/>
    <col min="14" max="14" width="0" style="65" hidden="1" customWidth="1"/>
    <col min="15" max="15" width="0" style="65" hidden="1" customWidth="1"/>
    <col min="16" max="19" width="0" style="65" hidden="1" customWidth="1"/>
    <col min="20" max="52" width="0" style="65" hidden="1" customWidth="1"/>
    <col min="53" max="16384" width="0" style="65" hidden="1"/>
  </cols>
  <sheetData>
    <row r="1" spans="1:10" ht="12.75" customHeight="1">
      <c r="A1" s="3" t="s">
        <v>31</v>
      </c>
      <c r="C1" s="3" t="s">
        <v>30</v>
      </c>
      <c r="D1" s="206"/>
      <c r="E1"/>
      <c r="F1"/>
      <c r="G1"/>
      <c r="H1"/>
      <c r="J1" s="168"/>
    </row>
    <row r="2" spans="1:8" ht="12.75" customHeight="1">
      <c r="A2" s="207"/>
      <c r="C2" s="207"/>
      <c r="D2" s="206"/>
      <c r="E2" s="207"/>
      <c r="F2" s="207"/>
      <c r="G2" s="207"/>
      <c r="H2" s="207"/>
    </row>
    <row r="3" spans="1:8" ht="12.75" customHeight="1">
      <c r="A3" s="22" t="s">
        <v>142</v>
      </c>
      <c r="C3" s="22" t="s">
        <v>143</v>
      </c>
      <c r="D3" s="23"/>
      <c r="E3"/>
      <c r="F3"/>
      <c r="G3"/>
      <c r="H3"/>
    </row>
    <row r="4" spans="1:8" ht="12.75" customHeight="1">
      <c r="A4" s="73" t="s">
        <v>119</v>
      </c>
      <c r="C4" s="73" t="s">
        <v>118</v>
      </c>
      <c r="D4" s="23"/>
      <c r="E4" s="97"/>
      <c r="F4" s="97"/>
      <c r="G4" s="97"/>
      <c r="H4" s="97"/>
    </row>
    <row r="5" spans="1:8" ht="12.75" customHeight="1">
      <c r="A5" s="73" t="s">
        <v>385</v>
      </c>
      <c r="C5" s="73" t="s">
        <v>386</v>
      </c>
      <c r="D5" s="23"/>
      <c r="E5" s="25"/>
      <c r="F5" s="25"/>
      <c r="G5" s="25"/>
      <c r="H5" s="25"/>
    </row>
    <row r="6" ht="12.75" customHeight="1"/>
    <row r="7" spans="1:12" s="252" customFormat="1" ht="1.5" customHeight="1" thickBot="1">
      <c r="A7" s="281"/>
      <c r="B7" s="281"/>
      <c r="C7" s="281"/>
      <c r="D7" s="281"/>
      <c r="E7" s="282"/>
      <c r="F7" s="282"/>
      <c r="G7" s="296"/>
      <c r="H7" s="282"/>
      <c r="I7" s="282"/>
      <c r="J7" s="282"/>
      <c r="K7" s="296"/>
      <c r="L7" s="282"/>
    </row>
    <row r="8" spans="1:12" s="252" customFormat="1" ht="12.75" customHeight="1">
      <c r="A8" s="279"/>
      <c r="B8" s="391"/>
      <c r="C8" s="279"/>
      <c r="D8" s="391"/>
      <c r="E8" s="640">
        <v>2025</v>
      </c>
      <c r="F8" s="608"/>
      <c r="G8" s="539"/>
      <c r="H8" s="603"/>
      <c r="I8" s="900">
        <v>2026</v>
      </c>
      <c r="J8" s="574"/>
      <c r="K8" s="574"/>
      <c r="L8" s="574"/>
    </row>
    <row r="9" spans="1:12" s="252" customFormat="1" ht="12.75" customHeight="1">
      <c r="A9" s="709"/>
      <c r="B9" s="403"/>
      <c r="C9" s="709"/>
      <c r="D9" s="403"/>
      <c r="E9" s="283" t="s">
        <v>535</v>
      </c>
      <c r="F9" s="721" t="s">
        <v>536</v>
      </c>
      <c r="G9" s="721" t="s">
        <v>537</v>
      </c>
      <c r="H9" s="341" t="s">
        <v>538</v>
      </c>
      <c r="I9" s="722" t="s">
        <v>535</v>
      </c>
      <c r="J9" s="722" t="s">
        <v>536</v>
      </c>
      <c r="K9" s="722" t="s">
        <v>537</v>
      </c>
      <c r="L9" s="722" t="s">
        <v>538</v>
      </c>
    </row>
    <row r="10" spans="1:12" s="252" customFormat="1" ht="12.75" customHeight="1" hidden="1">
      <c r="A10" s="709"/>
      <c r="B10" s="403"/>
      <c r="C10" s="709"/>
      <c r="D10" s="403"/>
      <c r="E10" s="284"/>
      <c r="F10" s="710"/>
      <c r="G10" s="710"/>
      <c r="H10" s="321"/>
      <c r="I10" s="712" t="s">
        <v>502</v>
      </c>
      <c r="J10" s="712" t="s">
        <v>502</v>
      </c>
      <c r="K10" s="712" t="s">
        <v>502</v>
      </c>
      <c r="L10" s="712" t="s">
        <v>502</v>
      </c>
    </row>
    <row r="11" spans="1:12" s="252" customFormat="1" ht="12.75" customHeight="1">
      <c r="A11" s="709"/>
      <c r="B11" s="403"/>
      <c r="C11" s="709"/>
      <c r="D11" s="403"/>
      <c r="E11" s="570"/>
      <c r="F11" s="570"/>
      <c r="G11" s="570"/>
      <c r="H11" s="607"/>
      <c r="I11" s="315" t="s">
        <v>504</v>
      </c>
      <c r="J11" s="315" t="s">
        <v>504</v>
      </c>
      <c r="K11" s="315" t="s">
        <v>504</v>
      </c>
      <c r="L11" s="315" t="s">
        <v>504</v>
      </c>
    </row>
    <row r="12" spans="1:12" s="252" customFormat="1" ht="12.75" customHeight="1">
      <c r="A12" s="706" t="s">
        <v>572</v>
      </c>
      <c r="B12" s="452" t="s">
        <v>573</v>
      </c>
      <c r="C12" s="383" t="s">
        <v>574</v>
      </c>
      <c r="D12" s="452" t="s">
        <v>35</v>
      </c>
      <c r="E12" s="384">
        <v>3.75</v>
      </c>
      <c r="F12" s="385">
        <v>3.50</v>
      </c>
      <c r="G12" s="385">
        <v>3.50</v>
      </c>
      <c r="H12" s="385">
        <v>3.50</v>
      </c>
      <c r="I12" s="892" t="s">
        <v>447</v>
      </c>
      <c r="J12" s="323" t="s">
        <v>447</v>
      </c>
      <c r="K12" s="323" t="s">
        <v>447</v>
      </c>
      <c r="L12" s="323" t="s">
        <v>447</v>
      </c>
    </row>
    <row r="13" spans="1:12" s="252" customFormat="1" ht="12.75" customHeight="1">
      <c r="A13" s="713" t="s">
        <v>575</v>
      </c>
      <c r="B13" s="396" t="s">
        <v>573</v>
      </c>
      <c r="C13" s="713" t="s">
        <v>576</v>
      </c>
      <c r="D13" s="396" t="s">
        <v>35</v>
      </c>
      <c r="E13" s="375">
        <v>2.50</v>
      </c>
      <c r="F13" s="716">
        <v>2</v>
      </c>
      <c r="G13" s="716">
        <v>2</v>
      </c>
      <c r="H13" s="716">
        <v>2</v>
      </c>
      <c r="I13" s="893" t="s">
        <v>447</v>
      </c>
      <c r="J13" s="894" t="s">
        <v>447</v>
      </c>
      <c r="K13" s="894" t="s">
        <v>447</v>
      </c>
      <c r="L13" s="894" t="s">
        <v>447</v>
      </c>
    </row>
    <row r="14" spans="1:12" s="252" customFormat="1" ht="12.75" customHeight="1">
      <c r="A14" s="713" t="s">
        <v>577</v>
      </c>
      <c r="B14" s="396" t="s">
        <v>573</v>
      </c>
      <c r="C14" s="713" t="s">
        <v>578</v>
      </c>
      <c r="D14" s="396" t="s">
        <v>35</v>
      </c>
      <c r="E14" s="387">
        <v>4.50</v>
      </c>
      <c r="F14" s="388">
        <v>4.50</v>
      </c>
      <c r="G14" s="388">
        <v>4.25</v>
      </c>
      <c r="H14" s="388">
        <v>3.75</v>
      </c>
      <c r="I14" s="895" t="s">
        <v>447</v>
      </c>
      <c r="J14" s="896" t="s">
        <v>447</v>
      </c>
      <c r="K14" s="896" t="s">
        <v>447</v>
      </c>
      <c r="L14" s="896" t="s">
        <v>447</v>
      </c>
    </row>
    <row r="15" spans="1:12" s="252" customFormat="1" ht="12.75" customHeight="1">
      <c r="A15" s="383" t="s">
        <v>593</v>
      </c>
      <c r="B15" s="452" t="s">
        <v>573</v>
      </c>
      <c r="C15" s="383" t="s">
        <v>580</v>
      </c>
      <c r="D15" s="452" t="s">
        <v>35</v>
      </c>
      <c r="E15" s="384">
        <v>3.79</v>
      </c>
      <c r="F15" s="716">
        <v>3.57</v>
      </c>
      <c r="G15" s="716">
        <v>3.50</v>
      </c>
      <c r="H15" s="830">
        <v>3.54</v>
      </c>
      <c r="I15" s="729">
        <v>3.60</v>
      </c>
      <c r="J15" s="729">
        <v>3.60</v>
      </c>
      <c r="K15" s="729">
        <v>3.60</v>
      </c>
      <c r="L15" s="729">
        <v>3.60</v>
      </c>
    </row>
    <row r="16" spans="1:12" s="252" customFormat="1" ht="12.75" customHeight="1">
      <c r="A16" s="713" t="s">
        <v>592</v>
      </c>
      <c r="B16" s="396" t="s">
        <v>573</v>
      </c>
      <c r="C16" s="717" t="s">
        <v>581</v>
      </c>
      <c r="D16" s="396" t="s">
        <v>35</v>
      </c>
      <c r="E16" s="387">
        <v>4.17</v>
      </c>
      <c r="F16" s="388">
        <v>4.16</v>
      </c>
      <c r="G16" s="388">
        <v>4.3600000000000003</v>
      </c>
      <c r="H16" s="388">
        <v>4.57</v>
      </c>
      <c r="I16" s="897">
        <v>4.50</v>
      </c>
      <c r="J16" s="317">
        <v>4.50</v>
      </c>
      <c r="K16" s="317">
        <v>4.5999999999999996</v>
      </c>
      <c r="L16" s="317">
        <v>4.5999999999999996</v>
      </c>
    </row>
    <row r="17" spans="1:12" s="252" customFormat="1" ht="12.75" customHeight="1">
      <c r="A17" s="389" t="s">
        <v>582</v>
      </c>
      <c r="B17" s="553" t="s">
        <v>446</v>
      </c>
      <c r="C17" s="389" t="s">
        <v>583</v>
      </c>
      <c r="D17" s="553"/>
      <c r="E17" s="384"/>
      <c r="F17" s="385"/>
      <c r="G17" s="716"/>
      <c r="H17" s="323"/>
      <c r="I17" s="892"/>
      <c r="J17" s="323"/>
      <c r="K17" s="894"/>
      <c r="L17" s="323"/>
    </row>
    <row r="18" spans="1:12" s="252" customFormat="1" ht="12.75" customHeight="1">
      <c r="A18" s="378" t="s">
        <v>594</v>
      </c>
      <c r="B18" s="396" t="s">
        <v>573</v>
      </c>
      <c r="C18" s="719" t="s">
        <v>585</v>
      </c>
      <c r="D18" s="396" t="s">
        <v>35</v>
      </c>
      <c r="E18" s="375">
        <v>4.43</v>
      </c>
      <c r="F18" s="716">
        <v>4.47</v>
      </c>
      <c r="G18" s="716">
        <v>4.51</v>
      </c>
      <c r="H18" s="894" t="s">
        <v>447</v>
      </c>
      <c r="I18" s="893" t="s">
        <v>447</v>
      </c>
      <c r="J18" s="894" t="s">
        <v>447</v>
      </c>
      <c r="K18" s="894" t="s">
        <v>447</v>
      </c>
      <c r="L18" s="894" t="s">
        <v>447</v>
      </c>
    </row>
    <row r="19" spans="1:12" s="252" customFormat="1" ht="12.75" customHeight="1">
      <c r="A19" s="378" t="s">
        <v>595</v>
      </c>
      <c r="B19" s="396" t="s">
        <v>573</v>
      </c>
      <c r="C19" s="719" t="s">
        <v>587</v>
      </c>
      <c r="D19" s="396" t="s">
        <v>35</v>
      </c>
      <c r="E19" s="375">
        <v>5.42</v>
      </c>
      <c r="F19" s="716">
        <v>5.28</v>
      </c>
      <c r="G19" s="716">
        <v>5.17</v>
      </c>
      <c r="H19" s="894" t="s">
        <v>447</v>
      </c>
      <c r="I19" s="893" t="s">
        <v>447</v>
      </c>
      <c r="J19" s="894" t="s">
        <v>447</v>
      </c>
      <c r="K19" s="894" t="s">
        <v>447</v>
      </c>
      <c r="L19" s="894" t="s">
        <v>447</v>
      </c>
    </row>
    <row r="20" spans="1:12" s="252" customFormat="1" ht="12.75" customHeight="1">
      <c r="A20" s="378" t="s">
        <v>588</v>
      </c>
      <c r="B20" s="396" t="s">
        <v>573</v>
      </c>
      <c r="C20" s="719" t="s">
        <v>589</v>
      </c>
      <c r="D20" s="396" t="s">
        <v>35</v>
      </c>
      <c r="E20" s="375">
        <v>1.66</v>
      </c>
      <c r="F20" s="716">
        <v>1.59</v>
      </c>
      <c r="G20" s="716">
        <v>1.54</v>
      </c>
      <c r="H20" s="894" t="s">
        <v>447</v>
      </c>
      <c r="I20" s="893" t="s">
        <v>447</v>
      </c>
      <c r="J20" s="894" t="s">
        <v>447</v>
      </c>
      <c r="K20" s="894" t="s">
        <v>447</v>
      </c>
      <c r="L20" s="894" t="s">
        <v>447</v>
      </c>
    </row>
    <row r="21" spans="1:12" s="252" customFormat="1" ht="12.75" customHeight="1" thickBot="1">
      <c r="A21" s="379" t="s">
        <v>590</v>
      </c>
      <c r="B21" s="530" t="s">
        <v>573</v>
      </c>
      <c r="C21" s="380" t="s">
        <v>591</v>
      </c>
      <c r="D21" s="531" t="s">
        <v>35</v>
      </c>
      <c r="E21" s="855">
        <v>1.72</v>
      </c>
      <c r="F21" s="381">
        <v>1.65</v>
      </c>
      <c r="G21" s="381">
        <v>1.56</v>
      </c>
      <c r="H21" s="899" t="s">
        <v>447</v>
      </c>
      <c r="I21" s="898" t="s">
        <v>447</v>
      </c>
      <c r="J21" s="899" t="s">
        <v>447</v>
      </c>
      <c r="K21" s="899" t="s">
        <v>447</v>
      </c>
      <c r="L21" s="899" t="s">
        <v>447</v>
      </c>
    </row>
    <row r="22" s="252" customFormat="1" ht="12.75" customHeight="1"/>
    <row r="23" s="252" customFormat="1" ht="12.75" customHeight="1"/>
    <row r="24" s="252" customFormat="1" ht="12.75" customHeight="1" hidden="1"/>
    <row r="25" s="252" customFormat="1" ht="12.75" customHeight="1" hidden="1"/>
    <row r="26" s="252" customFormat="1" ht="12.75" customHeight="1" hidden="1"/>
    <row r="27" s="252" customFormat="1" ht="12.75" customHeight="1" hidden="1"/>
    <row r="28" s="252" customFormat="1" ht="12.75" customHeight="1" hidden="1"/>
    <row r="29" s="252" customFormat="1" ht="12.75" customHeight="1" hidden="1"/>
    <row r="30" s="252" customFormat="1" ht="12.75" customHeight="1" hidden="1"/>
    <row r="31" s="252" customFormat="1" ht="12.75" customHeight="1" hidden="1"/>
    <row r="32" s="252" customFormat="1" ht="12.75" customHeight="1" hidden="1"/>
    <row r="33" s="252" customFormat="1" ht="12.75" customHeight="1" hidden="1"/>
    <row r="34" s="252" customFormat="1" ht="12.75" customHeight="1" hidden="1"/>
    <row r="35" s="252" customFormat="1" ht="12.75" customHeight="1" hidden="1"/>
    <row r="36" s="252" customFormat="1" ht="12.75" customHeight="1" hidden="1"/>
    <row r="37" s="252" customFormat="1" ht="12.75" customHeight="1" hidden="1"/>
    <row r="38" s="252" customFormat="1" ht="12.75" customHeight="1" hidden="1"/>
    <row r="39" s="252" customFormat="1" ht="12.75" customHeight="1" hidden="1"/>
    <row r="40" s="252" customFormat="1" ht="12.75" customHeight="1" hidden="1"/>
    <row r="41" s="252" customFormat="1" ht="12.75" customHeight="1" hidden="1"/>
    <row r="42" ht="12.75" customHeight="1" hidden="1">
      <c r="L42" s="88"/>
    </row>
    <row r="43" spans="1:2" ht="12.75" customHeight="1" hidden="1">
      <c r="A43" s="89"/>
      <c r="B43" s="86"/>
    </row>
  </sheetData>
  <sheetProtection sheet="1" objects="1" scenarios="1"/>
  <customSheetViews>
    <customSheetView guid="{b9de4fc9-ea8a-44c6-aa42-44110b1fdc9d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f44a9633-fd68-456a-b174-64a3c0f2db51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8b932041-d103-4244-8f3f-8a721a5de28f}" hiddenColumns="1" hiddenRows="1" scale="130" showGridLines="0" topLeftCell="C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C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 codeName="List15">
    <tabColor theme="6" tint="0.399980008602142"/>
  </sheetPr>
  <dimension ref="A1:N44"/>
  <sheetViews>
    <sheetView showGridLines="0" zoomScale="130" zoomScaleNormal="130" workbookViewId="0" topLeftCell="C1">
      <selection pane="topLeft" activeCell="J3" sqref="J3"/>
    </sheetView>
  </sheetViews>
  <sheetFormatPr defaultColWidth="0" defaultRowHeight="12.75" customHeight="1" zeroHeight="1"/>
  <cols>
    <col min="1" max="1" width="0" style="65" hidden="1" customWidth="1"/>
    <col min="2" max="2" width="0" style="65" hidden="1" customWidth="1"/>
    <col min="3" max="3" width="31.1666666666667" style="65" customWidth="1"/>
    <col min="4" max="4" width="9" style="65" customWidth="1"/>
    <col min="5" max="14" width="6.66666666666667" style="65" customWidth="1"/>
    <col min="15" max="15" width="7.33333333333333" style="65" customWidth="1"/>
    <col min="16" max="19" width="0" style="65" hidden="1" customWidth="1"/>
    <col min="20" max="39" width="0" style="65" hidden="1" customWidth="1"/>
    <col min="40" max="16384" width="0" style="65" hidden="1"/>
  </cols>
  <sheetData>
    <row r="1" spans="1:8" ht="12.75" customHeight="1">
      <c r="A1" s="3" t="s">
        <v>31</v>
      </c>
      <c r="C1" s="3" t="s">
        <v>30</v>
      </c>
      <c r="E1"/>
      <c r="F1"/>
      <c r="G1"/>
      <c r="H1"/>
    </row>
    <row r="2" spans="1:3" ht="12.75" customHeight="1">
      <c r="A2" s="19"/>
      <c r="C2" s="19"/>
    </row>
    <row r="3" spans="1:8" ht="12.75" customHeight="1">
      <c r="A3" s="22" t="s">
        <v>144</v>
      </c>
      <c r="C3" s="22" t="s">
        <v>145</v>
      </c>
      <c r="E3"/>
      <c r="F3"/>
      <c r="G3"/>
      <c r="H3"/>
    </row>
    <row r="4" spans="1:4" ht="12.75" customHeight="1">
      <c r="A4" s="73" t="s">
        <v>108</v>
      </c>
      <c r="C4" s="73" t="s">
        <v>109</v>
      </c>
      <c r="D4" s="64"/>
    </row>
    <row r="5" spans="9:12" s="87" customFormat="1" ht="12.75" customHeight="1">
      <c r="I5" s="84"/>
      <c r="J5" s="84"/>
      <c r="K5" s="84"/>
      <c r="L5" s="84"/>
    </row>
    <row r="6" spans="1:14" ht="1.5" customHeight="1" thickBot="1">
      <c r="A6" s="278"/>
      <c r="B6" s="278"/>
      <c r="C6" s="278"/>
      <c r="D6" s="278"/>
      <c r="E6" s="278"/>
      <c r="F6" s="278"/>
      <c r="G6" s="278"/>
      <c r="H6" s="278"/>
      <c r="I6" s="278"/>
      <c r="J6" s="278"/>
      <c r="K6" s="278"/>
      <c r="L6" s="278"/>
      <c r="M6" s="278"/>
      <c r="N6" s="278"/>
    </row>
    <row r="7" spans="1:14" ht="15" customHeight="1">
      <c r="A7" s="279"/>
      <c r="B7" s="390"/>
      <c r="C7" s="279"/>
      <c r="D7" s="391"/>
      <c r="E7" s="353">
        <v>2015</v>
      </c>
      <c r="F7" s="353">
        <v>2016</v>
      </c>
      <c r="G7" s="353">
        <v>2017</v>
      </c>
      <c r="H7" s="353">
        <v>2018</v>
      </c>
      <c r="I7" s="353">
        <v>2019</v>
      </c>
      <c r="J7" s="353">
        <v>2020</v>
      </c>
      <c r="K7" s="353">
        <v>2021</v>
      </c>
      <c r="L7" s="724">
        <v>2022</v>
      </c>
      <c r="M7" s="724">
        <v>2023</v>
      </c>
      <c r="N7" s="724">
        <v>2024</v>
      </c>
    </row>
    <row r="8" spans="1:14" ht="12.75" customHeight="1">
      <c r="A8" s="402" t="s">
        <v>596</v>
      </c>
      <c r="B8" s="392" t="s">
        <v>446</v>
      </c>
      <c r="C8" s="376" t="s">
        <v>597</v>
      </c>
      <c r="D8" s="393"/>
      <c r="E8" s="395"/>
      <c r="F8" s="394"/>
      <c r="G8" s="394"/>
      <c r="H8" s="394"/>
      <c r="I8" s="394"/>
      <c r="J8" s="394"/>
      <c r="K8" s="394"/>
      <c r="L8" s="605"/>
      <c r="M8" s="605"/>
      <c r="N8" s="605"/>
    </row>
    <row r="9" spans="1:14" ht="12.75" customHeight="1">
      <c r="A9" s="713" t="s">
        <v>598</v>
      </c>
      <c r="B9" s="396" t="s">
        <v>351</v>
      </c>
      <c r="C9" s="713" t="s">
        <v>599</v>
      </c>
      <c r="D9" s="396" t="s">
        <v>352</v>
      </c>
      <c r="E9" s="726">
        <v>4.80</v>
      </c>
      <c r="F9" s="726">
        <v>7.20</v>
      </c>
      <c r="G9" s="726">
        <v>7.80</v>
      </c>
      <c r="H9" s="726">
        <v>7.60</v>
      </c>
      <c r="I9" s="726">
        <v>6.60</v>
      </c>
      <c r="J9" s="726">
        <v>6.30</v>
      </c>
      <c r="K9" s="726">
        <v>8</v>
      </c>
      <c r="L9" s="726">
        <v>8</v>
      </c>
      <c r="M9" s="726">
        <v>4.80</v>
      </c>
      <c r="N9" s="726">
        <v>4.80</v>
      </c>
    </row>
    <row r="10" spans="1:14" ht="12.75" customHeight="1">
      <c r="A10" s="630" t="s">
        <v>600</v>
      </c>
      <c r="B10" s="397" t="s">
        <v>351</v>
      </c>
      <c r="C10" s="630" t="s">
        <v>601</v>
      </c>
      <c r="D10" s="397" t="s">
        <v>352</v>
      </c>
      <c r="E10" s="727">
        <v>3.40</v>
      </c>
      <c r="F10" s="727">
        <v>6</v>
      </c>
      <c r="G10" s="727">
        <v>4.30</v>
      </c>
      <c r="H10" s="727">
        <v>5.40</v>
      </c>
      <c r="I10" s="727">
        <v>6.40</v>
      </c>
      <c r="J10" s="727">
        <v>4.4000000000000004</v>
      </c>
      <c r="K10" s="727">
        <v>2.60</v>
      </c>
      <c r="L10" s="727">
        <v>7</v>
      </c>
      <c r="M10" s="727">
        <v>9</v>
      </c>
      <c r="N10" s="727">
        <v>8.40</v>
      </c>
    </row>
    <row r="11" spans="1:14" ht="12.75" customHeight="1">
      <c r="A11" s="630" t="s">
        <v>602</v>
      </c>
      <c r="B11" s="397" t="s">
        <v>351</v>
      </c>
      <c r="C11" s="630" t="s">
        <v>603</v>
      </c>
      <c r="D11" s="397" t="s">
        <v>352</v>
      </c>
      <c r="E11" s="727">
        <v>5.60</v>
      </c>
      <c r="F11" s="727">
        <v>8.10</v>
      </c>
      <c r="G11" s="727">
        <v>9</v>
      </c>
      <c r="H11" s="727">
        <v>8.50</v>
      </c>
      <c r="I11" s="727">
        <v>7.40</v>
      </c>
      <c r="J11" s="727">
        <v>7.30</v>
      </c>
      <c r="K11" s="727">
        <v>9.50</v>
      </c>
      <c r="L11" s="727">
        <v>8.50</v>
      </c>
      <c r="M11" s="727">
        <v>4.50</v>
      </c>
      <c r="N11" s="727">
        <v>4.0999999999999996</v>
      </c>
    </row>
    <row r="12" spans="1:14" ht="12.75" customHeight="1">
      <c r="A12" s="630" t="s">
        <v>604</v>
      </c>
      <c r="B12" s="397" t="s">
        <v>351</v>
      </c>
      <c r="C12" s="630" t="s">
        <v>605</v>
      </c>
      <c r="D12" s="397" t="s">
        <v>352</v>
      </c>
      <c r="E12" s="727">
        <v>1</v>
      </c>
      <c r="F12" s="727">
        <v>3</v>
      </c>
      <c r="G12" s="727">
        <v>4.20</v>
      </c>
      <c r="H12" s="727">
        <v>4.30</v>
      </c>
      <c r="I12" s="727">
        <v>1.1000000000000001</v>
      </c>
      <c r="J12" s="727">
        <v>0.90</v>
      </c>
      <c r="K12" s="727">
        <v>4.20</v>
      </c>
      <c r="L12" s="727">
        <v>4.50</v>
      </c>
      <c r="M12" s="727">
        <v>0.30</v>
      </c>
      <c r="N12" s="727">
        <v>5.30</v>
      </c>
    </row>
    <row r="13" spans="1:14" ht="12.75" customHeight="1">
      <c r="A13" s="630" t="s">
        <v>606</v>
      </c>
      <c r="B13" s="397" t="s">
        <v>351</v>
      </c>
      <c r="C13" s="630" t="s">
        <v>607</v>
      </c>
      <c r="D13" s="397" t="s">
        <v>352</v>
      </c>
      <c r="E13" s="727">
        <v>4.70</v>
      </c>
      <c r="F13" s="727">
        <v>7.20</v>
      </c>
      <c r="G13" s="727">
        <v>7.70</v>
      </c>
      <c r="H13" s="727">
        <v>7.60</v>
      </c>
      <c r="I13" s="727">
        <v>6.60</v>
      </c>
      <c r="J13" s="727">
        <v>6.30</v>
      </c>
      <c r="K13" s="727">
        <v>8</v>
      </c>
      <c r="L13" s="727">
        <v>7.90</v>
      </c>
      <c r="M13" s="727">
        <v>4.70</v>
      </c>
      <c r="N13" s="727">
        <v>4.80</v>
      </c>
    </row>
    <row r="14" spans="1:14" ht="12.75" customHeight="1">
      <c r="A14" s="630" t="s">
        <v>608</v>
      </c>
      <c r="B14" s="397" t="s">
        <v>351</v>
      </c>
      <c r="C14" s="630" t="s">
        <v>609</v>
      </c>
      <c r="D14" s="397" t="s">
        <v>352</v>
      </c>
      <c r="E14" s="727">
        <v>12.70</v>
      </c>
      <c r="F14" s="727">
        <v>8.50</v>
      </c>
      <c r="G14" s="727">
        <v>36.299999999999997</v>
      </c>
      <c r="H14" s="727">
        <v>1.70</v>
      </c>
      <c r="I14" s="727">
        <v>9</v>
      </c>
      <c r="J14" s="727">
        <v>6.10</v>
      </c>
      <c r="K14" s="727">
        <v>16.90</v>
      </c>
      <c r="L14" s="727">
        <v>43.40</v>
      </c>
      <c r="M14" s="727">
        <v>26.70</v>
      </c>
      <c r="N14" s="727">
        <v>11.40</v>
      </c>
    </row>
    <row r="15" spans="1:14" ht="12.75" customHeight="1">
      <c r="A15" s="713" t="s">
        <v>610</v>
      </c>
      <c r="B15" s="396" t="s">
        <v>351</v>
      </c>
      <c r="C15" s="713" t="s">
        <v>611</v>
      </c>
      <c r="D15" s="396" t="s">
        <v>352</v>
      </c>
      <c r="E15" s="726">
        <v>4.80</v>
      </c>
      <c r="F15" s="726">
        <v>7</v>
      </c>
      <c r="G15" s="726">
        <v>8.6999999999999993</v>
      </c>
      <c r="H15" s="726">
        <v>7</v>
      </c>
      <c r="I15" s="726">
        <v>7.20</v>
      </c>
      <c r="J15" s="726">
        <v>9.40</v>
      </c>
      <c r="K15" s="726">
        <v>11.10</v>
      </c>
      <c r="L15" s="726">
        <v>3.70</v>
      </c>
      <c r="M15" s="726">
        <v>5.90</v>
      </c>
      <c r="N15" s="726">
        <v>7.90</v>
      </c>
    </row>
    <row r="16" spans="1:14" ht="12.75" customHeight="1">
      <c r="A16" s="630" t="s">
        <v>612</v>
      </c>
      <c r="B16" s="397" t="s">
        <v>351</v>
      </c>
      <c r="C16" s="630" t="s">
        <v>607</v>
      </c>
      <c r="D16" s="397" t="s">
        <v>352</v>
      </c>
      <c r="E16" s="727">
        <v>4.0999999999999996</v>
      </c>
      <c r="F16" s="727">
        <v>6.90</v>
      </c>
      <c r="G16" s="727">
        <v>9.6999999999999993</v>
      </c>
      <c r="H16" s="727">
        <v>7.10</v>
      </c>
      <c r="I16" s="727">
        <v>6.90</v>
      </c>
      <c r="J16" s="727">
        <v>9.1999999999999993</v>
      </c>
      <c r="K16" s="727">
        <v>10.90</v>
      </c>
      <c r="L16" s="727">
        <v>3.20</v>
      </c>
      <c r="M16" s="727">
        <v>5.20</v>
      </c>
      <c r="N16" s="727">
        <v>8.3000000000000007</v>
      </c>
    </row>
    <row r="17" spans="1:14" ht="12.75" customHeight="1">
      <c r="A17" s="630" t="s">
        <v>608</v>
      </c>
      <c r="B17" s="397" t="s">
        <v>351</v>
      </c>
      <c r="C17" s="630" t="s">
        <v>609</v>
      </c>
      <c r="D17" s="397" t="s">
        <v>352</v>
      </c>
      <c r="E17" s="727">
        <v>22.50</v>
      </c>
      <c r="F17" s="727">
        <v>7.30</v>
      </c>
      <c r="G17" s="727">
        <v>-13.90</v>
      </c>
      <c r="H17" s="727">
        <v>3.50</v>
      </c>
      <c r="I17" s="727">
        <v>15.20</v>
      </c>
      <c r="J17" s="727">
        <v>14.50</v>
      </c>
      <c r="K17" s="727">
        <v>16.60</v>
      </c>
      <c r="L17" s="727">
        <v>16.60</v>
      </c>
      <c r="M17" s="727">
        <v>20.40</v>
      </c>
      <c r="N17" s="727">
        <v>0.60</v>
      </c>
    </row>
    <row r="18" spans="1:14" ht="12.75" customHeight="1">
      <c r="A18" s="713" t="s">
        <v>613</v>
      </c>
      <c r="B18" s="396" t="s">
        <v>614</v>
      </c>
      <c r="C18" s="713" t="s">
        <v>615</v>
      </c>
      <c r="D18" s="396" t="s">
        <v>616</v>
      </c>
      <c r="E18" s="726">
        <v>4.50</v>
      </c>
      <c r="F18" s="726">
        <v>3.60</v>
      </c>
      <c r="G18" s="726">
        <v>2.70</v>
      </c>
      <c r="H18" s="726">
        <v>2.40</v>
      </c>
      <c r="I18" s="726">
        <v>1.90</v>
      </c>
      <c r="J18" s="726">
        <v>1.60</v>
      </c>
      <c r="K18" s="726">
        <v>1.70</v>
      </c>
      <c r="L18" s="726">
        <v>1.30</v>
      </c>
      <c r="M18" s="726">
        <v>1.30</v>
      </c>
      <c r="N18" s="726">
        <v>1.30</v>
      </c>
    </row>
    <row r="19" spans="1:14" ht="12.75" customHeight="1">
      <c r="A19" s="713" t="s">
        <v>617</v>
      </c>
      <c r="B19" s="396" t="s">
        <v>614</v>
      </c>
      <c r="C19" s="713" t="s">
        <v>618</v>
      </c>
      <c r="D19" s="396" t="s">
        <v>619</v>
      </c>
      <c r="E19" s="725">
        <v>63</v>
      </c>
      <c r="F19" s="725">
        <v>63</v>
      </c>
      <c r="G19" s="725">
        <v>63</v>
      </c>
      <c r="H19" s="725">
        <v>63</v>
      </c>
      <c r="I19" s="725">
        <v>63</v>
      </c>
      <c r="J19" s="725">
        <v>61</v>
      </c>
      <c r="K19" s="725">
        <v>59</v>
      </c>
      <c r="L19" s="725">
        <v>62</v>
      </c>
      <c r="M19" s="725">
        <v>61</v>
      </c>
      <c r="N19" s="725">
        <v>59</v>
      </c>
    </row>
    <row r="20" spans="1:14" ht="12.75" customHeight="1">
      <c r="A20" s="376" t="s">
        <v>620</v>
      </c>
      <c r="B20" s="392" t="s">
        <v>446</v>
      </c>
      <c r="C20" s="376" t="s">
        <v>621</v>
      </c>
      <c r="D20" s="393"/>
      <c r="E20" s="708"/>
      <c r="F20" s="708"/>
      <c r="G20" s="708"/>
      <c r="H20" s="708"/>
      <c r="I20" s="708"/>
      <c r="J20" s="708"/>
      <c r="K20" s="708"/>
      <c r="L20" s="708"/>
      <c r="M20" s="708"/>
      <c r="N20" s="708"/>
    </row>
    <row r="21" spans="1:14" ht="12.75" customHeight="1">
      <c r="A21" s="713" t="s">
        <v>598</v>
      </c>
      <c r="B21" s="396" t="s">
        <v>351</v>
      </c>
      <c r="C21" s="713" t="s">
        <v>599</v>
      </c>
      <c r="D21" s="396" t="s">
        <v>352</v>
      </c>
      <c r="E21" s="726">
        <v>6.50</v>
      </c>
      <c r="F21" s="726">
        <v>6.60</v>
      </c>
      <c r="G21" s="726">
        <v>5</v>
      </c>
      <c r="H21" s="726">
        <v>4.20</v>
      </c>
      <c r="I21" s="726">
        <v>4.30</v>
      </c>
      <c r="J21" s="726">
        <v>3.20</v>
      </c>
      <c r="K21" s="726">
        <v>0.50</v>
      </c>
      <c r="L21" s="726">
        <v>7.20</v>
      </c>
      <c r="M21" s="726">
        <v>4.50</v>
      </c>
      <c r="N21" s="726">
        <v>7.50</v>
      </c>
    </row>
    <row r="22" spans="1:14" ht="12.75" customHeight="1">
      <c r="A22" s="630" t="s">
        <v>606</v>
      </c>
      <c r="B22" s="397" t="s">
        <v>351</v>
      </c>
      <c r="C22" s="630" t="s">
        <v>607</v>
      </c>
      <c r="D22" s="397" t="s">
        <v>352</v>
      </c>
      <c r="E22" s="727">
        <v>5.90</v>
      </c>
      <c r="F22" s="727">
        <v>2.80</v>
      </c>
      <c r="G22" s="727">
        <v>-1.40</v>
      </c>
      <c r="H22" s="727">
        <v>3</v>
      </c>
      <c r="I22" s="727">
        <v>1.90</v>
      </c>
      <c r="J22" s="727">
        <v>-1.80</v>
      </c>
      <c r="K22" s="727">
        <v>3.20</v>
      </c>
      <c r="L22" s="727">
        <v>-4</v>
      </c>
      <c r="M22" s="727">
        <v>-9.40</v>
      </c>
      <c r="N22" s="727">
        <v>-0.20</v>
      </c>
    </row>
    <row r="23" spans="1:14" ht="12.75" customHeight="1">
      <c r="A23" s="630" t="s">
        <v>608</v>
      </c>
      <c r="B23" s="397" t="s">
        <v>351</v>
      </c>
      <c r="C23" s="630" t="s">
        <v>609</v>
      </c>
      <c r="D23" s="397" t="s">
        <v>352</v>
      </c>
      <c r="E23" s="727">
        <v>9</v>
      </c>
      <c r="F23" s="727">
        <v>20.50</v>
      </c>
      <c r="G23" s="727">
        <v>24.40</v>
      </c>
      <c r="H23" s="727">
        <v>6.90</v>
      </c>
      <c r="I23" s="727">
        <v>10</v>
      </c>
      <c r="J23" s="727">
        <v>14</v>
      </c>
      <c r="K23" s="727">
        <v>-4.5999999999999996</v>
      </c>
      <c r="L23" s="727">
        <v>29.60</v>
      </c>
      <c r="M23" s="727">
        <v>25.10</v>
      </c>
      <c r="N23" s="727">
        <v>15.90</v>
      </c>
    </row>
    <row r="24" spans="1:14" ht="12.75" customHeight="1">
      <c r="A24" s="713" t="s">
        <v>610</v>
      </c>
      <c r="B24" s="396" t="s">
        <v>351</v>
      </c>
      <c r="C24" s="713" t="s">
        <v>611</v>
      </c>
      <c r="D24" s="396" t="s">
        <v>352</v>
      </c>
      <c r="E24" s="726">
        <v>10.30</v>
      </c>
      <c r="F24" s="726">
        <v>4.5999999999999996</v>
      </c>
      <c r="G24" s="726">
        <v>7.80</v>
      </c>
      <c r="H24" s="726">
        <v>3</v>
      </c>
      <c r="I24" s="726">
        <v>4.20</v>
      </c>
      <c r="J24" s="726">
        <v>9.50</v>
      </c>
      <c r="K24" s="726">
        <v>9</v>
      </c>
      <c r="L24" s="726">
        <v>8.50</v>
      </c>
      <c r="M24" s="726">
        <v>7.50</v>
      </c>
      <c r="N24" s="726">
        <v>5.50</v>
      </c>
    </row>
    <row r="25" spans="1:14" ht="12.75" customHeight="1">
      <c r="A25" s="630" t="s">
        <v>612</v>
      </c>
      <c r="B25" s="397" t="s">
        <v>351</v>
      </c>
      <c r="C25" s="630" t="s">
        <v>607</v>
      </c>
      <c r="D25" s="397" t="s">
        <v>352</v>
      </c>
      <c r="E25" s="727">
        <v>6.70</v>
      </c>
      <c r="F25" s="727">
        <v>4.50</v>
      </c>
      <c r="G25" s="727">
        <v>13.90</v>
      </c>
      <c r="H25" s="727">
        <v>2.10</v>
      </c>
      <c r="I25" s="727">
        <v>1.90</v>
      </c>
      <c r="J25" s="727">
        <v>9.40</v>
      </c>
      <c r="K25" s="727">
        <v>7.10</v>
      </c>
      <c r="L25" s="727">
        <v>8.3000000000000007</v>
      </c>
      <c r="M25" s="727">
        <v>6.60</v>
      </c>
      <c r="N25" s="727">
        <v>5.0999999999999996</v>
      </c>
    </row>
    <row r="26" spans="1:14" ht="12.75" customHeight="1">
      <c r="A26" s="630" t="s">
        <v>608</v>
      </c>
      <c r="B26" s="397" t="s">
        <v>351</v>
      </c>
      <c r="C26" s="630" t="s">
        <v>609</v>
      </c>
      <c r="D26" s="397" t="s">
        <v>352</v>
      </c>
      <c r="E26" s="727">
        <v>23.20</v>
      </c>
      <c r="F26" s="727">
        <v>4.80</v>
      </c>
      <c r="G26" s="727">
        <v>-11.10</v>
      </c>
      <c r="H26" s="727">
        <v>6.60</v>
      </c>
      <c r="I26" s="727">
        <v>13</v>
      </c>
      <c r="J26" s="727">
        <v>9.90</v>
      </c>
      <c r="K26" s="727">
        <v>15.30</v>
      </c>
      <c r="L26" s="727">
        <v>9.1999999999999993</v>
      </c>
      <c r="M26" s="727">
        <v>10.70</v>
      </c>
      <c r="N26" s="727">
        <v>6.50</v>
      </c>
    </row>
    <row r="27" spans="1:14" ht="12.75" customHeight="1">
      <c r="A27" s="713" t="s">
        <v>613</v>
      </c>
      <c r="B27" s="396" t="s">
        <v>614</v>
      </c>
      <c r="C27" s="713" t="s">
        <v>615</v>
      </c>
      <c r="D27" s="396" t="s">
        <v>616</v>
      </c>
      <c r="E27" s="682">
        <v>6</v>
      </c>
      <c r="F27" s="682">
        <v>5.20</v>
      </c>
      <c r="G27" s="682">
        <v>4.70</v>
      </c>
      <c r="H27" s="682">
        <v>3.70</v>
      </c>
      <c r="I27" s="682">
        <v>3.40</v>
      </c>
      <c r="J27" s="682">
        <v>3.30</v>
      </c>
      <c r="K27" s="682">
        <v>4.20</v>
      </c>
      <c r="L27" s="682">
        <v>3.50</v>
      </c>
      <c r="M27" s="682">
        <v>3</v>
      </c>
      <c r="N27" s="682">
        <v>2.50</v>
      </c>
    </row>
    <row r="28" spans="1:14" ht="12.75" customHeight="1" thickBot="1">
      <c r="A28" s="398" t="s">
        <v>617</v>
      </c>
      <c r="B28" s="530" t="s">
        <v>614</v>
      </c>
      <c r="C28" s="399" t="s">
        <v>618</v>
      </c>
      <c r="D28" s="531" t="s">
        <v>619</v>
      </c>
      <c r="E28" s="401">
        <v>106</v>
      </c>
      <c r="F28" s="401">
        <v>108</v>
      </c>
      <c r="G28" s="401">
        <v>105</v>
      </c>
      <c r="H28" s="401">
        <v>106</v>
      </c>
      <c r="I28" s="401">
        <v>106</v>
      </c>
      <c r="J28" s="401">
        <v>100</v>
      </c>
      <c r="K28" s="401">
        <v>92</v>
      </c>
      <c r="L28" s="401">
        <v>91</v>
      </c>
      <c r="M28" s="401">
        <v>89</v>
      </c>
      <c r="N28" s="401">
        <v>91</v>
      </c>
    </row>
    <row r="29" ht="12.75" customHeight="1"/>
    <row r="30" ht="12.75" customHeight="1"/>
    <row r="31" ht="12.75" customHeight="1" hidden="1"/>
    <row r="32" ht="12.75" customHeight="1" hidden="1"/>
    <row r="33" ht="12.75" customHeight="1" hidden="1"/>
    <row r="34" ht="12.75" customHeight="1" hidden="1"/>
    <row r="35" ht="12.75" customHeight="1" hidden="1"/>
    <row r="36" ht="12.75" customHeight="1" hidden="1"/>
    <row r="37" ht="12.75" customHeight="1" hidden="1"/>
    <row r="38" ht="12.75" customHeight="1" hidden="1"/>
    <row r="39" ht="12.75" customHeight="1" hidden="1"/>
    <row r="40" ht="12.75" customHeight="1" hidden="1"/>
    <row r="41" ht="12.75" customHeight="1" hidden="1"/>
    <row r="42" spans="1:12" ht="12.75" customHeight="1" hidden="1">
      <c r="A42" s="93"/>
      <c r="B42" s="93"/>
      <c r="C42" s="93"/>
      <c r="D42" s="93"/>
      <c r="E42" s="91"/>
      <c r="F42" s="92"/>
      <c r="K42" s="92"/>
      <c r="L42" s="91"/>
    </row>
    <row r="43" spans="1:12" ht="12.75" customHeight="1" hidden="1">
      <c r="A43" s="89"/>
      <c r="B43" s="87"/>
      <c r="C43" s="87"/>
      <c r="D43" s="87"/>
      <c r="E43" s="91"/>
      <c r="F43" s="92"/>
      <c r="H43" s="94"/>
      <c r="K43" s="92"/>
      <c r="L43" s="91"/>
    </row>
    <row r="44" spans="1:12" ht="12.75" customHeight="1" hidden="1">
      <c r="A44" s="87"/>
      <c r="B44" s="87"/>
      <c r="C44" s="87"/>
      <c r="D44" s="87"/>
      <c r="E44" s="91"/>
      <c r="F44" s="92"/>
      <c r="K44" s="92"/>
      <c r="L44" s="91"/>
    </row>
  </sheetData>
  <sheetProtection sheet="1" objects="1" scenarios="1"/>
  <customSheetViews>
    <customSheetView guid="{b9de4fc9-ea8a-44c6-aa42-44110b1fdc9d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f44a9633-fd68-456a-b174-64a3c0f2db51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8b932041-d103-4244-8f3f-8a721a5de28f}" hiddenColumns="1" hiddenRows="1" scale="130" showGridLines="0" topLeftCell="C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C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 codeName="List73">
    <tabColor theme="6" tint="0.399980008602142"/>
  </sheetPr>
  <dimension ref="A1:L44"/>
  <sheetViews>
    <sheetView showGridLines="0" zoomScale="130" zoomScaleNormal="130" workbookViewId="0" topLeftCell="C1">
      <selection pane="topLeft" activeCell="J3" sqref="J3"/>
    </sheetView>
  </sheetViews>
  <sheetFormatPr defaultColWidth="0" defaultRowHeight="12.75" customHeight="1" zeroHeight="1"/>
  <cols>
    <col min="1" max="1" width="0" style="65" hidden="1" customWidth="1"/>
    <col min="2" max="2" width="0" style="65" hidden="1" customWidth="1"/>
    <col min="3" max="3" width="31.5" style="65" customWidth="1"/>
    <col min="4" max="4" width="8.66666666666667" style="65" customWidth="1"/>
    <col min="5" max="8" width="8.33333333333333" style="65" customWidth="1"/>
    <col min="9" max="9" width="8.66666666666667" style="65" customWidth="1"/>
    <col min="10" max="13" width="8.33333333333333" style="65" customWidth="1"/>
    <col min="14" max="19" width="0" style="65" hidden="1" customWidth="1"/>
    <col min="20" max="39" width="0" style="65" hidden="1" customWidth="1"/>
    <col min="40" max="16384" width="0" style="65" hidden="1"/>
  </cols>
  <sheetData>
    <row r="1" spans="1:8" ht="12.75" customHeight="1">
      <c r="A1" s="3" t="s">
        <v>31</v>
      </c>
      <c r="C1" s="3" t="s">
        <v>30</v>
      </c>
      <c r="E1"/>
      <c r="F1"/>
      <c r="G1"/>
      <c r="H1"/>
    </row>
    <row r="2" spans="1:3" ht="12.75" customHeight="1">
      <c r="A2" s="207"/>
      <c r="C2" s="207"/>
    </row>
    <row r="3" spans="1:8" ht="12.75" customHeight="1">
      <c r="A3" s="22" t="s">
        <v>147</v>
      </c>
      <c r="C3" s="22" t="s">
        <v>146</v>
      </c>
      <c r="E3"/>
      <c r="F3"/>
      <c r="G3"/>
      <c r="H3"/>
    </row>
    <row r="4" spans="1:4" ht="12.75" customHeight="1">
      <c r="A4" s="73" t="s">
        <v>108</v>
      </c>
      <c r="C4" s="73" t="s">
        <v>109</v>
      </c>
      <c r="D4" s="64"/>
    </row>
    <row r="5" spans="9:12" s="87" customFormat="1" ht="12.75" customHeight="1">
      <c r="I5" s="115"/>
      <c r="J5" s="115"/>
      <c r="K5" s="115"/>
      <c r="L5" s="115"/>
    </row>
    <row r="6" spans="1:12" s="252" customFormat="1" ht="1.5" customHeight="1" thickBot="1">
      <c r="A6" s="281"/>
      <c r="B6" s="281"/>
      <c r="C6" s="281"/>
      <c r="D6" s="281"/>
      <c r="E6" s="282"/>
      <c r="F6" s="282"/>
      <c r="G6" s="282"/>
      <c r="H6" s="282"/>
      <c r="I6" s="282"/>
      <c r="J6" s="282"/>
      <c r="K6" s="282"/>
      <c r="L6" s="282"/>
    </row>
    <row r="7" spans="1:12" s="252" customFormat="1" ht="12.75" customHeight="1">
      <c r="A7" s="279"/>
      <c r="B7" s="391"/>
      <c r="C7" s="279"/>
      <c r="D7" s="391"/>
      <c r="E7" s="856">
        <v>2023</v>
      </c>
      <c r="F7" s="647">
        <v>2024</v>
      </c>
      <c r="G7" s="647"/>
      <c r="H7" s="648"/>
      <c r="I7" s="856"/>
      <c r="J7" s="647">
        <v>2025</v>
      </c>
      <c r="K7" s="649"/>
      <c r="L7" s="647"/>
    </row>
    <row r="8" spans="1:12" s="252" customFormat="1" ht="12.75" customHeight="1">
      <c r="A8" s="709"/>
      <c r="B8" s="403"/>
      <c r="C8" s="709"/>
      <c r="D8" s="403"/>
      <c r="E8" s="624" t="s">
        <v>538</v>
      </c>
      <c r="F8" s="532" t="s">
        <v>535</v>
      </c>
      <c r="G8" s="532" t="s">
        <v>536</v>
      </c>
      <c r="H8" s="532" t="s">
        <v>537</v>
      </c>
      <c r="I8" s="624" t="s">
        <v>538</v>
      </c>
      <c r="J8" s="532" t="s">
        <v>535</v>
      </c>
      <c r="K8" s="532" t="s">
        <v>536</v>
      </c>
      <c r="L8" s="532" t="s">
        <v>537</v>
      </c>
    </row>
    <row r="9" spans="1:12" s="252" customFormat="1" ht="12.75" customHeight="1">
      <c r="A9" s="407" t="s">
        <v>596</v>
      </c>
      <c r="B9" s="405" t="s">
        <v>446</v>
      </c>
      <c r="C9" s="404" t="s">
        <v>597</v>
      </c>
      <c r="D9" s="406"/>
      <c r="E9" s="857"/>
      <c r="F9" s="394"/>
      <c r="G9" s="394"/>
      <c r="H9" s="394"/>
      <c r="I9" s="858"/>
      <c r="J9" s="605"/>
      <c r="K9" s="605"/>
      <c r="L9" s="605"/>
    </row>
    <row r="10" spans="1:12" s="252" customFormat="1" ht="12.75" customHeight="1">
      <c r="A10" s="713" t="s">
        <v>598</v>
      </c>
      <c r="B10" s="396" t="s">
        <v>351</v>
      </c>
      <c r="C10" s="713" t="s">
        <v>599</v>
      </c>
      <c r="D10" s="396" t="s">
        <v>352</v>
      </c>
      <c r="E10" s="591">
        <v>4.80</v>
      </c>
      <c r="F10" s="682">
        <v>4.9000000000000004</v>
      </c>
      <c r="G10" s="682">
        <v>4.30</v>
      </c>
      <c r="H10" s="682">
        <v>4.70</v>
      </c>
      <c r="I10" s="591">
        <v>5.40</v>
      </c>
      <c r="J10" s="682">
        <v>6.10</v>
      </c>
      <c r="K10" s="682">
        <v>6.60</v>
      </c>
      <c r="L10" s="682">
        <v>7.40</v>
      </c>
    </row>
    <row r="11" spans="1:12" s="252" customFormat="1" ht="12.75" customHeight="1">
      <c r="A11" s="630" t="s">
        <v>600</v>
      </c>
      <c r="B11" s="397" t="s">
        <v>351</v>
      </c>
      <c r="C11" s="630" t="s">
        <v>601</v>
      </c>
      <c r="D11" s="397" t="s">
        <v>352</v>
      </c>
      <c r="E11" s="590">
        <v>9.1999999999999993</v>
      </c>
      <c r="F11" s="676">
        <v>8.3000000000000007</v>
      </c>
      <c r="G11" s="676">
        <v>8</v>
      </c>
      <c r="H11" s="676">
        <v>8.40</v>
      </c>
      <c r="I11" s="590">
        <v>9.10</v>
      </c>
      <c r="J11" s="676">
        <v>9.1999999999999993</v>
      </c>
      <c r="K11" s="676">
        <v>8.90</v>
      </c>
      <c r="L11" s="676">
        <v>9.8000000000000007</v>
      </c>
    </row>
    <row r="12" spans="1:12" s="252" customFormat="1" ht="12.75" customHeight="1">
      <c r="A12" s="630" t="s">
        <v>602</v>
      </c>
      <c r="B12" s="397" t="s">
        <v>351</v>
      </c>
      <c r="C12" s="630" t="s">
        <v>603</v>
      </c>
      <c r="D12" s="397" t="s">
        <v>352</v>
      </c>
      <c r="E12" s="590">
        <v>4.30</v>
      </c>
      <c r="F12" s="676">
        <v>4.20</v>
      </c>
      <c r="G12" s="676">
        <v>3.50</v>
      </c>
      <c r="H12" s="676">
        <v>3.90</v>
      </c>
      <c r="I12" s="590">
        <v>4.80</v>
      </c>
      <c r="J12" s="676">
        <v>5.60</v>
      </c>
      <c r="K12" s="676">
        <v>6.30</v>
      </c>
      <c r="L12" s="676">
        <v>7.30</v>
      </c>
    </row>
    <row r="13" spans="1:12" s="252" customFormat="1" ht="12.75" customHeight="1">
      <c r="A13" s="630" t="s">
        <v>604</v>
      </c>
      <c r="B13" s="397" t="s">
        <v>351</v>
      </c>
      <c r="C13" s="630" t="s">
        <v>605</v>
      </c>
      <c r="D13" s="397" t="s">
        <v>352</v>
      </c>
      <c r="E13" s="590">
        <v>2</v>
      </c>
      <c r="F13" s="676">
        <v>5.20</v>
      </c>
      <c r="G13" s="676">
        <v>5.30</v>
      </c>
      <c r="H13" s="676">
        <v>5.50</v>
      </c>
      <c r="I13" s="590">
        <v>5.30</v>
      </c>
      <c r="J13" s="676">
        <v>4.9000000000000004</v>
      </c>
      <c r="K13" s="676">
        <v>4.70</v>
      </c>
      <c r="L13" s="676">
        <v>4.50</v>
      </c>
    </row>
    <row r="14" spans="1:12" s="252" customFormat="1" ht="12.75" customHeight="1">
      <c r="A14" s="630" t="s">
        <v>606</v>
      </c>
      <c r="B14" s="397" t="s">
        <v>351</v>
      </c>
      <c r="C14" s="630" t="s">
        <v>607</v>
      </c>
      <c r="D14" s="397" t="s">
        <v>352</v>
      </c>
      <c r="E14" s="590">
        <v>4.70</v>
      </c>
      <c r="F14" s="676">
        <v>4.80</v>
      </c>
      <c r="G14" s="676">
        <v>4.30</v>
      </c>
      <c r="H14" s="676">
        <v>4.70</v>
      </c>
      <c r="I14" s="590">
        <v>5.40</v>
      </c>
      <c r="J14" s="676">
        <v>6.10</v>
      </c>
      <c r="K14" s="676">
        <v>6.70</v>
      </c>
      <c r="L14" s="676">
        <v>7.50</v>
      </c>
    </row>
    <row r="15" spans="1:12" s="252" customFormat="1" ht="12.75" customHeight="1">
      <c r="A15" s="630" t="s">
        <v>608</v>
      </c>
      <c r="B15" s="397" t="s">
        <v>351</v>
      </c>
      <c r="C15" s="630" t="s">
        <v>609</v>
      </c>
      <c r="D15" s="397" t="s">
        <v>352</v>
      </c>
      <c r="E15" s="590">
        <v>17.60</v>
      </c>
      <c r="F15" s="676">
        <v>19.20</v>
      </c>
      <c r="G15" s="676">
        <v>10</v>
      </c>
      <c r="H15" s="676">
        <v>9.60</v>
      </c>
      <c r="I15" s="590">
        <v>7.60</v>
      </c>
      <c r="J15" s="676">
        <v>0.80</v>
      </c>
      <c r="K15" s="676">
        <v>-5.60</v>
      </c>
      <c r="L15" s="676">
        <v>-10.60</v>
      </c>
    </row>
    <row r="16" spans="1:12" s="252" customFormat="1" ht="12.75" customHeight="1">
      <c r="A16" s="713" t="s">
        <v>610</v>
      </c>
      <c r="B16" s="396" t="s">
        <v>351</v>
      </c>
      <c r="C16" s="713" t="s">
        <v>611</v>
      </c>
      <c r="D16" s="396" t="s">
        <v>352</v>
      </c>
      <c r="E16" s="591">
        <v>7.30</v>
      </c>
      <c r="F16" s="682">
        <v>8.1999999999999993</v>
      </c>
      <c r="G16" s="682">
        <v>8.3000000000000007</v>
      </c>
      <c r="H16" s="682">
        <v>7.90</v>
      </c>
      <c r="I16" s="591">
        <v>7.30</v>
      </c>
      <c r="J16" s="682">
        <v>6.50</v>
      </c>
      <c r="K16" s="682">
        <v>5.50</v>
      </c>
      <c r="L16" s="682">
        <v>5.20</v>
      </c>
    </row>
    <row r="17" spans="1:12" s="252" customFormat="1" ht="12.75" customHeight="1">
      <c r="A17" s="630" t="s">
        <v>612</v>
      </c>
      <c r="B17" s="397" t="s">
        <v>351</v>
      </c>
      <c r="C17" s="630" t="s">
        <v>607</v>
      </c>
      <c r="D17" s="397" t="s">
        <v>352</v>
      </c>
      <c r="E17" s="590">
        <v>7</v>
      </c>
      <c r="F17" s="676">
        <v>8.40</v>
      </c>
      <c r="G17" s="676">
        <v>8.6999999999999993</v>
      </c>
      <c r="H17" s="676">
        <v>8.3000000000000007</v>
      </c>
      <c r="I17" s="590">
        <v>7.80</v>
      </c>
      <c r="J17" s="676">
        <v>6.80</v>
      </c>
      <c r="K17" s="676">
        <v>5.70</v>
      </c>
      <c r="L17" s="676">
        <v>5.0999999999999996</v>
      </c>
    </row>
    <row r="18" spans="1:12" s="252" customFormat="1" ht="12.75" customHeight="1">
      <c r="A18" s="630" t="s">
        <v>608</v>
      </c>
      <c r="B18" s="397" t="s">
        <v>351</v>
      </c>
      <c r="C18" s="630" t="s">
        <v>609</v>
      </c>
      <c r="D18" s="397" t="s">
        <v>352</v>
      </c>
      <c r="E18" s="590">
        <v>13.90</v>
      </c>
      <c r="F18" s="676">
        <v>5.60</v>
      </c>
      <c r="G18" s="676">
        <v>0.20</v>
      </c>
      <c r="H18" s="676">
        <v>-1.20</v>
      </c>
      <c r="I18" s="590">
        <v>-2.10</v>
      </c>
      <c r="J18" s="676">
        <v>0.20</v>
      </c>
      <c r="K18" s="676">
        <v>1.90</v>
      </c>
      <c r="L18" s="676">
        <v>5.90</v>
      </c>
    </row>
    <row r="19" spans="1:12" s="252" customFormat="1" ht="12.75" customHeight="1">
      <c r="A19" s="713" t="s">
        <v>613</v>
      </c>
      <c r="B19" s="396" t="s">
        <v>614</v>
      </c>
      <c r="C19" s="713" t="s">
        <v>615</v>
      </c>
      <c r="D19" s="396" t="s">
        <v>616</v>
      </c>
      <c r="E19" s="591">
        <v>1.30</v>
      </c>
      <c r="F19" s="682">
        <v>1.30</v>
      </c>
      <c r="G19" s="682">
        <v>1.30</v>
      </c>
      <c r="H19" s="682">
        <v>1.30</v>
      </c>
      <c r="I19" s="591">
        <v>1.30</v>
      </c>
      <c r="J19" s="682">
        <v>1.30</v>
      </c>
      <c r="K19" s="682">
        <v>1.30</v>
      </c>
      <c r="L19" s="682">
        <v>1.30</v>
      </c>
    </row>
    <row r="20" spans="1:12" s="252" customFormat="1" ht="12.75" customHeight="1">
      <c r="A20" s="713" t="s">
        <v>617</v>
      </c>
      <c r="B20" s="396" t="s">
        <v>614</v>
      </c>
      <c r="C20" s="713" t="s">
        <v>618</v>
      </c>
      <c r="D20" s="396" t="s">
        <v>619</v>
      </c>
      <c r="E20" s="606">
        <v>61</v>
      </c>
      <c r="F20" s="609">
        <v>60</v>
      </c>
      <c r="G20" s="609">
        <v>59</v>
      </c>
      <c r="H20" s="609">
        <v>59</v>
      </c>
      <c r="I20" s="606">
        <v>60</v>
      </c>
      <c r="J20" s="609">
        <v>59</v>
      </c>
      <c r="K20" s="609">
        <v>60</v>
      </c>
      <c r="L20" s="609">
        <v>61</v>
      </c>
    </row>
    <row r="21" spans="1:12" s="252" customFormat="1" ht="12.75" customHeight="1">
      <c r="A21" s="404" t="s">
        <v>620</v>
      </c>
      <c r="B21" s="405" t="s">
        <v>446</v>
      </c>
      <c r="C21" s="404" t="s">
        <v>621</v>
      </c>
      <c r="D21" s="406"/>
      <c r="E21" s="591"/>
      <c r="F21" s="682"/>
      <c r="G21" s="682"/>
      <c r="H21" s="682"/>
      <c r="I21" s="591"/>
      <c r="J21" s="682"/>
      <c r="K21" s="682"/>
      <c r="L21" s="682"/>
    </row>
    <row r="22" spans="1:12" s="252" customFormat="1" ht="12.75" customHeight="1">
      <c r="A22" s="713" t="s">
        <v>598</v>
      </c>
      <c r="B22" s="396" t="s">
        <v>351</v>
      </c>
      <c r="C22" s="713" t="s">
        <v>599</v>
      </c>
      <c r="D22" s="396" t="s">
        <v>352</v>
      </c>
      <c r="E22" s="591">
        <v>6</v>
      </c>
      <c r="F22" s="682">
        <v>9.6999999999999993</v>
      </c>
      <c r="G22" s="682">
        <v>8.6999999999999993</v>
      </c>
      <c r="H22" s="682">
        <v>6.40</v>
      </c>
      <c r="I22" s="591">
        <v>5.60</v>
      </c>
      <c r="J22" s="682">
        <v>4.4000000000000004</v>
      </c>
      <c r="K22" s="682">
        <v>5</v>
      </c>
      <c r="L22" s="682">
        <v>2.90</v>
      </c>
    </row>
    <row r="23" spans="1:12" s="252" customFormat="1" ht="12.75" customHeight="1">
      <c r="A23" s="630" t="s">
        <v>606</v>
      </c>
      <c r="B23" s="397" t="s">
        <v>351</v>
      </c>
      <c r="C23" s="630" t="s">
        <v>607</v>
      </c>
      <c r="D23" s="397" t="s">
        <v>352</v>
      </c>
      <c r="E23" s="590">
        <v>-4.30</v>
      </c>
      <c r="F23" s="676">
        <v>-2.2999999999999998</v>
      </c>
      <c r="G23" s="676">
        <v>-0.60</v>
      </c>
      <c r="H23" s="676">
        <v>0.60</v>
      </c>
      <c r="I23" s="590">
        <v>1.40</v>
      </c>
      <c r="J23" s="676">
        <v>4</v>
      </c>
      <c r="K23" s="676">
        <v>6.10</v>
      </c>
      <c r="L23" s="676">
        <v>10</v>
      </c>
    </row>
    <row r="24" spans="1:12" s="252" customFormat="1" ht="12.75" customHeight="1">
      <c r="A24" s="630" t="s">
        <v>608</v>
      </c>
      <c r="B24" s="397" t="s">
        <v>351</v>
      </c>
      <c r="C24" s="630" t="s">
        <v>609</v>
      </c>
      <c r="D24" s="397" t="s">
        <v>352</v>
      </c>
      <c r="E24" s="590">
        <v>18.50</v>
      </c>
      <c r="F24" s="676">
        <v>23.80</v>
      </c>
      <c r="G24" s="676">
        <v>19.10</v>
      </c>
      <c r="H24" s="676">
        <v>12.40</v>
      </c>
      <c r="I24" s="590">
        <v>9.8000000000000007</v>
      </c>
      <c r="J24" s="676">
        <v>4.9000000000000004</v>
      </c>
      <c r="K24" s="676">
        <v>4</v>
      </c>
      <c r="L24" s="676">
        <v>-3.60</v>
      </c>
    </row>
    <row r="25" spans="1:12" s="252" customFormat="1" ht="12.75" customHeight="1">
      <c r="A25" s="713" t="s">
        <v>610</v>
      </c>
      <c r="B25" s="396" t="s">
        <v>351</v>
      </c>
      <c r="C25" s="713" t="s">
        <v>611</v>
      </c>
      <c r="D25" s="396" t="s">
        <v>352</v>
      </c>
      <c r="E25" s="591">
        <v>3</v>
      </c>
      <c r="F25" s="682">
        <v>6.20</v>
      </c>
      <c r="G25" s="682">
        <v>3.60</v>
      </c>
      <c r="H25" s="682">
        <v>4.80</v>
      </c>
      <c r="I25" s="591">
        <v>7.30</v>
      </c>
      <c r="J25" s="682">
        <v>3.70</v>
      </c>
      <c r="K25" s="682">
        <v>2.2999999999999998</v>
      </c>
      <c r="L25" s="682">
        <v>1.60</v>
      </c>
    </row>
    <row r="26" spans="1:12" s="252" customFormat="1" ht="12.75" customHeight="1">
      <c r="A26" s="630" t="s">
        <v>612</v>
      </c>
      <c r="B26" s="397" t="s">
        <v>351</v>
      </c>
      <c r="C26" s="630" t="s">
        <v>607</v>
      </c>
      <c r="D26" s="397" t="s">
        <v>352</v>
      </c>
      <c r="E26" s="590">
        <v>3.20</v>
      </c>
      <c r="F26" s="676">
        <v>7</v>
      </c>
      <c r="G26" s="676">
        <v>2.2000000000000002</v>
      </c>
      <c r="H26" s="676">
        <v>5.20</v>
      </c>
      <c r="I26" s="590">
        <v>6.20</v>
      </c>
      <c r="J26" s="676">
        <v>2.50</v>
      </c>
      <c r="K26" s="676">
        <v>0.40</v>
      </c>
      <c r="L26" s="676">
        <v>-1</v>
      </c>
    </row>
    <row r="27" spans="1:12" s="252" customFormat="1" ht="12.75" customHeight="1">
      <c r="A27" s="630" t="s">
        <v>608</v>
      </c>
      <c r="B27" s="397" t="s">
        <v>351</v>
      </c>
      <c r="C27" s="630" t="s">
        <v>609</v>
      </c>
      <c r="D27" s="397" t="s">
        <v>352</v>
      </c>
      <c r="E27" s="590">
        <v>2.40</v>
      </c>
      <c r="F27" s="676">
        <v>3.80</v>
      </c>
      <c r="G27" s="676">
        <v>8.10</v>
      </c>
      <c r="H27" s="676">
        <v>3.60</v>
      </c>
      <c r="I27" s="590">
        <v>10.60</v>
      </c>
      <c r="J27" s="676">
        <v>7.40</v>
      </c>
      <c r="K27" s="676">
        <v>7.70</v>
      </c>
      <c r="L27" s="676">
        <v>9.60</v>
      </c>
    </row>
    <row r="28" spans="1:12" s="252" customFormat="1" ht="12.75" customHeight="1">
      <c r="A28" s="713" t="s">
        <v>613</v>
      </c>
      <c r="B28" s="396" t="s">
        <v>614</v>
      </c>
      <c r="C28" s="713" t="s">
        <v>615</v>
      </c>
      <c r="D28" s="396" t="s">
        <v>616</v>
      </c>
      <c r="E28" s="591">
        <v>2.60</v>
      </c>
      <c r="F28" s="682">
        <v>2.60</v>
      </c>
      <c r="G28" s="682">
        <v>2.60</v>
      </c>
      <c r="H28" s="682">
        <v>2.40</v>
      </c>
      <c r="I28" s="591">
        <v>2.50</v>
      </c>
      <c r="J28" s="682">
        <v>2.60</v>
      </c>
      <c r="K28" s="682">
        <v>2.60</v>
      </c>
      <c r="L28" s="682">
        <v>2.60</v>
      </c>
    </row>
    <row r="29" spans="1:12" s="252" customFormat="1" ht="12.75" customHeight="1" thickBot="1">
      <c r="A29" s="398" t="s">
        <v>617</v>
      </c>
      <c r="B29" s="530" t="s">
        <v>614</v>
      </c>
      <c r="C29" s="399" t="s">
        <v>618</v>
      </c>
      <c r="D29" s="531" t="s">
        <v>619</v>
      </c>
      <c r="E29" s="650">
        <v>92</v>
      </c>
      <c r="F29" s="401">
        <v>91</v>
      </c>
      <c r="G29" s="401">
        <v>90</v>
      </c>
      <c r="H29" s="401">
        <v>91</v>
      </c>
      <c r="I29" s="650">
        <v>90</v>
      </c>
      <c r="J29" s="401">
        <v>91</v>
      </c>
      <c r="K29" s="401">
        <v>92</v>
      </c>
      <c r="L29" s="401">
        <v>93</v>
      </c>
    </row>
    <row r="30" s="252" customFormat="1" ht="12.75" customHeight="1"/>
    <row r="31" s="252" customFormat="1" ht="12.75" customHeight="1"/>
    <row r="32" s="252" customFormat="1" ht="12.75" customHeight="1" hidden="1"/>
    <row r="33" s="252" customFormat="1" ht="12.75" customHeight="1" hidden="1"/>
    <row r="34" s="252" customFormat="1" ht="12.75" customHeight="1" hidden="1"/>
    <row r="35" s="252" customFormat="1" ht="12.75" customHeight="1" hidden="1"/>
    <row r="36" s="252" customFormat="1" ht="12.75" customHeight="1" hidden="1"/>
    <row r="37" s="252" customFormat="1" ht="12.75" customHeight="1" hidden="1"/>
    <row r="38" s="252" customFormat="1" ht="12.75" customHeight="1" hidden="1"/>
    <row r="39" s="252" customFormat="1" ht="12.75" customHeight="1" hidden="1"/>
    <row r="40" s="252" customFormat="1" ht="12.75" customHeight="1" hidden="1"/>
    <row r="41" s="252" customFormat="1" ht="12.75" customHeight="1" hidden="1"/>
    <row r="42" spans="1:12" ht="12.75" customHeight="1" hidden="1">
      <c r="A42" s="93"/>
      <c r="B42" s="93"/>
      <c r="C42" s="93"/>
      <c r="D42" s="93"/>
      <c r="E42" s="91"/>
      <c r="F42" s="92"/>
      <c r="K42" s="92"/>
      <c r="L42" s="91"/>
    </row>
    <row r="43" spans="1:12" ht="12.75" customHeight="1" hidden="1">
      <c r="A43" s="89"/>
      <c r="B43" s="87"/>
      <c r="C43" s="87"/>
      <c r="D43" s="87"/>
      <c r="E43" s="91"/>
      <c r="F43" s="92"/>
      <c r="H43" s="94"/>
      <c r="K43" s="92"/>
      <c r="L43" s="91"/>
    </row>
    <row r="44" spans="1:12" ht="12.75" customHeight="1" hidden="1">
      <c r="A44" s="87"/>
      <c r="B44" s="87"/>
      <c r="C44" s="87"/>
      <c r="D44" s="87"/>
      <c r="E44" s="91"/>
      <c r="F44" s="92"/>
      <c r="K44" s="92"/>
      <c r="L44" s="91"/>
    </row>
  </sheetData>
  <sheetProtection sheet="1" objects="1" scenarios="1"/>
  <customSheetViews>
    <customSheetView guid="{b9de4fc9-ea8a-44c6-aa42-44110b1fdc9d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f44a9633-fd68-456a-b174-64a3c0f2db51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8b932041-d103-4244-8f3f-8a721a5de28f}" hiddenColumns="1" hiddenRows="1" scale="130" showGridLines="0" topLeftCell="C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C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 codeName="List42">
    <tabColor theme="6" tint="0.399980008602142"/>
    <pageSetUpPr fitToPage="1"/>
  </sheetPr>
  <dimension ref="A1:Y22"/>
  <sheetViews>
    <sheetView showGridLines="0" zoomScale="130" zoomScaleNormal="130" workbookViewId="0" topLeftCell="B1">
      <selection pane="topLeft" activeCell="K3" sqref="K3"/>
    </sheetView>
  </sheetViews>
  <sheetFormatPr defaultColWidth="0" defaultRowHeight="12.75" customHeight="1" zeroHeight="1"/>
  <cols>
    <col min="1" max="1" width="0" style="65" hidden="1" customWidth="1"/>
    <col min="2" max="2" width="24.3333333333333" style="65" customWidth="1"/>
    <col min="3" max="3" width="0" style="65" hidden="1" customWidth="1"/>
    <col min="4" max="4" width="15.8333333333333" style="65" customWidth="1"/>
    <col min="5" max="14" width="6.66666666666667" style="65" customWidth="1"/>
    <col min="15" max="15" width="5.83333333333333" style="65" customWidth="1"/>
    <col min="16" max="23" width="0" style="65" hidden="1" customWidth="1"/>
    <col min="24" max="56" width="0" style="65" hidden="1" customWidth="1"/>
    <col min="57" max="16384" width="0" style="65" hidden="1"/>
  </cols>
  <sheetData>
    <row r="1" spans="1:8" ht="12.75" customHeight="1">
      <c r="A1" s="3" t="s">
        <v>31</v>
      </c>
      <c r="B1" s="3" t="s">
        <v>30</v>
      </c>
      <c r="E1"/>
      <c r="F1"/>
      <c r="G1"/>
      <c r="H1"/>
    </row>
    <row r="2" spans="1:2" ht="12.75" customHeight="1">
      <c r="A2" s="19"/>
      <c r="B2" s="19"/>
    </row>
    <row r="3" spans="1:8" ht="12.75" customHeight="1">
      <c r="A3" s="22" t="s">
        <v>138</v>
      </c>
      <c r="B3" s="22" t="s">
        <v>139</v>
      </c>
      <c r="E3"/>
      <c r="F3"/>
      <c r="G3"/>
      <c r="H3"/>
    </row>
    <row r="4" spans="1:2" ht="12.75" customHeight="1">
      <c r="A4" s="73" t="s">
        <v>387</v>
      </c>
      <c r="B4" s="73" t="s">
        <v>388</v>
      </c>
    </row>
    <row r="5" ht="12.75" customHeight="1">
      <c r="F5" s="114"/>
    </row>
    <row r="6" spans="1:14" ht="1.5" customHeight="1" thickBot="1">
      <c r="A6" s="218"/>
      <c r="B6" s="218"/>
      <c r="C6" s="218"/>
      <c r="D6" s="218"/>
      <c r="E6" s="219"/>
      <c r="F6" s="218"/>
      <c r="G6" s="218"/>
      <c r="H6" s="218"/>
      <c r="I6" s="218"/>
      <c r="J6" s="218"/>
      <c r="K6" s="218"/>
      <c r="L6" s="218"/>
      <c r="M6" s="218"/>
      <c r="N6" s="218"/>
    </row>
    <row r="7" spans="1:14" ht="12.75" customHeight="1">
      <c r="A7" s="279"/>
      <c r="B7" s="279"/>
      <c r="C7" s="301"/>
      <c r="D7" s="301"/>
      <c r="E7" s="280">
        <v>2019</v>
      </c>
      <c r="F7" s="280">
        <v>2020</v>
      </c>
      <c r="G7" s="280">
        <v>2021</v>
      </c>
      <c r="H7" s="280">
        <v>2022</v>
      </c>
      <c r="I7" s="280">
        <v>2023</v>
      </c>
      <c r="J7" s="280">
        <v>2024</v>
      </c>
      <c r="K7" s="313">
        <v>2025</v>
      </c>
      <c r="L7" s="313">
        <v>2026</v>
      </c>
      <c r="M7" s="313">
        <v>2027</v>
      </c>
      <c r="N7" s="313">
        <v>2028</v>
      </c>
    </row>
    <row r="8" spans="1:14" ht="12.75" customHeight="1" hidden="1">
      <c r="A8" s="728"/>
      <c r="B8" s="728"/>
      <c r="C8" s="341"/>
      <c r="D8" s="341"/>
      <c r="E8" s="710"/>
      <c r="F8" s="710"/>
      <c r="G8" s="710"/>
      <c r="H8" s="710"/>
      <c r="I8" s="710"/>
      <c r="J8" s="710"/>
      <c r="K8" s="712" t="s">
        <v>501</v>
      </c>
      <c r="L8" s="712" t="s">
        <v>502</v>
      </c>
      <c r="M8" s="712" t="s">
        <v>622</v>
      </c>
      <c r="N8" s="712" t="s">
        <v>622</v>
      </c>
    </row>
    <row r="9" spans="1:14" ht="12.75" customHeight="1">
      <c r="A9" s="728"/>
      <c r="B9" s="728"/>
      <c r="C9" s="341"/>
      <c r="D9" s="341"/>
      <c r="E9" s="710"/>
      <c r="F9" s="710"/>
      <c r="G9" s="710"/>
      <c r="H9" s="710"/>
      <c r="I9" s="710"/>
      <c r="J9" s="710"/>
      <c r="K9" s="712" t="s">
        <v>503</v>
      </c>
      <c r="L9" s="712" t="s">
        <v>504</v>
      </c>
      <c r="M9" s="712" t="s">
        <v>623</v>
      </c>
      <c r="N9" s="712" t="s">
        <v>623</v>
      </c>
    </row>
    <row r="10" spans="1:14" ht="12.75" customHeight="1">
      <c r="A10" s="642" t="s">
        <v>624</v>
      </c>
      <c r="B10" s="376" t="s">
        <v>625</v>
      </c>
      <c r="C10" s="408"/>
      <c r="D10" s="537"/>
      <c r="E10" s="409"/>
      <c r="F10" s="409"/>
      <c r="G10" s="409"/>
      <c r="H10" s="409"/>
      <c r="I10" s="409"/>
      <c r="J10" s="409"/>
      <c r="K10" s="409"/>
      <c r="L10" s="318"/>
      <c r="M10" s="318"/>
      <c r="N10" s="318"/>
    </row>
    <row r="11" spans="1:25" ht="12.75" customHeight="1">
      <c r="A11" s="713" t="s">
        <v>626</v>
      </c>
      <c r="B11" s="713" t="s">
        <v>626</v>
      </c>
      <c r="C11" s="410" t="s">
        <v>627</v>
      </c>
      <c r="D11" s="410" t="s">
        <v>412</v>
      </c>
      <c r="E11" s="716">
        <v>25.67</v>
      </c>
      <c r="F11" s="716">
        <v>26.44</v>
      </c>
      <c r="G11" s="716">
        <v>25.64</v>
      </c>
      <c r="H11" s="716">
        <v>24.56</v>
      </c>
      <c r="I11" s="716">
        <v>24.01</v>
      </c>
      <c r="J11" s="716">
        <v>25.12</v>
      </c>
      <c r="K11" s="716">
        <v>24.69</v>
      </c>
      <c r="L11" s="729">
        <v>24.10</v>
      </c>
      <c r="M11" s="729">
        <v>23.90</v>
      </c>
      <c r="N11" s="729">
        <v>23.60</v>
      </c>
      <c r="P11" s="168"/>
      <c r="Q11" s="168"/>
      <c r="R11" s="168"/>
      <c r="S11" s="168"/>
      <c r="T11" s="168"/>
      <c r="U11" s="168"/>
      <c r="V11" s="168"/>
      <c r="W11" s="168"/>
      <c r="X11" s="168"/>
      <c r="Y11" s="168"/>
    </row>
    <row r="12" spans="1:25" ht="12.75" customHeight="1">
      <c r="A12" s="723" t="s">
        <v>446</v>
      </c>
      <c r="B12" s="723" t="s">
        <v>446</v>
      </c>
      <c r="C12" s="411" t="s">
        <v>628</v>
      </c>
      <c r="D12" s="411" t="s">
        <v>629</v>
      </c>
      <c r="E12" s="676">
        <v>-0.10</v>
      </c>
      <c r="F12" s="676">
        <v>-2.90</v>
      </c>
      <c r="G12" s="676">
        <v>3.10</v>
      </c>
      <c r="H12" s="676">
        <v>4.4000000000000004</v>
      </c>
      <c r="I12" s="676">
        <v>2.2999999999999998</v>
      </c>
      <c r="J12" s="676">
        <v>-4.4000000000000004</v>
      </c>
      <c r="K12" s="676">
        <v>1.70</v>
      </c>
      <c r="L12" s="677">
        <v>2.40</v>
      </c>
      <c r="M12" s="677">
        <v>1.1000000000000001</v>
      </c>
      <c r="N12" s="677">
        <v>1.30</v>
      </c>
      <c r="P12" s="168"/>
      <c r="Q12" s="168"/>
      <c r="R12" s="168"/>
      <c r="S12" s="168"/>
      <c r="T12" s="168"/>
      <c r="U12" s="168"/>
      <c r="V12" s="168"/>
      <c r="W12" s="168"/>
      <c r="X12" s="168"/>
      <c r="Y12" s="168"/>
    </row>
    <row r="13" spans="1:25" ht="12.75" customHeight="1">
      <c r="A13" s="713" t="s">
        <v>630</v>
      </c>
      <c r="B13" s="713" t="s">
        <v>630</v>
      </c>
      <c r="C13" s="410" t="s">
        <v>627</v>
      </c>
      <c r="D13" s="410" t="s">
        <v>412</v>
      </c>
      <c r="E13" s="716">
        <v>22.94</v>
      </c>
      <c r="F13" s="716">
        <v>23.20</v>
      </c>
      <c r="G13" s="716">
        <v>21.68</v>
      </c>
      <c r="H13" s="716">
        <v>23.36</v>
      </c>
      <c r="I13" s="716">
        <v>22.21</v>
      </c>
      <c r="J13" s="716">
        <v>23.21</v>
      </c>
      <c r="K13" s="716">
        <v>21.91</v>
      </c>
      <c r="L13" s="729">
        <v>20.40</v>
      </c>
      <c r="M13" s="729">
        <v>19.90</v>
      </c>
      <c r="N13" s="729">
        <v>19.50</v>
      </c>
      <c r="P13" s="168"/>
      <c r="Q13" s="168"/>
      <c r="R13" s="168"/>
      <c r="S13" s="168"/>
      <c r="T13" s="168"/>
      <c r="U13" s="168"/>
      <c r="V13" s="168"/>
      <c r="W13" s="168"/>
      <c r="X13" s="168"/>
      <c r="Y13" s="168"/>
    </row>
    <row r="14" spans="1:25" ht="12.75" customHeight="1">
      <c r="A14" s="723" t="s">
        <v>446</v>
      </c>
      <c r="B14" s="723" t="s">
        <v>446</v>
      </c>
      <c r="C14" s="411" t="s">
        <v>628</v>
      </c>
      <c r="D14" s="411" t="s">
        <v>629</v>
      </c>
      <c r="E14" s="676">
        <v>-5.20</v>
      </c>
      <c r="F14" s="676">
        <v>-1.1000000000000001</v>
      </c>
      <c r="G14" s="676">
        <v>7</v>
      </c>
      <c r="H14" s="676">
        <v>-7.20</v>
      </c>
      <c r="I14" s="676">
        <v>5.20</v>
      </c>
      <c r="J14" s="676">
        <v>-4.30</v>
      </c>
      <c r="K14" s="676">
        <v>5.90</v>
      </c>
      <c r="L14" s="677">
        <v>7.60</v>
      </c>
      <c r="M14" s="677">
        <v>2.2999999999999998</v>
      </c>
      <c r="N14" s="677">
        <v>2.40</v>
      </c>
      <c r="P14" s="168"/>
      <c r="Q14" s="168"/>
      <c r="R14" s="168"/>
      <c r="S14" s="168"/>
      <c r="T14" s="168"/>
      <c r="U14" s="168"/>
      <c r="V14" s="168"/>
      <c r="W14" s="168"/>
      <c r="X14" s="168"/>
      <c r="Y14" s="168"/>
    </row>
    <row r="15" spans="1:25" ht="12.75" customHeight="1">
      <c r="A15" s="713" t="s">
        <v>634</v>
      </c>
      <c r="B15" s="713" t="s">
        <v>631</v>
      </c>
      <c r="C15" s="410" t="s">
        <v>632</v>
      </c>
      <c r="D15" s="410" t="s">
        <v>633</v>
      </c>
      <c r="E15" s="682">
        <v>108.80</v>
      </c>
      <c r="F15" s="682">
        <v>106.70</v>
      </c>
      <c r="G15" s="682">
        <v>110.40</v>
      </c>
      <c r="H15" s="682">
        <v>114.80</v>
      </c>
      <c r="I15" s="682">
        <v>118.30</v>
      </c>
      <c r="J15" s="682">
        <v>113.20</v>
      </c>
      <c r="K15" s="682">
        <v>115.50</v>
      </c>
      <c r="L15" s="683">
        <v>119</v>
      </c>
      <c r="M15" s="683">
        <v>120</v>
      </c>
      <c r="N15" s="683">
        <v>122</v>
      </c>
      <c r="P15" s="168"/>
      <c r="Q15" s="168"/>
      <c r="R15" s="168"/>
      <c r="S15" s="168"/>
      <c r="T15" s="168"/>
      <c r="U15" s="168"/>
      <c r="V15" s="168"/>
      <c r="W15" s="168"/>
      <c r="X15" s="168"/>
      <c r="Y15" s="168"/>
    </row>
    <row r="16" spans="1:25" ht="12.75" customHeight="1">
      <c r="A16" s="723" t="s">
        <v>446</v>
      </c>
      <c r="B16" s="723" t="s">
        <v>446</v>
      </c>
      <c r="C16" s="411" t="s">
        <v>628</v>
      </c>
      <c r="D16" s="411" t="s">
        <v>629</v>
      </c>
      <c r="E16" s="676">
        <v>-0.30</v>
      </c>
      <c r="F16" s="676">
        <v>-1.90</v>
      </c>
      <c r="G16" s="676">
        <v>3.40</v>
      </c>
      <c r="H16" s="676">
        <v>4</v>
      </c>
      <c r="I16" s="676">
        <v>3</v>
      </c>
      <c r="J16" s="676">
        <v>-4.30</v>
      </c>
      <c r="K16" s="676">
        <v>2</v>
      </c>
      <c r="L16" s="677">
        <v>2.80</v>
      </c>
      <c r="M16" s="677">
        <v>1.20</v>
      </c>
      <c r="N16" s="677">
        <v>1.40</v>
      </c>
      <c r="P16" s="168"/>
      <c r="Q16" s="168"/>
      <c r="R16" s="168"/>
      <c r="S16" s="168"/>
      <c r="T16" s="168"/>
      <c r="U16" s="168"/>
      <c r="V16" s="168"/>
      <c r="W16" s="168"/>
      <c r="X16" s="168"/>
      <c r="Y16" s="168"/>
    </row>
    <row r="17" spans="1:25" ht="12.75" customHeight="1">
      <c r="A17" s="383" t="s">
        <v>635</v>
      </c>
      <c r="B17" s="383" t="s">
        <v>636</v>
      </c>
      <c r="C17" s="412" t="s">
        <v>632</v>
      </c>
      <c r="D17" s="412" t="s">
        <v>633</v>
      </c>
      <c r="E17" s="413">
        <v>111.10</v>
      </c>
      <c r="F17" s="413">
        <v>110.70</v>
      </c>
      <c r="G17" s="413">
        <v>116.30</v>
      </c>
      <c r="H17" s="413">
        <v>125.40</v>
      </c>
      <c r="I17" s="413">
        <v>131.40</v>
      </c>
      <c r="J17" s="413">
        <v>126.70</v>
      </c>
      <c r="K17" s="319">
        <v>130</v>
      </c>
      <c r="L17" s="319">
        <v>133</v>
      </c>
      <c r="M17" s="319">
        <v>136</v>
      </c>
      <c r="N17" s="319">
        <v>138</v>
      </c>
      <c r="P17" s="168"/>
      <c r="Q17" s="168"/>
      <c r="R17" s="168"/>
      <c r="S17" s="168"/>
      <c r="T17" s="168"/>
      <c r="U17" s="168"/>
      <c r="V17" s="168"/>
      <c r="W17" s="168"/>
      <c r="X17" s="168"/>
      <c r="Y17" s="168"/>
    </row>
    <row r="18" spans="1:25" ht="12.75" customHeight="1">
      <c r="A18" s="723" t="s">
        <v>446</v>
      </c>
      <c r="B18" s="723" t="s">
        <v>446</v>
      </c>
      <c r="C18" s="411" t="s">
        <v>628</v>
      </c>
      <c r="D18" s="411" t="s">
        <v>629</v>
      </c>
      <c r="E18" s="676">
        <v>2</v>
      </c>
      <c r="F18" s="676">
        <v>-0.40</v>
      </c>
      <c r="G18" s="676">
        <v>5.0999999999999996</v>
      </c>
      <c r="H18" s="676">
        <v>7.80</v>
      </c>
      <c r="I18" s="676">
        <v>4.70</v>
      </c>
      <c r="J18" s="676">
        <v>-3.50</v>
      </c>
      <c r="K18" s="677">
        <v>2.50</v>
      </c>
      <c r="L18" s="677">
        <v>2.70</v>
      </c>
      <c r="M18" s="677">
        <v>1.60</v>
      </c>
      <c r="N18" s="677">
        <v>1.60</v>
      </c>
      <c r="P18" s="168"/>
      <c r="Q18" s="168"/>
      <c r="R18" s="168"/>
      <c r="S18" s="168"/>
      <c r="T18" s="168"/>
      <c r="U18" s="168"/>
      <c r="V18" s="168"/>
      <c r="W18" s="168"/>
      <c r="X18" s="168"/>
      <c r="Y18" s="168"/>
    </row>
    <row r="19" spans="1:25" ht="12.75" customHeight="1">
      <c r="A19" s="713" t="s">
        <v>637</v>
      </c>
      <c r="B19" s="713" t="s">
        <v>638</v>
      </c>
      <c r="C19" s="410" t="s">
        <v>632</v>
      </c>
      <c r="D19" s="410" t="s">
        <v>633</v>
      </c>
      <c r="E19" s="682">
        <v>111.50</v>
      </c>
      <c r="F19" s="682">
        <v>112.40</v>
      </c>
      <c r="G19" s="682">
        <v>116.70</v>
      </c>
      <c r="H19" s="682">
        <v>126.90</v>
      </c>
      <c r="I19" s="682">
        <v>139.60</v>
      </c>
      <c r="J19" s="682">
        <v>133.40</v>
      </c>
      <c r="K19" s="683" t="s">
        <v>447</v>
      </c>
      <c r="L19" s="683" t="s">
        <v>447</v>
      </c>
      <c r="M19" s="683" t="s">
        <v>447</v>
      </c>
      <c r="N19" s="683" t="s">
        <v>447</v>
      </c>
      <c r="P19" s="168"/>
      <c r="Q19" s="168"/>
      <c r="R19" s="168"/>
      <c r="S19" s="168"/>
      <c r="T19" s="168"/>
      <c r="U19" s="168"/>
      <c r="V19" s="168"/>
      <c r="W19" s="168"/>
      <c r="X19" s="168"/>
      <c r="Y19" s="168"/>
    </row>
    <row r="20" spans="1:25" ht="12.75" customHeight="1" thickBot="1">
      <c r="A20" s="414" t="s">
        <v>446</v>
      </c>
      <c r="B20" s="414" t="s">
        <v>446</v>
      </c>
      <c r="C20" s="533" t="s">
        <v>628</v>
      </c>
      <c r="D20" s="533" t="s">
        <v>629</v>
      </c>
      <c r="E20" s="369">
        <v>0.30</v>
      </c>
      <c r="F20" s="369">
        <v>0.80</v>
      </c>
      <c r="G20" s="369">
        <v>3.80</v>
      </c>
      <c r="H20" s="369">
        <v>8.6999999999999993</v>
      </c>
      <c r="I20" s="369">
        <v>10</v>
      </c>
      <c r="J20" s="369">
        <v>-4.4000000000000004</v>
      </c>
      <c r="K20" s="320" t="s">
        <v>447</v>
      </c>
      <c r="L20" s="320" t="s">
        <v>447</v>
      </c>
      <c r="M20" s="320" t="s">
        <v>447</v>
      </c>
      <c r="N20" s="320" t="s">
        <v>447</v>
      </c>
      <c r="P20" s="168"/>
      <c r="Q20" s="168"/>
      <c r="R20" s="168"/>
      <c r="S20" s="168"/>
      <c r="T20" s="168"/>
      <c r="U20" s="168"/>
      <c r="V20" s="168"/>
      <c r="W20" s="168"/>
      <c r="X20" s="168"/>
      <c r="Y20" s="168"/>
    </row>
    <row r="21" s="87" customFormat="1" ht="12.75" customHeight="1">
      <c r="F21" s="90"/>
    </row>
    <row r="22" spans="1:14" ht="12.75" customHeight="1">
      <c r="A22" s="87"/>
      <c r="B22" s="87"/>
      <c r="C22" s="87"/>
      <c r="D22" s="87"/>
      <c r="E22" s="87"/>
      <c r="F22" s="117"/>
      <c r="G22" s="117"/>
      <c r="H22" s="117"/>
      <c r="I22" s="117"/>
      <c r="J22" s="117"/>
      <c r="K22" s="117"/>
      <c r="L22" s="117"/>
      <c r="M22" s="117"/>
      <c r="N22" s="117"/>
    </row>
  </sheetData>
  <sheetProtection sheet="1" objects="1" scenarios="1"/>
  <customSheetViews>
    <customSheetView guid="{b9de4fc9-ea8a-44c6-aa42-44110b1fdc9d}" fitToPage="1" hiddenColumns="1" hiddenRows="1" scale="130" showGridLines="0" topLeftCell="A1">
      <selection pane="topLeft" activeCell="K1" sqref="K1"/>
      <pageMargins left="0.78740157480315" right="0.78740157480315" top="0.74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f44a9633-fd68-456a-b174-64a3c0f2db51}" fitToPage="1" hiddenColumns="1" hiddenRows="1" scale="130" showGridLines="0" topLeftCell="A1">
      <selection pane="topLeft" activeCell="K1" sqref="K1"/>
      <pageMargins left="0.78740157480315" right="0.78740157480315" top="0.74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8b932041-d103-4244-8f3f-8a721a5de28f}" fitToPage="1" hiddenColumns="1" hiddenRows="1" scale="130" showGridLines="0" topLeftCell="B1">
      <selection pane="topLeft" activeCell="K3" sqref="K3"/>
      <pageMargins left="0.78740157480315" right="0.78740157480315" top="0.74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74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 codeName="List43">
    <tabColor theme="6" tint="0.399980008602142"/>
    <pageSetUpPr fitToPage="1"/>
  </sheetPr>
  <dimension ref="A1:X37"/>
  <sheetViews>
    <sheetView showGridLines="0" zoomScale="130" zoomScaleNormal="130" workbookViewId="0" topLeftCell="B1">
      <selection pane="topLeft" activeCell="J3" sqref="J3"/>
    </sheetView>
  </sheetViews>
  <sheetFormatPr defaultColWidth="0" defaultRowHeight="12.75" customHeight="1" zeroHeight="1"/>
  <cols>
    <col min="1" max="1" width="0" style="65" hidden="1" customWidth="1"/>
    <col min="2" max="2" width="24.3333333333333" style="65" customWidth="1"/>
    <col min="3" max="3" width="0" style="65" hidden="1" customWidth="1"/>
    <col min="4" max="4" width="16" style="65" customWidth="1"/>
    <col min="5" max="12" width="8.33333333333333" style="65" customWidth="1"/>
    <col min="13" max="13" width="7.33333333333333" style="65" customWidth="1"/>
    <col min="14" max="54" width="0" style="65" hidden="1" customWidth="1"/>
    <col min="55" max="16384" width="0" style="65" hidden="1"/>
  </cols>
  <sheetData>
    <row r="1" spans="1:8" ht="12.75" customHeight="1">
      <c r="A1" s="3" t="s">
        <v>31</v>
      </c>
      <c r="B1" s="3" t="s">
        <v>30</v>
      </c>
      <c r="E1"/>
      <c r="F1"/>
      <c r="G1"/>
      <c r="H1"/>
    </row>
    <row r="2" spans="1:2" ht="12.75" customHeight="1">
      <c r="A2" s="19"/>
      <c r="B2" s="19"/>
    </row>
    <row r="3" spans="1:8" ht="12.75" customHeight="1">
      <c r="A3" s="22" t="s">
        <v>137</v>
      </c>
      <c r="B3" s="22" t="s">
        <v>136</v>
      </c>
      <c r="E3"/>
      <c r="F3"/>
      <c r="G3"/>
      <c r="H3"/>
    </row>
    <row r="4" spans="1:2" ht="12.75" customHeight="1">
      <c r="A4" s="73" t="s">
        <v>387</v>
      </c>
      <c r="B4" s="73" t="s">
        <v>388</v>
      </c>
    </row>
    <row r="5" s="87" customFormat="1" ht="12.75" customHeight="1"/>
    <row r="6" spans="1:12" s="87" customFormat="1" ht="1.5" customHeight="1" thickBot="1">
      <c r="A6" s="220"/>
      <c r="B6" s="220"/>
      <c r="C6" s="220"/>
      <c r="D6" s="220"/>
      <c r="E6" s="220"/>
      <c r="F6" s="220"/>
      <c r="G6" s="220"/>
      <c r="H6" s="220"/>
      <c r="I6" s="220"/>
      <c r="J6" s="220"/>
      <c r="K6" s="220"/>
      <c r="L6" s="220"/>
    </row>
    <row r="7" spans="1:12" ht="12.75" customHeight="1">
      <c r="A7" s="279"/>
      <c r="B7" s="279"/>
      <c r="C7" s="730"/>
      <c r="D7" s="730"/>
      <c r="E7" s="343">
        <v>2025</v>
      </c>
      <c r="F7" s="343"/>
      <c r="G7" s="343"/>
      <c r="H7" s="901"/>
      <c r="I7" s="344">
        <v>2026</v>
      </c>
      <c r="J7" s="534"/>
      <c r="K7" s="534"/>
      <c r="L7" s="534"/>
    </row>
    <row r="8" spans="1:12" ht="12.75" customHeight="1">
      <c r="A8" s="709"/>
      <c r="B8" s="709"/>
      <c r="C8" s="731"/>
      <c r="D8" s="731"/>
      <c r="E8" s="721" t="s">
        <v>535</v>
      </c>
      <c r="F8" s="721" t="s">
        <v>536</v>
      </c>
      <c r="G8" s="721" t="s">
        <v>537</v>
      </c>
      <c r="H8" s="902" t="s">
        <v>538</v>
      </c>
      <c r="I8" s="722" t="s">
        <v>535</v>
      </c>
      <c r="J8" s="722" t="s">
        <v>536</v>
      </c>
      <c r="K8" s="722" t="s">
        <v>537</v>
      </c>
      <c r="L8" s="722" t="s">
        <v>538</v>
      </c>
    </row>
    <row r="9" spans="1:12" ht="12.75" customHeight="1" hidden="1">
      <c r="A9" s="728"/>
      <c r="B9" s="728"/>
      <c r="C9" s="341"/>
      <c r="D9" s="341"/>
      <c r="E9" s="710"/>
      <c r="F9" s="710"/>
      <c r="G9" s="710"/>
      <c r="H9" s="903" t="s">
        <v>501</v>
      </c>
      <c r="I9" s="712" t="s">
        <v>502</v>
      </c>
      <c r="J9" s="712" t="s">
        <v>502</v>
      </c>
      <c r="K9" s="712" t="s">
        <v>502</v>
      </c>
      <c r="L9" s="712" t="s">
        <v>502</v>
      </c>
    </row>
    <row r="10" spans="1:12" ht="12.75" customHeight="1">
      <c r="A10" s="728"/>
      <c r="B10" s="728"/>
      <c r="C10" s="341"/>
      <c r="D10" s="341"/>
      <c r="E10" s="710"/>
      <c r="F10" s="710"/>
      <c r="G10" s="710"/>
      <c r="H10" s="904" t="s">
        <v>503</v>
      </c>
      <c r="I10" s="315" t="s">
        <v>504</v>
      </c>
      <c r="J10" s="315" t="s">
        <v>504</v>
      </c>
      <c r="K10" s="315" t="s">
        <v>504</v>
      </c>
      <c r="L10" s="315" t="s">
        <v>504</v>
      </c>
    </row>
    <row r="11" spans="1:12" ht="12.75" customHeight="1">
      <c r="A11" s="642" t="s">
        <v>624</v>
      </c>
      <c r="B11" s="376" t="s">
        <v>625</v>
      </c>
      <c r="C11" s="408"/>
      <c r="D11" s="573"/>
      <c r="E11" s="409"/>
      <c r="F11" s="409"/>
      <c r="G11" s="409"/>
      <c r="H11" s="643"/>
      <c r="I11" s="318"/>
      <c r="J11" s="318"/>
      <c r="K11" s="318"/>
      <c r="L11" s="318"/>
    </row>
    <row r="12" spans="1:21" ht="12.75" customHeight="1">
      <c r="A12" s="713" t="s">
        <v>626</v>
      </c>
      <c r="B12" s="713" t="s">
        <v>626</v>
      </c>
      <c r="C12" s="410" t="s">
        <v>639</v>
      </c>
      <c r="D12" s="410" t="s">
        <v>412</v>
      </c>
      <c r="E12" s="716">
        <v>25.08</v>
      </c>
      <c r="F12" s="716">
        <v>24.92</v>
      </c>
      <c r="G12" s="716">
        <v>24.50</v>
      </c>
      <c r="H12" s="386">
        <v>24.27</v>
      </c>
      <c r="I12" s="729">
        <v>24.20</v>
      </c>
      <c r="J12" s="729">
        <v>24.10</v>
      </c>
      <c r="K12" s="729">
        <v>24.10</v>
      </c>
      <c r="L12" s="729">
        <v>24.10</v>
      </c>
      <c r="N12" s="168"/>
      <c r="O12" s="168"/>
      <c r="P12" s="168"/>
      <c r="Q12" s="168"/>
      <c r="R12" s="168"/>
      <c r="S12" s="168"/>
      <c r="T12" s="168"/>
      <c r="U12" s="168"/>
    </row>
    <row r="13" spans="1:12" ht="12.75" customHeight="1">
      <c r="A13" s="723" t="s">
        <v>446</v>
      </c>
      <c r="B13" s="723" t="s">
        <v>446</v>
      </c>
      <c r="C13" s="411" t="s">
        <v>628</v>
      </c>
      <c r="D13" s="411" t="s">
        <v>629</v>
      </c>
      <c r="E13" s="676">
        <v>0</v>
      </c>
      <c r="F13" s="676">
        <v>0.10</v>
      </c>
      <c r="G13" s="676">
        <v>2.80</v>
      </c>
      <c r="H13" s="590">
        <v>4</v>
      </c>
      <c r="I13" s="677">
        <v>3.60</v>
      </c>
      <c r="J13" s="677">
        <v>3.20</v>
      </c>
      <c r="K13" s="677">
        <v>1.70</v>
      </c>
      <c r="L13" s="677">
        <v>0.90</v>
      </c>
    </row>
    <row r="14" spans="1:24" ht="12.75" customHeight="1">
      <c r="A14" s="713" t="s">
        <v>630</v>
      </c>
      <c r="B14" s="713" t="s">
        <v>630</v>
      </c>
      <c r="C14" s="410" t="s">
        <v>639</v>
      </c>
      <c r="D14" s="410" t="s">
        <v>412</v>
      </c>
      <c r="E14" s="716">
        <v>23.84</v>
      </c>
      <c r="F14" s="716">
        <v>21.98</v>
      </c>
      <c r="G14" s="716">
        <v>20.97</v>
      </c>
      <c r="H14" s="386">
        <v>20.87</v>
      </c>
      <c r="I14" s="729">
        <v>20.60</v>
      </c>
      <c r="J14" s="729">
        <v>20.40</v>
      </c>
      <c r="K14" s="729">
        <v>20.30</v>
      </c>
      <c r="L14" s="729">
        <v>20.20</v>
      </c>
      <c r="N14" s="168"/>
      <c r="O14" s="168"/>
      <c r="P14" s="168"/>
      <c r="Q14" s="168"/>
      <c r="R14" s="168"/>
      <c r="S14" s="168"/>
      <c r="T14" s="168"/>
      <c r="U14" s="168"/>
      <c r="V14" s="168"/>
      <c r="W14" s="168"/>
      <c r="X14" s="168"/>
    </row>
    <row r="15" spans="1:12" ht="12.75" customHeight="1">
      <c r="A15" s="723" t="s">
        <v>446</v>
      </c>
      <c r="B15" s="723" t="s">
        <v>446</v>
      </c>
      <c r="C15" s="411" t="s">
        <v>628</v>
      </c>
      <c r="D15" s="411" t="s">
        <v>629</v>
      </c>
      <c r="E15" s="676">
        <v>-3.20</v>
      </c>
      <c r="F15" s="676">
        <v>5.40</v>
      </c>
      <c r="G15" s="676">
        <v>9.40</v>
      </c>
      <c r="H15" s="590">
        <v>13.30</v>
      </c>
      <c r="I15" s="677">
        <v>16</v>
      </c>
      <c r="J15" s="677">
        <v>7.70</v>
      </c>
      <c r="K15" s="677">
        <v>3.30</v>
      </c>
      <c r="L15" s="677">
        <v>3.20</v>
      </c>
    </row>
    <row r="16" spans="1:12" ht="12.75" customHeight="1">
      <c r="A16" s="713" t="s">
        <v>634</v>
      </c>
      <c r="B16" s="713" t="s">
        <v>631</v>
      </c>
      <c r="C16" s="410" t="s">
        <v>632</v>
      </c>
      <c r="D16" s="410" t="s">
        <v>633</v>
      </c>
      <c r="E16" s="417">
        <v>112.80</v>
      </c>
      <c r="F16" s="682">
        <v>114.30</v>
      </c>
      <c r="G16" s="682">
        <v>116.80</v>
      </c>
      <c r="H16" s="591">
        <v>117.70</v>
      </c>
      <c r="I16" s="683">
        <v>118</v>
      </c>
      <c r="J16" s="683">
        <v>119</v>
      </c>
      <c r="K16" s="683">
        <v>119</v>
      </c>
      <c r="L16" s="683">
        <v>119</v>
      </c>
    </row>
    <row r="17" spans="1:12" ht="12.75" customHeight="1">
      <c r="A17" s="723" t="s">
        <v>446</v>
      </c>
      <c r="B17" s="723" t="s">
        <v>446</v>
      </c>
      <c r="C17" s="411" t="s">
        <v>628</v>
      </c>
      <c r="D17" s="411" t="s">
        <v>629</v>
      </c>
      <c r="E17" s="463">
        <v>-0.40</v>
      </c>
      <c r="F17" s="455">
        <v>0.40</v>
      </c>
      <c r="G17" s="455">
        <v>3.60</v>
      </c>
      <c r="H17" s="848">
        <v>4.5999999999999996</v>
      </c>
      <c r="I17" s="677">
        <v>4.9000000000000004</v>
      </c>
      <c r="J17" s="677">
        <v>3.70</v>
      </c>
      <c r="K17" s="677">
        <v>1.80</v>
      </c>
      <c r="L17" s="677">
        <v>1.1000000000000001</v>
      </c>
    </row>
    <row r="18" spans="1:12" ht="12.75" customHeight="1">
      <c r="A18" s="383" t="s">
        <v>635</v>
      </c>
      <c r="B18" s="383" t="s">
        <v>636</v>
      </c>
      <c r="C18" s="412" t="s">
        <v>632</v>
      </c>
      <c r="D18" s="412" t="s">
        <v>633</v>
      </c>
      <c r="E18" s="418">
        <v>127.80</v>
      </c>
      <c r="F18" s="413">
        <v>129.30000000000001</v>
      </c>
      <c r="G18" s="413">
        <v>131.50</v>
      </c>
      <c r="H18" s="907">
        <v>131</v>
      </c>
      <c r="I18" s="319">
        <v>132</v>
      </c>
      <c r="J18" s="319">
        <v>134</v>
      </c>
      <c r="K18" s="319">
        <v>134</v>
      </c>
      <c r="L18" s="319">
        <v>133</v>
      </c>
    </row>
    <row r="19" spans="1:12" ht="12.75" customHeight="1">
      <c r="A19" s="723" t="s">
        <v>446</v>
      </c>
      <c r="B19" s="723" t="s">
        <v>446</v>
      </c>
      <c r="C19" s="411" t="s">
        <v>628</v>
      </c>
      <c r="D19" s="411" t="s">
        <v>629</v>
      </c>
      <c r="E19" s="416">
        <v>0.70</v>
      </c>
      <c r="F19" s="676">
        <v>1.1000000000000001</v>
      </c>
      <c r="G19" s="676">
        <v>3.70</v>
      </c>
      <c r="H19" s="909">
        <v>4.70</v>
      </c>
      <c r="I19" s="677">
        <v>3.60</v>
      </c>
      <c r="J19" s="677">
        <v>3.50</v>
      </c>
      <c r="K19" s="677">
        <v>1.90</v>
      </c>
      <c r="L19" s="677">
        <v>1.60</v>
      </c>
    </row>
    <row r="20" spans="1:12" ht="12.75" customHeight="1">
      <c r="A20" s="713" t="s">
        <v>637</v>
      </c>
      <c r="B20" s="713" t="s">
        <v>638</v>
      </c>
      <c r="C20" s="410" t="s">
        <v>632</v>
      </c>
      <c r="D20" s="410" t="s">
        <v>633</v>
      </c>
      <c r="E20" s="417">
        <v>133.19999999999999</v>
      </c>
      <c r="F20" s="682">
        <v>134.80000000000001</v>
      </c>
      <c r="G20" s="682">
        <v>137.80000000000001</v>
      </c>
      <c r="H20" s="911" t="s">
        <v>447</v>
      </c>
      <c r="I20" s="729" t="s">
        <v>447</v>
      </c>
      <c r="J20" s="729" t="s">
        <v>447</v>
      </c>
      <c r="K20" s="729" t="s">
        <v>447</v>
      </c>
      <c r="L20" s="729" t="s">
        <v>447</v>
      </c>
    </row>
    <row r="21" spans="1:12" ht="12.75" customHeight="1" thickBot="1">
      <c r="A21" s="414" t="s">
        <v>446</v>
      </c>
      <c r="B21" s="414" t="s">
        <v>446</v>
      </c>
      <c r="C21" s="533" t="s">
        <v>628</v>
      </c>
      <c r="D21" s="533" t="s">
        <v>629</v>
      </c>
      <c r="E21" s="483">
        <v>-0.60</v>
      </c>
      <c r="F21" s="369">
        <v>0.40</v>
      </c>
      <c r="G21" s="369">
        <v>3.50</v>
      </c>
      <c r="H21" s="913" t="s">
        <v>447</v>
      </c>
      <c r="I21" s="320" t="s">
        <v>447</v>
      </c>
      <c r="J21" s="320" t="s">
        <v>447</v>
      </c>
      <c r="K21" s="320" t="s">
        <v>447</v>
      </c>
      <c r="L21" s="320" t="s">
        <v>447</v>
      </c>
    </row>
    <row r="22" spans="1:12" ht="12.75" customHeight="1">
      <c r="A22" s="85"/>
      <c r="B22" s="85"/>
      <c r="C22" s="115"/>
      <c r="D22" s="118"/>
      <c r="E22" s="116"/>
      <c r="F22" s="116"/>
      <c r="G22" s="116"/>
      <c r="H22" s="116"/>
      <c r="I22" s="116"/>
      <c r="J22" s="116"/>
      <c r="K22" s="116"/>
      <c r="L22" s="116"/>
    </row>
    <row r="23" spans="1:9" ht="12.75" customHeight="1">
      <c r="A23" s="119"/>
      <c r="B23" s="119"/>
      <c r="C23" s="120"/>
      <c r="D23" s="121"/>
      <c r="E23" s="87"/>
      <c r="F23" s="87"/>
      <c r="G23" s="87"/>
      <c r="H23" s="87"/>
      <c r="I23" s="87"/>
    </row>
    <row r="24" spans="1:9" ht="12.75" customHeight="1" hidden="1">
      <c r="A24" s="119"/>
      <c r="B24" s="119"/>
      <c r="C24" s="120"/>
      <c r="D24" s="120"/>
      <c r="E24" s="87"/>
      <c r="F24" s="87"/>
      <c r="G24" s="87"/>
      <c r="H24" s="87"/>
      <c r="I24" s="87"/>
    </row>
    <row r="25" spans="1:9" ht="12.75" customHeight="1" hidden="1">
      <c r="A25" s="119"/>
      <c r="B25" s="119"/>
      <c r="C25" s="120"/>
      <c r="D25" s="120"/>
      <c r="E25" s="87"/>
      <c r="F25" s="87"/>
      <c r="G25" s="87"/>
      <c r="H25" s="87"/>
      <c r="I25" s="87"/>
    </row>
    <row r="26" spans="1:9" ht="12.75" customHeight="1" hidden="1">
      <c r="A26" s="119"/>
      <c r="B26" s="119"/>
      <c r="C26" s="120"/>
      <c r="D26" s="120"/>
      <c r="E26" s="87"/>
      <c r="F26" s="87"/>
      <c r="G26" s="87"/>
      <c r="H26" s="87"/>
      <c r="I26" s="87"/>
    </row>
    <row r="27" spans="1:9" ht="12.75" customHeight="1" hidden="1">
      <c r="A27" s="119"/>
      <c r="B27" s="119"/>
      <c r="C27" s="120"/>
      <c r="D27" s="120"/>
      <c r="E27" s="87"/>
      <c r="F27" s="87"/>
      <c r="G27" s="87"/>
      <c r="H27" s="87"/>
      <c r="I27" s="87"/>
    </row>
    <row r="28" spans="1:9" ht="12.75" customHeight="1" hidden="1">
      <c r="A28" s="119"/>
      <c r="B28" s="119"/>
      <c r="C28" s="87"/>
      <c r="D28" s="87"/>
      <c r="E28" s="87"/>
      <c r="F28" s="87"/>
      <c r="G28" s="87"/>
      <c r="H28" s="87"/>
      <c r="I28" s="87"/>
    </row>
    <row r="29" spans="1:9" ht="12.75" customHeight="1" hidden="1">
      <c r="A29" s="87"/>
      <c r="B29" s="87"/>
      <c r="C29" s="122"/>
      <c r="D29" s="122"/>
      <c r="E29" s="87"/>
      <c r="F29" s="87"/>
      <c r="G29" s="87"/>
      <c r="H29" s="87"/>
      <c r="I29" s="87"/>
    </row>
    <row r="30" spans="1:9" ht="12.75" customHeight="1" hidden="1">
      <c r="A30" s="87"/>
      <c r="B30" s="87"/>
      <c r="C30" s="122"/>
      <c r="D30" s="122"/>
      <c r="E30" s="87"/>
      <c r="F30" s="87"/>
      <c r="G30" s="87"/>
      <c r="H30" s="87"/>
      <c r="I30" s="87"/>
    </row>
    <row r="31" spans="1:9" ht="12.75" customHeight="1" hidden="1">
      <c r="A31" s="87"/>
      <c r="B31" s="87"/>
      <c r="C31" s="122"/>
      <c r="D31" s="122"/>
      <c r="E31" s="87"/>
      <c r="F31" s="87"/>
      <c r="G31" s="87"/>
      <c r="H31" s="87"/>
      <c r="I31" s="87"/>
    </row>
    <row r="32" spans="1:9" ht="12.75" customHeight="1" hidden="1">
      <c r="A32" s="87"/>
      <c r="B32" s="87"/>
      <c r="C32" s="122"/>
      <c r="D32" s="122"/>
      <c r="E32" s="87"/>
      <c r="F32" s="87"/>
      <c r="G32" s="87"/>
      <c r="H32" s="87"/>
      <c r="I32" s="87"/>
    </row>
    <row r="33" spans="1:9" ht="12.75" customHeight="1" hidden="1">
      <c r="A33" s="87"/>
      <c r="B33" s="87"/>
      <c r="C33" s="122"/>
      <c r="D33" s="122"/>
      <c r="E33" s="87"/>
      <c r="F33" s="87"/>
      <c r="G33" s="87"/>
      <c r="H33" s="87"/>
      <c r="I33" s="87"/>
    </row>
    <row r="34" spans="1:9" ht="12.75" customHeight="1" hidden="1">
      <c r="A34" s="87"/>
      <c r="B34" s="87"/>
      <c r="C34" s="122"/>
      <c r="D34" s="122"/>
      <c r="E34" s="87"/>
      <c r="F34" s="87"/>
      <c r="G34" s="87"/>
      <c r="H34" s="87"/>
      <c r="I34" s="87"/>
    </row>
    <row r="35" spans="1:9" ht="12.75" customHeight="1" hidden="1">
      <c r="A35" s="93"/>
      <c r="B35" s="93"/>
      <c r="C35" s="87"/>
      <c r="D35" s="87"/>
      <c r="E35" s="87"/>
      <c r="F35" s="87"/>
      <c r="G35" s="87"/>
      <c r="H35" s="87"/>
      <c r="I35" s="87"/>
    </row>
    <row r="36" spans="1:9" ht="12.75" customHeight="1" hidden="1">
      <c r="A36" s="87"/>
      <c r="B36" s="87"/>
      <c r="C36" s="87"/>
      <c r="D36" s="87"/>
      <c r="E36" s="87"/>
      <c r="F36" s="87"/>
      <c r="G36" s="87"/>
      <c r="H36" s="87"/>
      <c r="I36" s="87"/>
    </row>
    <row r="37" spans="1:9" ht="12.75" customHeight="1" hidden="1">
      <c r="A37" s="87"/>
      <c r="B37" s="87"/>
      <c r="C37" s="87"/>
      <c r="D37" s="87"/>
      <c r="E37" s="87"/>
      <c r="F37" s="87"/>
      <c r="G37" s="87"/>
      <c r="H37" s="87"/>
      <c r="I37" s="87"/>
    </row>
  </sheetData>
  <sheetProtection sheet="1" objects="1" scenarios="1"/>
  <customSheetViews>
    <customSheetView guid="{b9de4fc9-ea8a-44c6-aa42-44110b1fdc9d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f44a9633-fd68-456a-b174-64a3c0f2db51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8b932041-d103-4244-8f3f-8a721a5de28f}" fitToPage="1" hiddenColumns="1" hiddenRows="1" scale="130" showGridLines="0" topLeftCell="B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 codeName="List7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ColWidth="9.33203125" defaultRowHeight="13.5" customHeight="1"/>
  <cols>
    <col min="1" max="16384" width="9.33333333333333" style="4"/>
  </cols>
  <sheetData>
    <row r="1" ht="13.5" customHeight="1">
      <c r="A1" s="3" t="s">
        <v>14</v>
      </c>
    </row>
  </sheetData>
  <sheetProtection sheet="1" objects="1" scenarios="1"/>
  <customSheetViews>
    <customSheetView guid="{b9de4fc9-ea8a-44c6-aa42-44110b1fdc9d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f44a9633-fd68-456a-b174-64a3c0f2db51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8b932041-d103-4244-8f3f-8a721a5de28f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 codeName="List98">
    <tabColor theme="7" tint="0.399980008602142"/>
  </sheetPr>
  <dimension ref="A1:AL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1.6666666666667" style="6" customWidth="1"/>
    <col min="2" max="2" width="7.33333333333333" style="6" customWidth="1"/>
    <col min="3" max="34" width="7.33333333333333" style="6"/>
    <col min="35" max="35" width="7.33333333333333" style="175"/>
    <col min="36" max="16384" width="7.33333333333333" style="6"/>
  </cols>
  <sheetData>
    <row r="1" spans="1:8" ht="13.5" customHeight="1">
      <c r="A1" s="291" t="s">
        <v>404</v>
      </c>
      <c r="H1" s="3" t="s">
        <v>30</v>
      </c>
    </row>
    <row r="2" ht="13.5" customHeight="1">
      <c r="A2" s="7" t="s">
        <v>390</v>
      </c>
    </row>
    <row r="3" ht="13.5" customHeight="1">
      <c r="A3" s="7" t="s">
        <v>106</v>
      </c>
    </row>
    <row r="17" spans="2:35" ht="13.5" customHeight="1"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</row>
    <row r="18" spans="1:38" ht="13.5" customHeight="1">
      <c r="A18" s="13"/>
      <c r="B18" s="12">
        <v>1990</v>
      </c>
      <c r="C18" s="12">
        <v>1991</v>
      </c>
      <c r="D18" s="12">
        <v>1992</v>
      </c>
      <c r="E18" s="12">
        <v>1993</v>
      </c>
      <c r="F18" s="12">
        <v>1994</v>
      </c>
      <c r="G18" s="12">
        <v>1995</v>
      </c>
      <c r="H18" s="12">
        <v>1996</v>
      </c>
      <c r="I18" s="12">
        <v>1997</v>
      </c>
      <c r="J18" s="12">
        <v>1998</v>
      </c>
      <c r="K18" s="12">
        <v>1999</v>
      </c>
      <c r="L18" s="12">
        <v>2000</v>
      </c>
      <c r="M18" s="12">
        <v>2001</v>
      </c>
      <c r="N18" s="12">
        <v>2002</v>
      </c>
      <c r="O18" s="12">
        <v>2003</v>
      </c>
      <c r="P18" s="12">
        <v>2004</v>
      </c>
      <c r="Q18" s="12">
        <v>2005</v>
      </c>
      <c r="R18" s="12">
        <v>2006</v>
      </c>
      <c r="S18" s="12">
        <v>2007</v>
      </c>
      <c r="T18" s="12">
        <v>2008</v>
      </c>
      <c r="U18" s="12">
        <v>2009</v>
      </c>
      <c r="V18" s="12">
        <v>2010</v>
      </c>
      <c r="W18" s="12">
        <v>2011</v>
      </c>
      <c r="X18" s="12">
        <v>2012</v>
      </c>
      <c r="Y18" s="12">
        <v>2013</v>
      </c>
      <c r="Z18" s="12">
        <v>2014</v>
      </c>
      <c r="AA18" s="12">
        <v>2015</v>
      </c>
      <c r="AB18" s="12">
        <v>2016</v>
      </c>
      <c r="AC18" s="12">
        <v>2017</v>
      </c>
      <c r="AD18" s="12">
        <v>2018</v>
      </c>
      <c r="AE18" s="12">
        <v>2019</v>
      </c>
      <c r="AF18" s="12">
        <v>2020</v>
      </c>
      <c r="AG18" s="12">
        <v>2021</v>
      </c>
      <c r="AH18" s="12">
        <v>2022</v>
      </c>
      <c r="AI18" s="12">
        <v>2023</v>
      </c>
      <c r="AJ18" s="12">
        <v>2024</v>
      </c>
      <c r="AK18" s="12">
        <v>2025</v>
      </c>
      <c r="AL18" s="12">
        <v>2026</v>
      </c>
    </row>
    <row r="19" spans="1:38" ht="13.5" customHeight="1">
      <c r="A19" s="14" t="s">
        <v>1026</v>
      </c>
      <c r="B19" s="9">
        <v>29.67</v>
      </c>
      <c r="C19" s="9">
        <v>29.48</v>
      </c>
      <c r="D19" s="9">
        <v>29.23</v>
      </c>
      <c r="E19" s="9">
        <v>28.81</v>
      </c>
      <c r="F19" s="9">
        <v>28.24</v>
      </c>
      <c r="G19" s="9">
        <v>27.45</v>
      </c>
      <c r="H19" s="9">
        <v>26.59</v>
      </c>
      <c r="I19" s="9">
        <v>25.74</v>
      </c>
      <c r="J19" s="9">
        <v>24.93</v>
      </c>
      <c r="K19" s="9">
        <v>24.15</v>
      </c>
      <c r="L19" s="9">
        <v>23.42</v>
      </c>
      <c r="M19" s="9">
        <v>22.94</v>
      </c>
      <c r="N19" s="9">
        <v>22.50</v>
      </c>
      <c r="O19" s="9">
        <v>22.10</v>
      </c>
      <c r="P19" s="9">
        <v>21.73</v>
      </c>
      <c r="Q19" s="9">
        <v>21.37</v>
      </c>
      <c r="R19" s="9">
        <v>21.02</v>
      </c>
      <c r="S19" s="9">
        <v>20.71</v>
      </c>
      <c r="T19" s="9">
        <v>20.45</v>
      </c>
      <c r="U19" s="9">
        <v>20.23</v>
      </c>
      <c r="V19" s="9">
        <v>20.09</v>
      </c>
      <c r="W19" s="9">
        <v>20.03</v>
      </c>
      <c r="X19" s="9">
        <v>19.82</v>
      </c>
      <c r="Y19" s="9">
        <v>19.69</v>
      </c>
      <c r="Z19" s="9">
        <v>19.57</v>
      </c>
      <c r="AA19" s="9">
        <v>19.59</v>
      </c>
      <c r="AB19" s="9">
        <v>19.72</v>
      </c>
      <c r="AC19" s="9">
        <v>19.91</v>
      </c>
      <c r="AD19" s="9">
        <v>20.10</v>
      </c>
      <c r="AE19" s="9">
        <v>20.29</v>
      </c>
      <c r="AF19" s="9">
        <v>20.46</v>
      </c>
      <c r="AG19" s="9">
        <v>20.69</v>
      </c>
      <c r="AH19" s="9">
        <v>20.89</v>
      </c>
      <c r="AI19" s="9">
        <v>21.31</v>
      </c>
      <c r="AJ19" s="9">
        <v>21.29</v>
      </c>
      <c r="AK19" s="9">
        <v>21.17</v>
      </c>
      <c r="AL19" s="9">
        <v>20.92</v>
      </c>
    </row>
    <row r="20" spans="1:38" ht="13.5" customHeight="1">
      <c r="A20" s="14" t="s">
        <v>1027</v>
      </c>
      <c r="B20" s="9">
        <v>57.86</v>
      </c>
      <c r="C20" s="9">
        <v>57.88</v>
      </c>
      <c r="D20" s="9">
        <v>58.02</v>
      </c>
      <c r="E20" s="9">
        <v>58.32</v>
      </c>
      <c r="F20" s="9">
        <v>58.76</v>
      </c>
      <c r="G20" s="9">
        <v>59.43</v>
      </c>
      <c r="H20" s="9">
        <v>60.11</v>
      </c>
      <c r="I20" s="9">
        <v>60.79</v>
      </c>
      <c r="J20" s="9">
        <v>61.46</v>
      </c>
      <c r="K20" s="9">
        <v>62.14</v>
      </c>
      <c r="L20" s="9">
        <v>62.79</v>
      </c>
      <c r="M20" s="9">
        <v>63.27</v>
      </c>
      <c r="N20" s="9">
        <v>63.64</v>
      </c>
      <c r="O20" s="9">
        <v>64</v>
      </c>
      <c r="P20" s="9">
        <v>64.34</v>
      </c>
      <c r="Q20" s="9">
        <v>64.59</v>
      </c>
      <c r="R20" s="9">
        <v>64.77</v>
      </c>
      <c r="S20" s="9">
        <v>64.88</v>
      </c>
      <c r="T20" s="9">
        <v>64.97</v>
      </c>
      <c r="U20" s="9">
        <v>64.91</v>
      </c>
      <c r="V20" s="9">
        <v>64.70</v>
      </c>
      <c r="W20" s="9">
        <v>64.36</v>
      </c>
      <c r="X20" s="9">
        <v>63.98</v>
      </c>
      <c r="Y20" s="9">
        <v>63.50</v>
      </c>
      <c r="Z20" s="9">
        <v>63.06</v>
      </c>
      <c r="AA20" s="9">
        <v>62.57</v>
      </c>
      <c r="AB20" s="9">
        <v>61.97</v>
      </c>
      <c r="AC20" s="9">
        <v>61.29</v>
      </c>
      <c r="AD20" s="9">
        <v>60.67</v>
      </c>
      <c r="AE20" s="9">
        <v>60.12</v>
      </c>
      <c r="AF20" s="9">
        <v>59.60</v>
      </c>
      <c r="AG20" s="9">
        <v>58.81</v>
      </c>
      <c r="AH20" s="9">
        <v>58.49</v>
      </c>
      <c r="AI20" s="9">
        <v>58.30</v>
      </c>
      <c r="AJ20" s="9">
        <v>58.18</v>
      </c>
      <c r="AK20" s="9">
        <v>58.15</v>
      </c>
      <c r="AL20" s="9">
        <v>58.15</v>
      </c>
    </row>
    <row r="21" spans="1:38" ht="13.5" customHeight="1">
      <c r="A21" s="10" t="s">
        <v>1028</v>
      </c>
      <c r="B21" s="9">
        <v>12.47</v>
      </c>
      <c r="C21" s="9">
        <v>12.64</v>
      </c>
      <c r="D21" s="9">
        <v>12.75</v>
      </c>
      <c r="E21" s="9">
        <v>12.86</v>
      </c>
      <c r="F21" s="9">
        <v>12.99</v>
      </c>
      <c r="G21" s="9">
        <v>13.13</v>
      </c>
      <c r="H21" s="9">
        <v>13.30</v>
      </c>
      <c r="I21" s="9">
        <v>13.47</v>
      </c>
      <c r="J21" s="9">
        <v>13.61</v>
      </c>
      <c r="K21" s="9">
        <v>13.72</v>
      </c>
      <c r="L21" s="9">
        <v>13.80</v>
      </c>
      <c r="M21" s="9">
        <v>13.79</v>
      </c>
      <c r="N21" s="9">
        <v>13.86</v>
      </c>
      <c r="O21" s="9">
        <v>13.90</v>
      </c>
      <c r="P21" s="9">
        <v>13.94</v>
      </c>
      <c r="Q21" s="9">
        <v>14.04</v>
      </c>
      <c r="R21" s="9">
        <v>14.21</v>
      </c>
      <c r="S21" s="9">
        <v>14.41</v>
      </c>
      <c r="T21" s="9">
        <v>14.57</v>
      </c>
      <c r="U21" s="9">
        <v>14.87</v>
      </c>
      <c r="V21" s="9">
        <v>15.22</v>
      </c>
      <c r="W21" s="9">
        <v>15.61</v>
      </c>
      <c r="X21" s="9">
        <v>16.20</v>
      </c>
      <c r="Y21" s="9">
        <v>16.81</v>
      </c>
      <c r="Z21" s="9">
        <v>17.37</v>
      </c>
      <c r="AA21" s="9">
        <v>17.84</v>
      </c>
      <c r="AB21" s="9">
        <v>18.31</v>
      </c>
      <c r="AC21" s="9">
        <v>18.80</v>
      </c>
      <c r="AD21" s="9">
        <v>19.23</v>
      </c>
      <c r="AE21" s="9">
        <v>19.59</v>
      </c>
      <c r="AF21" s="9">
        <v>19.93</v>
      </c>
      <c r="AG21" s="9">
        <v>20.50</v>
      </c>
      <c r="AH21" s="9">
        <v>20.63</v>
      </c>
      <c r="AI21" s="9">
        <v>20.39</v>
      </c>
      <c r="AJ21" s="9">
        <v>20.52</v>
      </c>
      <c r="AK21" s="9">
        <v>20.68</v>
      </c>
      <c r="AL21" s="9">
        <v>20.92</v>
      </c>
    </row>
    <row r="22" spans="3:38" ht="13.5" customHeight="1">
      <c r="C22" s="175"/>
      <c r="D22" s="175"/>
      <c r="E22" s="175"/>
      <c r="F22" s="175"/>
      <c r="G22" s="175"/>
      <c r="H22" s="175"/>
      <c r="I22" s="175"/>
      <c r="J22" s="175"/>
      <c r="K22" s="175"/>
      <c r="L22" s="175"/>
      <c r="M22" s="175"/>
      <c r="N22" s="175"/>
      <c r="O22" s="175"/>
      <c r="P22" s="175"/>
      <c r="Q22" s="175"/>
      <c r="R22" s="175"/>
      <c r="S22" s="175"/>
      <c r="T22" s="175"/>
      <c r="U22" s="175"/>
      <c r="V22" s="175"/>
      <c r="W22" s="175"/>
      <c r="X22" s="175"/>
      <c r="Y22" s="175"/>
      <c r="Z22" s="175"/>
      <c r="AA22" s="175"/>
      <c r="AB22" s="175"/>
      <c r="AC22" s="175"/>
      <c r="AD22" s="175"/>
      <c r="AE22" s="175"/>
      <c r="AF22" s="175"/>
      <c r="AG22" s="175"/>
      <c r="AH22" s="175"/>
      <c r="AJ22" s="175"/>
      <c r="AK22" s="175"/>
      <c r="AL22" s="175"/>
    </row>
    <row r="23" spans="3:38" ht="13.5" customHeight="1">
      <c r="C23" s="175"/>
      <c r="D23" s="175"/>
      <c r="E23" s="175"/>
      <c r="F23" s="175"/>
      <c r="G23" s="175"/>
      <c r="H23" s="175"/>
      <c r="I23" s="175"/>
      <c r="J23" s="175"/>
      <c r="K23" s="175"/>
      <c r="L23" s="175"/>
      <c r="M23" s="175"/>
      <c r="N23" s="175"/>
      <c r="O23" s="175"/>
      <c r="P23" s="175"/>
      <c r="Q23" s="175"/>
      <c r="R23" s="175"/>
      <c r="S23" s="175"/>
      <c r="T23" s="175"/>
      <c r="U23" s="175"/>
      <c r="V23" s="175"/>
      <c r="W23" s="175"/>
      <c r="X23" s="175"/>
      <c r="Y23" s="175"/>
      <c r="Z23" s="175"/>
      <c r="AA23" s="175"/>
      <c r="AB23" s="175"/>
      <c r="AC23" s="175"/>
      <c r="AD23" s="175"/>
      <c r="AE23" s="175"/>
      <c r="AF23" s="175"/>
      <c r="AG23" s="175"/>
      <c r="AH23" s="175"/>
      <c r="AJ23" s="175"/>
      <c r="AK23" s="175"/>
      <c r="AL23" s="175"/>
    </row>
    <row r="24" spans="3:38" ht="13.5" customHeight="1">
      <c r="C24" s="175"/>
      <c r="D24" s="175"/>
      <c r="E24" s="175"/>
      <c r="F24" s="175"/>
      <c r="G24" s="175"/>
      <c r="H24" s="175"/>
      <c r="I24" s="175"/>
      <c r="J24" s="175"/>
      <c r="K24" s="175"/>
      <c r="L24" s="175"/>
      <c r="M24" s="175"/>
      <c r="N24" s="175"/>
      <c r="O24" s="175"/>
      <c r="P24" s="175"/>
      <c r="Q24" s="175"/>
      <c r="R24" s="175"/>
      <c r="S24" s="175"/>
      <c r="T24" s="175"/>
      <c r="U24" s="175"/>
      <c r="V24" s="175"/>
      <c r="W24" s="175"/>
      <c r="X24" s="175"/>
      <c r="Y24" s="175"/>
      <c r="Z24" s="175"/>
      <c r="AA24" s="175"/>
      <c r="AB24" s="175"/>
      <c r="AC24" s="175"/>
      <c r="AD24" s="175"/>
      <c r="AE24" s="175"/>
      <c r="AF24" s="175"/>
      <c r="AG24" s="175"/>
      <c r="AH24" s="175"/>
      <c r="AJ24" s="175"/>
      <c r="AK24" s="175"/>
      <c r="AL24" s="175"/>
    </row>
    <row r="25" spans="3:38" ht="13.5" customHeight="1">
      <c r="C25" s="175"/>
      <c r="D25" s="175"/>
      <c r="E25" s="175"/>
      <c r="F25" s="175"/>
      <c r="G25" s="175"/>
      <c r="H25" s="175"/>
      <c r="I25" s="175"/>
      <c r="J25" s="175"/>
      <c r="K25" s="175"/>
      <c r="L25" s="175"/>
      <c r="M25" s="175"/>
      <c r="N25" s="175"/>
      <c r="O25" s="175"/>
      <c r="P25" s="175"/>
      <c r="Q25" s="175"/>
      <c r="R25" s="175"/>
      <c r="S25" s="175"/>
      <c r="T25" s="175"/>
      <c r="U25" s="175"/>
      <c r="V25" s="175"/>
      <c r="W25" s="175"/>
      <c r="X25" s="175"/>
      <c r="Y25" s="175"/>
      <c r="Z25" s="175"/>
      <c r="AA25" s="175"/>
      <c r="AB25" s="175"/>
      <c r="AC25" s="175"/>
      <c r="AD25" s="175"/>
      <c r="AE25" s="175"/>
      <c r="AF25" s="175"/>
      <c r="AG25" s="175"/>
      <c r="AH25" s="175"/>
      <c r="AJ25" s="175"/>
      <c r="AK25" s="175"/>
      <c r="AL25" s="175"/>
    </row>
    <row r="26" spans="3:38" ht="13.5" customHeight="1">
      <c r="C26" s="175"/>
      <c r="D26" s="175"/>
      <c r="E26" s="175"/>
      <c r="F26" s="175"/>
      <c r="G26" s="175"/>
      <c r="H26" s="175"/>
      <c r="I26" s="175"/>
      <c r="J26" s="175"/>
      <c r="K26" s="175"/>
      <c r="L26" s="175"/>
      <c r="M26" s="175"/>
      <c r="N26" s="175"/>
      <c r="O26" s="175"/>
      <c r="P26" s="175"/>
      <c r="Q26" s="175"/>
      <c r="R26" s="175"/>
      <c r="S26" s="175"/>
      <c r="T26" s="175"/>
      <c r="U26" s="175"/>
      <c r="V26" s="175"/>
      <c r="W26" s="175"/>
      <c r="X26" s="175"/>
      <c r="Y26" s="175"/>
      <c r="Z26" s="175"/>
      <c r="AA26" s="175"/>
      <c r="AB26" s="175"/>
      <c r="AC26" s="175"/>
      <c r="AD26" s="175"/>
      <c r="AE26" s="175"/>
      <c r="AF26" s="175"/>
      <c r="AG26" s="175"/>
      <c r="AH26" s="175"/>
      <c r="AJ26" s="175"/>
      <c r="AK26" s="175"/>
      <c r="AL26" s="175"/>
    </row>
    <row r="27" spans="3:34" ht="13.5" customHeight="1">
      <c r="C27" s="175"/>
      <c r="D27" s="175"/>
      <c r="E27" s="175"/>
      <c r="F27" s="175"/>
      <c r="G27" s="175"/>
      <c r="H27" s="175"/>
      <c r="I27" s="175"/>
      <c r="J27" s="175"/>
      <c r="K27" s="175"/>
      <c r="L27" s="175"/>
      <c r="M27" s="175"/>
      <c r="N27" s="175"/>
      <c r="O27" s="175"/>
      <c r="P27" s="175"/>
      <c r="Q27" s="175"/>
      <c r="R27" s="175"/>
      <c r="S27" s="175"/>
      <c r="T27" s="175"/>
      <c r="U27" s="175"/>
      <c r="V27" s="175"/>
      <c r="W27" s="175"/>
      <c r="X27" s="175"/>
      <c r="Y27" s="175"/>
      <c r="Z27" s="175"/>
      <c r="AA27" s="175"/>
      <c r="AB27" s="175"/>
      <c r="AC27" s="175"/>
      <c r="AD27" s="175"/>
      <c r="AE27" s="175"/>
      <c r="AF27" s="175"/>
      <c r="AG27" s="175"/>
      <c r="AH27" s="175"/>
    </row>
    <row r="28" spans="3:34" ht="13.5" customHeight="1">
      <c r="C28" s="175"/>
      <c r="D28" s="175"/>
      <c r="E28" s="175"/>
      <c r="F28" s="175"/>
      <c r="G28" s="175"/>
      <c r="H28" s="175"/>
      <c r="I28" s="175"/>
      <c r="J28" s="175"/>
      <c r="K28" s="175"/>
      <c r="L28" s="175"/>
      <c r="M28" s="175"/>
      <c r="N28" s="175"/>
      <c r="O28" s="175"/>
      <c r="P28" s="175"/>
      <c r="Q28" s="175"/>
      <c r="R28" s="175"/>
      <c r="S28" s="175"/>
      <c r="T28" s="175"/>
      <c r="U28" s="175"/>
      <c r="V28" s="175"/>
      <c r="W28" s="175"/>
      <c r="X28" s="175"/>
      <c r="Y28" s="175"/>
      <c r="Z28" s="175"/>
      <c r="AA28" s="175"/>
      <c r="AB28" s="175"/>
      <c r="AC28" s="175"/>
      <c r="AD28" s="175"/>
      <c r="AE28" s="175"/>
      <c r="AF28" s="175"/>
      <c r="AG28" s="175"/>
      <c r="AH28" s="175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List76">
    <tabColor theme="7" tint="0.399980008602142"/>
  </sheetPr>
  <dimension ref="A1:BI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52" customWidth="1"/>
    <col min="2" max="2" width="7.33333333333333" style="252" customWidth="1"/>
    <col min="3" max="16384" width="7.33333333333333" style="252"/>
  </cols>
  <sheetData>
    <row r="1" spans="1:8" ht="13.5" customHeight="1">
      <c r="A1" s="176" t="s">
        <v>476</v>
      </c>
      <c r="H1" s="3" t="s">
        <v>30</v>
      </c>
    </row>
    <row r="2" ht="13.5" customHeight="1">
      <c r="A2" s="177" t="s">
        <v>172</v>
      </c>
    </row>
    <row r="3" ht="13.5" customHeight="1">
      <c r="A3" s="177" t="s">
        <v>174</v>
      </c>
    </row>
    <row r="18" spans="2:61" ht="13.5" customHeight="1">
      <c r="B18" s="183" t="s">
        <v>942</v>
      </c>
      <c r="C18" s="183" t="s">
        <v>943</v>
      </c>
      <c r="D18" s="183" t="s">
        <v>944</v>
      </c>
      <c r="E18" s="183" t="s">
        <v>945</v>
      </c>
      <c r="F18" s="183" t="s">
        <v>946</v>
      </c>
      <c r="G18" s="183" t="s">
        <v>943</v>
      </c>
      <c r="H18" s="183" t="s">
        <v>944</v>
      </c>
      <c r="I18" s="183" t="s">
        <v>945</v>
      </c>
      <c r="J18" s="183" t="s">
        <v>947</v>
      </c>
      <c r="K18" s="183" t="s">
        <v>943</v>
      </c>
      <c r="L18" s="183" t="s">
        <v>944</v>
      </c>
      <c r="M18" s="183" t="s">
        <v>945</v>
      </c>
      <c r="N18" s="183" t="s">
        <v>948</v>
      </c>
      <c r="O18" s="183" t="s">
        <v>943</v>
      </c>
      <c r="P18" s="183" t="s">
        <v>944</v>
      </c>
      <c r="Q18" s="183" t="s">
        <v>945</v>
      </c>
      <c r="R18" s="183" t="s">
        <v>949</v>
      </c>
      <c r="S18" s="183" t="s">
        <v>943</v>
      </c>
      <c r="T18" s="183" t="s">
        <v>944</v>
      </c>
      <c r="U18" s="183" t="s">
        <v>945</v>
      </c>
      <c r="V18" s="183" t="s">
        <v>950</v>
      </c>
      <c r="W18" s="183" t="s">
        <v>943</v>
      </c>
      <c r="X18" s="183" t="s">
        <v>944</v>
      </c>
      <c r="Y18" s="183" t="s">
        <v>945</v>
      </c>
      <c r="Z18" s="183"/>
      <c r="AA18" s="183"/>
      <c r="AB18" s="183"/>
      <c r="AC18" s="183"/>
      <c r="AD18" s="183"/>
      <c r="AE18" s="183"/>
      <c r="AF18" s="183"/>
      <c r="AG18" s="183"/>
      <c r="AH18" s="183"/>
      <c r="AI18" s="183"/>
      <c r="AJ18" s="183"/>
      <c r="AK18" s="183"/>
      <c r="AL18" s="183"/>
      <c r="AM18" s="183"/>
      <c r="AN18" s="183"/>
      <c r="AO18" s="183"/>
      <c r="AP18" s="183"/>
      <c r="AQ18" s="183"/>
      <c r="AR18" s="183"/>
      <c r="AS18" s="183"/>
      <c r="AT18" s="183"/>
      <c r="AU18" s="183"/>
      <c r="AV18" s="183"/>
      <c r="AW18" s="183"/>
      <c r="AX18" s="183"/>
      <c r="AY18" s="183"/>
      <c r="AZ18" s="183"/>
      <c r="BA18" s="183"/>
      <c r="BB18" s="183"/>
      <c r="BC18" s="183"/>
      <c r="BD18" s="183"/>
      <c r="BE18" s="183"/>
      <c r="BF18" s="183"/>
      <c r="BG18" s="183"/>
      <c r="BH18" s="183"/>
      <c r="BI18" s="183"/>
    </row>
    <row r="19" spans="1:61" ht="13.5" customHeight="1">
      <c r="A19" s="176" t="s">
        <v>951</v>
      </c>
      <c r="B19" s="184">
        <v>0.04</v>
      </c>
      <c r="C19" s="184">
        <v>0.14000000000000001</v>
      </c>
      <c r="D19" s="184">
        <v>0.15</v>
      </c>
      <c r="E19" s="184">
        <v>-0.19</v>
      </c>
      <c r="F19" s="184">
        <v>2.16</v>
      </c>
      <c r="G19" s="184">
        <v>3.07</v>
      </c>
      <c r="H19" s="184">
        <v>3.60</v>
      </c>
      <c r="I19" s="184">
        <v>2.46</v>
      </c>
      <c r="J19" s="184">
        <v>4.9400000000000004</v>
      </c>
      <c r="K19" s="184">
        <v>4.03</v>
      </c>
      <c r="L19" s="184">
        <v>3.43</v>
      </c>
      <c r="M19" s="184">
        <v>4.93</v>
      </c>
      <c r="N19" s="184">
        <v>0.92</v>
      </c>
      <c r="O19" s="184">
        <v>0.93</v>
      </c>
      <c r="P19" s="184">
        <v>0.89</v>
      </c>
      <c r="Q19" s="184">
        <v>1.1100000000000001</v>
      </c>
      <c r="R19" s="184">
        <v>0.38</v>
      </c>
      <c r="S19" s="184">
        <v>0.28000000000000003</v>
      </c>
      <c r="T19" s="184">
        <v>0.33</v>
      </c>
      <c r="U19" s="184">
        <v>0.21</v>
      </c>
      <c r="V19" s="184">
        <v>-0.070000000000000007</v>
      </c>
      <c r="W19" s="184">
        <v>-0.070000000000000007</v>
      </c>
      <c r="X19" s="184">
        <v>-0.04</v>
      </c>
      <c r="Y19" s="184">
        <v>0.06</v>
      </c>
      <c r="Z19" s="184"/>
      <c r="AA19" s="184"/>
      <c r="AB19" s="184"/>
      <c r="AC19" s="184"/>
      <c r="AD19" s="184"/>
      <c r="AE19" s="184"/>
      <c r="AF19" s="184"/>
      <c r="AG19" s="184"/>
      <c r="AH19" s="184"/>
      <c r="AI19" s="184"/>
      <c r="AJ19" s="184"/>
      <c r="AK19" s="184"/>
      <c r="AL19" s="184"/>
      <c r="AM19" s="184"/>
      <c r="AN19" s="184"/>
      <c r="AO19" s="184"/>
      <c r="AP19" s="184"/>
      <c r="AQ19" s="184"/>
      <c r="AR19" s="184"/>
      <c r="AS19" s="184"/>
      <c r="AT19" s="184"/>
      <c r="AU19" s="184"/>
      <c r="AV19" s="184"/>
      <c r="AW19" s="184"/>
      <c r="AX19" s="184"/>
      <c r="AY19" s="184"/>
      <c r="AZ19" s="184"/>
      <c r="BA19" s="184"/>
      <c r="BB19" s="184"/>
      <c r="BC19" s="184"/>
      <c r="BD19" s="184"/>
      <c r="BE19" s="184"/>
      <c r="BF19" s="184"/>
      <c r="BG19" s="184"/>
      <c r="BH19" s="184"/>
      <c r="BI19" s="184"/>
    </row>
    <row r="20" spans="1:61" ht="13.5" customHeight="1">
      <c r="A20" s="176" t="s">
        <v>952</v>
      </c>
      <c r="B20" s="184">
        <v>2.2000000000000002</v>
      </c>
      <c r="C20" s="184">
        <v>2.90</v>
      </c>
      <c r="D20" s="184">
        <v>4.0999999999999996</v>
      </c>
      <c r="E20" s="184">
        <v>6.10</v>
      </c>
      <c r="F20" s="184">
        <v>11.20</v>
      </c>
      <c r="G20" s="184">
        <v>15.80</v>
      </c>
      <c r="H20" s="184">
        <v>17.60</v>
      </c>
      <c r="I20" s="184">
        <v>15.70</v>
      </c>
      <c r="J20" s="184">
        <v>16.40</v>
      </c>
      <c r="K20" s="184">
        <v>11.10</v>
      </c>
      <c r="L20" s="184">
        <v>8</v>
      </c>
      <c r="M20" s="184">
        <v>7.60</v>
      </c>
      <c r="N20" s="184">
        <v>2.10</v>
      </c>
      <c r="O20" s="184">
        <v>2.50</v>
      </c>
      <c r="P20" s="184">
        <v>2.2999999999999998</v>
      </c>
      <c r="Q20" s="184">
        <v>2.90</v>
      </c>
      <c r="R20" s="184">
        <v>2.70</v>
      </c>
      <c r="S20" s="184">
        <v>2.40</v>
      </c>
      <c r="T20" s="184">
        <v>2.50</v>
      </c>
      <c r="U20" s="184">
        <v>2.2000000000000002</v>
      </c>
      <c r="V20" s="184">
        <v>1.95</v>
      </c>
      <c r="W20" s="184">
        <v>2.08</v>
      </c>
      <c r="X20" s="184">
        <v>2.17</v>
      </c>
      <c r="Y20" s="184">
        <v>2.39</v>
      </c>
      <c r="Z20" s="184"/>
      <c r="AA20" s="184"/>
      <c r="AB20" s="184"/>
      <c r="AC20" s="184"/>
      <c r="AD20" s="184"/>
      <c r="AE20" s="184"/>
      <c r="AF20" s="184"/>
      <c r="AG20" s="184"/>
      <c r="AH20" s="184"/>
      <c r="AI20" s="184"/>
      <c r="AJ20" s="184"/>
      <c r="AK20" s="184"/>
      <c r="AL20" s="184"/>
      <c r="AM20" s="184"/>
      <c r="AN20" s="184"/>
      <c r="AO20" s="184"/>
      <c r="AP20" s="184"/>
      <c r="AQ20" s="184"/>
      <c r="AR20" s="184"/>
      <c r="AS20" s="184"/>
      <c r="AT20" s="184"/>
      <c r="AU20" s="184"/>
      <c r="AV20" s="184"/>
      <c r="AW20" s="184"/>
      <c r="AX20" s="184"/>
      <c r="AY20" s="184"/>
      <c r="AZ20" s="184"/>
      <c r="BA20" s="184"/>
      <c r="BB20" s="184"/>
      <c r="BC20" s="184"/>
      <c r="BD20" s="184"/>
      <c r="BE20" s="184"/>
      <c r="BF20" s="184"/>
      <c r="BG20" s="184"/>
      <c r="BH20" s="184"/>
      <c r="BI20" s="184"/>
    </row>
    <row r="21" spans="1:61" ht="13.5" customHeight="1">
      <c r="A21" s="176" t="s">
        <v>786</v>
      </c>
      <c r="B21" s="184">
        <v>2.16</v>
      </c>
      <c r="C21" s="184">
        <v>2.76</v>
      </c>
      <c r="D21" s="184">
        <v>3.96</v>
      </c>
      <c r="E21" s="184">
        <v>6.29</v>
      </c>
      <c r="F21" s="184">
        <v>9.0399999999999991</v>
      </c>
      <c r="G21" s="184">
        <v>12.73</v>
      </c>
      <c r="H21" s="184">
        <v>14</v>
      </c>
      <c r="I21" s="184">
        <v>13.24</v>
      </c>
      <c r="J21" s="184">
        <v>11.46</v>
      </c>
      <c r="K21" s="184">
        <v>7.07</v>
      </c>
      <c r="L21" s="184">
        <v>4.57</v>
      </c>
      <c r="M21" s="184">
        <v>2.67</v>
      </c>
      <c r="N21" s="184">
        <v>1.18</v>
      </c>
      <c r="O21" s="184">
        <v>1.57</v>
      </c>
      <c r="P21" s="184">
        <v>1.41</v>
      </c>
      <c r="Q21" s="184">
        <v>1.79</v>
      </c>
      <c r="R21" s="184">
        <v>2.3199999999999998</v>
      </c>
      <c r="S21" s="184">
        <v>2.12</v>
      </c>
      <c r="T21" s="184">
        <v>2.1800000000000002</v>
      </c>
      <c r="U21" s="184">
        <v>1.99</v>
      </c>
      <c r="V21" s="184">
        <v>2.02</v>
      </c>
      <c r="W21" s="184">
        <v>2.15</v>
      </c>
      <c r="X21" s="184">
        <v>2.21</v>
      </c>
      <c r="Y21" s="184">
        <v>2.33</v>
      </c>
      <c r="Z21" s="184"/>
      <c r="AA21" s="184"/>
      <c r="AB21" s="184"/>
      <c r="AC21" s="184"/>
      <c r="AD21" s="184"/>
      <c r="AE21" s="184"/>
      <c r="AF21" s="184"/>
      <c r="AG21" s="184"/>
      <c r="AH21" s="184"/>
      <c r="AI21" s="184"/>
      <c r="AJ21" s="184"/>
      <c r="AK21" s="184"/>
      <c r="AL21" s="184"/>
      <c r="AM21" s="184"/>
      <c r="AN21" s="184"/>
      <c r="AO21" s="184"/>
      <c r="AP21" s="184"/>
      <c r="AQ21" s="184"/>
      <c r="AR21" s="184"/>
      <c r="AS21" s="184"/>
      <c r="AT21" s="184"/>
      <c r="AU21" s="184"/>
      <c r="AV21" s="184"/>
      <c r="AW21" s="184"/>
      <c r="AX21" s="184"/>
      <c r="AY21" s="184"/>
      <c r="AZ21" s="184"/>
      <c r="BA21" s="184"/>
      <c r="BB21" s="184"/>
      <c r="BC21" s="184"/>
      <c r="BD21" s="184"/>
      <c r="BE21" s="184"/>
      <c r="BF21" s="184"/>
      <c r="BG21" s="184"/>
      <c r="BH21" s="184"/>
      <c r="BI21" s="184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 codeName="List100">
    <tabColor theme="7" tint="0.399980008602142"/>
  </sheetPr>
  <dimension ref="A1:AL93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6" customWidth="1"/>
    <col min="2" max="2" width="7.33333333333333" style="6" customWidth="1"/>
    <col min="3" max="16384" width="7.33333333333333" style="6"/>
  </cols>
  <sheetData>
    <row r="1" spans="1:8" ht="13.5" customHeight="1">
      <c r="A1" s="291" t="s">
        <v>402</v>
      </c>
      <c r="H1" s="3" t="s">
        <v>30</v>
      </c>
    </row>
    <row r="2" ht="13.5" customHeight="1">
      <c r="A2" s="7" t="s">
        <v>389</v>
      </c>
    </row>
    <row r="3" ht="13.5" customHeight="1">
      <c r="A3" s="7" t="s">
        <v>220</v>
      </c>
    </row>
    <row r="17" spans="2:25" ht="13.5" customHeight="1"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</row>
    <row r="18" spans="1:38" ht="13.5" customHeight="1">
      <c r="A18" s="13"/>
      <c r="B18" s="12">
        <v>1990</v>
      </c>
      <c r="C18" s="12">
        <v>1991</v>
      </c>
      <c r="D18" s="12">
        <v>1992</v>
      </c>
      <c r="E18" s="12">
        <v>1993</v>
      </c>
      <c r="F18" s="12">
        <v>1994</v>
      </c>
      <c r="G18" s="12">
        <v>1995</v>
      </c>
      <c r="H18" s="12">
        <v>1996</v>
      </c>
      <c r="I18" s="12">
        <v>1997</v>
      </c>
      <c r="J18" s="12">
        <v>1998</v>
      </c>
      <c r="K18" s="12">
        <v>1999</v>
      </c>
      <c r="L18" s="12">
        <v>2000</v>
      </c>
      <c r="M18" s="12">
        <v>2001</v>
      </c>
      <c r="N18" s="12">
        <v>2002</v>
      </c>
      <c r="O18" s="12">
        <v>2003</v>
      </c>
      <c r="P18" s="12">
        <v>2004</v>
      </c>
      <c r="Q18" s="12">
        <v>2005</v>
      </c>
      <c r="R18" s="12">
        <v>2006</v>
      </c>
      <c r="S18" s="12">
        <v>2007</v>
      </c>
      <c r="T18" s="12">
        <v>2008</v>
      </c>
      <c r="U18" s="12">
        <v>2009</v>
      </c>
      <c r="V18" s="12">
        <v>2010</v>
      </c>
      <c r="W18" s="12">
        <v>2011</v>
      </c>
      <c r="X18" s="12">
        <v>2012</v>
      </c>
      <c r="Y18" s="12">
        <v>2013</v>
      </c>
      <c r="Z18" s="12">
        <v>2014</v>
      </c>
      <c r="AA18" s="12">
        <v>2015</v>
      </c>
      <c r="AB18" s="12">
        <v>2016</v>
      </c>
      <c r="AC18" s="12">
        <v>2017</v>
      </c>
      <c r="AD18" s="12">
        <v>2018</v>
      </c>
      <c r="AE18" s="12">
        <v>2019</v>
      </c>
      <c r="AF18" s="12">
        <v>2020</v>
      </c>
      <c r="AG18" s="12">
        <v>2021</v>
      </c>
      <c r="AH18" s="12">
        <v>2022</v>
      </c>
      <c r="AI18" s="12">
        <v>2023</v>
      </c>
      <c r="AJ18" s="12">
        <v>2024</v>
      </c>
      <c r="AK18" s="12">
        <v>2025</v>
      </c>
      <c r="AL18" s="12">
        <v>2026</v>
      </c>
    </row>
    <row r="19" spans="1:38" ht="13.5" customHeight="1">
      <c r="A19" s="14" t="s">
        <v>1029</v>
      </c>
      <c r="B19" s="9">
        <v>75.430000000000007</v>
      </c>
      <c r="C19" s="9">
        <v>75.75</v>
      </c>
      <c r="D19" s="9">
        <v>76.22</v>
      </c>
      <c r="E19" s="9">
        <v>76.459999999999994</v>
      </c>
      <c r="F19" s="9">
        <v>76.67</v>
      </c>
      <c r="G19" s="9">
        <v>76.69</v>
      </c>
      <c r="H19" s="9">
        <v>77.36</v>
      </c>
      <c r="I19" s="9">
        <v>77.48</v>
      </c>
      <c r="J19" s="9">
        <v>78.03</v>
      </c>
      <c r="K19" s="9">
        <v>78.14</v>
      </c>
      <c r="L19" s="9">
        <v>78.39</v>
      </c>
      <c r="M19" s="9">
        <v>78.510000000000005</v>
      </c>
      <c r="N19" s="9">
        <v>78.70</v>
      </c>
      <c r="O19" s="9">
        <v>78.64</v>
      </c>
      <c r="P19" s="9">
        <v>79.20</v>
      </c>
      <c r="Q19" s="9">
        <v>79.34</v>
      </c>
      <c r="R19" s="9">
        <v>79.849999999999994</v>
      </c>
      <c r="S19" s="9">
        <v>80.06</v>
      </c>
      <c r="T19" s="9">
        <v>80.290000000000006</v>
      </c>
      <c r="U19" s="9">
        <v>80.30</v>
      </c>
      <c r="V19" s="9">
        <v>80.63</v>
      </c>
      <c r="W19" s="9">
        <v>80.83</v>
      </c>
      <c r="X19" s="9">
        <v>80.989999999999995</v>
      </c>
      <c r="Y19" s="9">
        <v>81.16</v>
      </c>
      <c r="Z19" s="9">
        <v>81.73</v>
      </c>
      <c r="AA19" s="9">
        <v>81.45</v>
      </c>
      <c r="AB19" s="9">
        <v>81.83</v>
      </c>
      <c r="AC19" s="9">
        <v>81.849999999999994</v>
      </c>
      <c r="AD19" s="9">
        <v>81.89</v>
      </c>
      <c r="AE19" s="9">
        <v>82.10</v>
      </c>
      <c r="AF19" s="9">
        <v>81.38</v>
      </c>
      <c r="AG19" s="9">
        <v>80.510000000000005</v>
      </c>
      <c r="AH19" s="9">
        <v>82.01</v>
      </c>
      <c r="AI19" s="9">
        <v>82.78</v>
      </c>
      <c r="AJ19" s="9">
        <v>83.14</v>
      </c>
      <c r="AK19" s="9">
        <v>83.32</v>
      </c>
      <c r="AL19" s="9">
        <v>83.48</v>
      </c>
    </row>
    <row r="20" spans="1:38" ht="13.5" customHeight="1">
      <c r="A20" s="14" t="s">
        <v>1030</v>
      </c>
      <c r="B20" s="9">
        <v>67.569999999999993</v>
      </c>
      <c r="C20" s="9">
        <v>68.23</v>
      </c>
      <c r="D20" s="9">
        <v>68.540000000000006</v>
      </c>
      <c r="E20" s="9">
        <v>69.28</v>
      </c>
      <c r="F20" s="9">
        <v>69.52</v>
      </c>
      <c r="G20" s="9">
        <v>69.709999999999994</v>
      </c>
      <c r="H20" s="9">
        <v>70.349999999999994</v>
      </c>
      <c r="I20" s="9">
        <v>70.489999999999995</v>
      </c>
      <c r="J20" s="9">
        <v>71.11</v>
      </c>
      <c r="K20" s="9">
        <v>71.400000000000006</v>
      </c>
      <c r="L20" s="9">
        <v>71.63</v>
      </c>
      <c r="M20" s="9">
        <v>72.03</v>
      </c>
      <c r="N20" s="9">
        <v>72.08</v>
      </c>
      <c r="O20" s="9">
        <v>72.06</v>
      </c>
      <c r="P20" s="9">
        <v>72.56</v>
      </c>
      <c r="Q20" s="9">
        <v>72.91</v>
      </c>
      <c r="R20" s="9">
        <v>73.44</v>
      </c>
      <c r="S20" s="9">
        <v>73.67</v>
      </c>
      <c r="T20" s="9">
        <v>74.02</v>
      </c>
      <c r="U20" s="9">
        <v>74.17</v>
      </c>
      <c r="V20" s="9">
        <v>74.400000000000006</v>
      </c>
      <c r="W20" s="9">
        <v>74.709999999999994</v>
      </c>
      <c r="X20" s="9">
        <v>74.959999999999994</v>
      </c>
      <c r="Y20" s="9">
        <v>75.150000000000006</v>
      </c>
      <c r="Z20" s="9">
        <v>75.709999999999994</v>
      </c>
      <c r="AA20" s="9">
        <v>75.61</v>
      </c>
      <c r="AB20" s="9">
        <v>76.040000000000006</v>
      </c>
      <c r="AC20" s="9">
        <v>76</v>
      </c>
      <c r="AD20" s="9">
        <v>76.08</v>
      </c>
      <c r="AE20" s="9">
        <v>76.33</v>
      </c>
      <c r="AF20" s="9">
        <v>75.30</v>
      </c>
      <c r="AG20" s="9">
        <v>74.09</v>
      </c>
      <c r="AH20" s="9">
        <v>76.150000000000006</v>
      </c>
      <c r="AI20" s="9">
        <v>76.89</v>
      </c>
      <c r="AJ20" s="9">
        <v>77.150000000000006</v>
      </c>
      <c r="AK20" s="9">
        <v>77.44</v>
      </c>
      <c r="AL20" s="9">
        <v>77.64</v>
      </c>
    </row>
    <row r="21" spans="1:38" ht="13.5" customHeight="1">
      <c r="A21" s="10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</row>
    <row r="22" spans="3:38" ht="13.5" customHeight="1">
      <c r="C22" s="175"/>
      <c r="D22" s="175"/>
      <c r="E22" s="175"/>
      <c r="F22" s="175"/>
      <c r="G22" s="175"/>
      <c r="H22" s="175"/>
      <c r="I22" s="175"/>
      <c r="J22" s="175"/>
      <c r="K22" s="175"/>
      <c r="L22" s="175"/>
      <c r="M22" s="175"/>
      <c r="N22" s="175"/>
      <c r="O22" s="175"/>
      <c r="P22" s="175"/>
      <c r="Q22" s="175"/>
      <c r="R22" s="175"/>
      <c r="S22" s="175"/>
      <c r="T22" s="175"/>
      <c r="U22" s="175"/>
      <c r="V22" s="175"/>
      <c r="W22" s="175"/>
      <c r="X22" s="175"/>
      <c r="Y22" s="175"/>
      <c r="Z22" s="175"/>
      <c r="AA22" s="175"/>
      <c r="AB22" s="175"/>
      <c r="AC22" s="175"/>
      <c r="AD22" s="175"/>
      <c r="AE22" s="175"/>
      <c r="AF22" s="175"/>
      <c r="AG22" s="175"/>
      <c r="AH22" s="175"/>
      <c r="AI22" s="175"/>
      <c r="AJ22" s="175"/>
      <c r="AK22" s="175"/>
      <c r="AL22" s="175"/>
    </row>
    <row r="23" spans="3:38" ht="13.5" customHeight="1">
      <c r="C23" s="175"/>
      <c r="D23" s="175"/>
      <c r="E23" s="175"/>
      <c r="F23" s="175"/>
      <c r="G23" s="175"/>
      <c r="H23" s="175"/>
      <c r="I23" s="175"/>
      <c r="J23" s="175"/>
      <c r="K23" s="175"/>
      <c r="L23" s="175"/>
      <c r="M23" s="175"/>
      <c r="N23" s="175"/>
      <c r="O23" s="175"/>
      <c r="P23" s="175"/>
      <c r="Q23" s="175"/>
      <c r="R23" s="175"/>
      <c r="S23" s="175"/>
      <c r="T23" s="175"/>
      <c r="U23" s="175"/>
      <c r="V23" s="175"/>
      <c r="W23" s="175"/>
      <c r="X23" s="175"/>
      <c r="Y23" s="175"/>
      <c r="Z23" s="175"/>
      <c r="AA23" s="175"/>
      <c r="AB23" s="175"/>
      <c r="AC23" s="175"/>
      <c r="AD23" s="175"/>
      <c r="AE23" s="175"/>
      <c r="AF23" s="175"/>
      <c r="AG23" s="175"/>
      <c r="AH23" s="175"/>
      <c r="AI23" s="175"/>
      <c r="AJ23" s="175"/>
      <c r="AK23" s="175"/>
      <c r="AL23" s="175"/>
    </row>
    <row r="24" spans="3:38" ht="13.5" customHeight="1">
      <c r="C24" s="175"/>
      <c r="D24" s="175"/>
      <c r="E24" s="175"/>
      <c r="F24" s="175"/>
      <c r="G24" s="175"/>
      <c r="H24" s="175"/>
      <c r="I24" s="175"/>
      <c r="J24" s="175"/>
      <c r="K24" s="175"/>
      <c r="L24" s="175"/>
      <c r="M24" s="175"/>
      <c r="N24" s="175"/>
      <c r="O24" s="175"/>
      <c r="P24" s="175"/>
      <c r="Q24" s="175"/>
      <c r="R24" s="175"/>
      <c r="S24" s="175"/>
      <c r="T24" s="175"/>
      <c r="U24" s="175"/>
      <c r="V24" s="175"/>
      <c r="W24" s="175"/>
      <c r="X24" s="175"/>
      <c r="Y24" s="175"/>
      <c r="Z24" s="175"/>
      <c r="AA24" s="175"/>
      <c r="AB24" s="175"/>
      <c r="AC24" s="175"/>
      <c r="AD24" s="175"/>
      <c r="AE24" s="175"/>
      <c r="AF24" s="175"/>
      <c r="AG24" s="175"/>
      <c r="AH24" s="175"/>
      <c r="AI24" s="175"/>
      <c r="AJ24" s="175"/>
      <c r="AK24" s="175"/>
      <c r="AL24" s="175"/>
    </row>
    <row r="25" spans="3:38" ht="13.5" customHeight="1">
      <c r="C25" s="175"/>
      <c r="D25" s="175"/>
      <c r="E25" s="175"/>
      <c r="F25" s="175"/>
      <c r="G25" s="175"/>
      <c r="H25" s="175"/>
      <c r="I25" s="175"/>
      <c r="J25" s="175"/>
      <c r="K25" s="175"/>
      <c r="L25" s="175"/>
      <c r="M25" s="175"/>
      <c r="N25" s="175"/>
      <c r="O25" s="175"/>
      <c r="P25" s="175"/>
      <c r="Q25" s="175"/>
      <c r="R25" s="175"/>
      <c r="S25" s="175"/>
      <c r="T25" s="175"/>
      <c r="U25" s="175"/>
      <c r="V25" s="175"/>
      <c r="W25" s="175"/>
      <c r="X25" s="175"/>
      <c r="Y25" s="175"/>
      <c r="Z25" s="175"/>
      <c r="AA25" s="175"/>
      <c r="AB25" s="175"/>
      <c r="AC25" s="175"/>
      <c r="AD25" s="175"/>
      <c r="AE25" s="175"/>
      <c r="AF25" s="175"/>
      <c r="AG25" s="175"/>
      <c r="AH25" s="175"/>
      <c r="AI25" s="175"/>
      <c r="AJ25" s="175"/>
      <c r="AK25" s="175"/>
      <c r="AL25" s="175"/>
    </row>
    <row r="26" spans="3:38" ht="13.5" customHeight="1">
      <c r="C26" s="175"/>
      <c r="D26" s="175"/>
      <c r="E26" s="175"/>
      <c r="F26" s="175"/>
      <c r="G26" s="175"/>
      <c r="H26" s="175"/>
      <c r="I26" s="175"/>
      <c r="J26" s="175"/>
      <c r="K26" s="175"/>
      <c r="L26" s="175"/>
      <c r="M26" s="175"/>
      <c r="N26" s="175"/>
      <c r="O26" s="175"/>
      <c r="P26" s="175"/>
      <c r="Q26" s="175"/>
      <c r="R26" s="175"/>
      <c r="S26" s="175"/>
      <c r="T26" s="175"/>
      <c r="U26" s="175"/>
      <c r="V26" s="175"/>
      <c r="W26" s="175"/>
      <c r="X26" s="175"/>
      <c r="Y26" s="175"/>
      <c r="Z26" s="175"/>
      <c r="AA26" s="175"/>
      <c r="AB26" s="175"/>
      <c r="AC26" s="175"/>
      <c r="AD26" s="175"/>
      <c r="AE26" s="175"/>
      <c r="AF26" s="175"/>
      <c r="AG26" s="175"/>
      <c r="AH26" s="175"/>
      <c r="AI26" s="175"/>
      <c r="AJ26" s="175"/>
      <c r="AK26" s="175"/>
      <c r="AL26" s="175"/>
    </row>
    <row r="27" spans="3:38" ht="13.5" customHeight="1">
      <c r="C27" s="175"/>
      <c r="D27" s="175"/>
      <c r="E27" s="175"/>
      <c r="F27" s="175"/>
      <c r="G27" s="175"/>
      <c r="H27" s="175"/>
      <c r="I27" s="175"/>
      <c r="J27" s="175"/>
      <c r="K27" s="175"/>
      <c r="L27" s="175"/>
      <c r="M27" s="175"/>
      <c r="N27" s="175"/>
      <c r="O27" s="175"/>
      <c r="P27" s="175"/>
      <c r="Q27" s="175"/>
      <c r="R27" s="175"/>
      <c r="S27" s="175"/>
      <c r="T27" s="175"/>
      <c r="U27" s="175"/>
      <c r="V27" s="175"/>
      <c r="W27" s="175"/>
      <c r="X27" s="175"/>
      <c r="Y27" s="175"/>
      <c r="Z27" s="175"/>
      <c r="AA27" s="175"/>
      <c r="AB27" s="175"/>
      <c r="AC27" s="175"/>
      <c r="AD27" s="175"/>
      <c r="AE27" s="175"/>
      <c r="AF27" s="175"/>
      <c r="AG27" s="175"/>
      <c r="AH27" s="175"/>
      <c r="AI27" s="175"/>
      <c r="AJ27" s="175"/>
      <c r="AK27" s="175"/>
      <c r="AL27" s="175"/>
    </row>
    <row r="28" spans="3:38" ht="13.5" customHeight="1">
      <c r="C28" s="175"/>
      <c r="D28" s="175"/>
      <c r="E28" s="175"/>
      <c r="F28" s="175"/>
      <c r="G28" s="175"/>
      <c r="H28" s="175"/>
      <c r="I28" s="175"/>
      <c r="J28" s="175"/>
      <c r="K28" s="175"/>
      <c r="L28" s="175"/>
      <c r="M28" s="175"/>
      <c r="N28" s="175"/>
      <c r="O28" s="175"/>
      <c r="P28" s="175"/>
      <c r="Q28" s="175"/>
      <c r="R28" s="175"/>
      <c r="S28" s="175"/>
      <c r="T28" s="175"/>
      <c r="U28" s="175"/>
      <c r="V28" s="175"/>
      <c r="W28" s="175"/>
      <c r="X28" s="175"/>
      <c r="Y28" s="175"/>
      <c r="Z28" s="175"/>
      <c r="AA28" s="175"/>
      <c r="AB28" s="175"/>
      <c r="AC28" s="175"/>
      <c r="AD28" s="175"/>
      <c r="AE28" s="175"/>
      <c r="AF28" s="175"/>
      <c r="AG28" s="175"/>
      <c r="AH28" s="175"/>
      <c r="AI28" s="175"/>
      <c r="AJ28" s="175"/>
      <c r="AK28" s="175"/>
      <c r="AL28" s="175"/>
    </row>
    <row r="29" spans="3:38" ht="13.5" customHeight="1">
      <c r="C29" s="175"/>
      <c r="D29" s="175"/>
      <c r="E29" s="175"/>
      <c r="F29" s="175"/>
      <c r="G29" s="175"/>
      <c r="H29" s="175"/>
      <c r="I29" s="175"/>
      <c r="J29" s="175"/>
      <c r="K29" s="175"/>
      <c r="L29" s="175"/>
      <c r="M29" s="175"/>
      <c r="N29" s="175"/>
      <c r="O29" s="175"/>
      <c r="P29" s="175"/>
      <c r="Q29" s="175"/>
      <c r="R29" s="175"/>
      <c r="S29" s="175"/>
      <c r="T29" s="175"/>
      <c r="U29" s="175"/>
      <c r="V29" s="175"/>
      <c r="W29" s="175"/>
      <c r="X29" s="175"/>
      <c r="Y29" s="175"/>
      <c r="Z29" s="175"/>
      <c r="AA29" s="175"/>
      <c r="AB29" s="175"/>
      <c r="AC29" s="175"/>
      <c r="AD29" s="175"/>
      <c r="AE29" s="175"/>
      <c r="AF29" s="175"/>
      <c r="AG29" s="175"/>
      <c r="AH29" s="175"/>
      <c r="AI29" s="175"/>
      <c r="AJ29" s="175"/>
      <c r="AK29" s="175"/>
      <c r="AL29" s="175"/>
    </row>
    <row r="30" spans="3:38" ht="13.5" customHeight="1">
      <c r="C30" s="175"/>
      <c r="D30" s="175"/>
      <c r="E30" s="175"/>
      <c r="F30" s="175"/>
      <c r="G30" s="175"/>
      <c r="H30" s="175"/>
      <c r="I30" s="175"/>
      <c r="J30" s="175"/>
      <c r="K30" s="175"/>
      <c r="L30" s="175"/>
      <c r="M30" s="175"/>
      <c r="N30" s="175"/>
      <c r="O30" s="175"/>
      <c r="P30" s="175"/>
      <c r="Q30" s="175"/>
      <c r="R30" s="175"/>
      <c r="S30" s="175"/>
      <c r="T30" s="175"/>
      <c r="U30" s="175"/>
      <c r="V30" s="175"/>
      <c r="W30" s="175"/>
      <c r="X30" s="175"/>
      <c r="Y30" s="175"/>
      <c r="Z30" s="175"/>
      <c r="AA30" s="175"/>
      <c r="AB30" s="175"/>
      <c r="AC30" s="175"/>
      <c r="AD30" s="175"/>
      <c r="AE30" s="175"/>
      <c r="AF30" s="175"/>
      <c r="AG30" s="175"/>
      <c r="AH30" s="175"/>
      <c r="AI30" s="175"/>
      <c r="AJ30" s="175"/>
      <c r="AK30" s="175"/>
      <c r="AL30" s="175"/>
    </row>
    <row r="31" spans="3:38" ht="13.5" customHeight="1">
      <c r="C31" s="175"/>
      <c r="D31" s="175"/>
      <c r="E31" s="175"/>
      <c r="F31" s="175"/>
      <c r="G31" s="175"/>
      <c r="H31" s="175"/>
      <c r="I31" s="175"/>
      <c r="J31" s="175"/>
      <c r="K31" s="175"/>
      <c r="L31" s="175"/>
      <c r="M31" s="175"/>
      <c r="N31" s="175"/>
      <c r="O31" s="175"/>
      <c r="P31" s="175"/>
      <c r="Q31" s="175"/>
      <c r="R31" s="175"/>
      <c r="S31" s="175"/>
      <c r="T31" s="175"/>
      <c r="U31" s="175"/>
      <c r="V31" s="175"/>
      <c r="W31" s="175"/>
      <c r="X31" s="175"/>
      <c r="Y31" s="175"/>
      <c r="Z31" s="175"/>
      <c r="AA31" s="175"/>
      <c r="AB31" s="175"/>
      <c r="AC31" s="175"/>
      <c r="AD31" s="175"/>
      <c r="AE31" s="175"/>
      <c r="AF31" s="175"/>
      <c r="AG31" s="175"/>
      <c r="AH31" s="175"/>
      <c r="AI31" s="175"/>
      <c r="AJ31" s="175"/>
      <c r="AK31" s="175"/>
      <c r="AL31" s="175"/>
    </row>
    <row r="32" spans="3:38" ht="13.5" customHeight="1">
      <c r="C32" s="175"/>
      <c r="D32" s="175"/>
      <c r="E32" s="175"/>
      <c r="F32" s="175"/>
      <c r="G32" s="175"/>
      <c r="H32" s="175"/>
      <c r="I32" s="175"/>
      <c r="J32" s="175"/>
      <c r="K32" s="175"/>
      <c r="L32" s="175"/>
      <c r="M32" s="175"/>
      <c r="N32" s="175"/>
      <c r="O32" s="175"/>
      <c r="P32" s="175"/>
      <c r="Q32" s="175"/>
      <c r="R32" s="175"/>
      <c r="S32" s="175"/>
      <c r="T32" s="175"/>
      <c r="U32" s="175"/>
      <c r="V32" s="175"/>
      <c r="W32" s="175"/>
      <c r="X32" s="175"/>
      <c r="Y32" s="175"/>
      <c r="Z32" s="175"/>
      <c r="AA32" s="175"/>
      <c r="AB32" s="175"/>
      <c r="AC32" s="175"/>
      <c r="AD32" s="175"/>
      <c r="AE32" s="175"/>
      <c r="AF32" s="175"/>
      <c r="AG32" s="175"/>
      <c r="AH32" s="175"/>
      <c r="AI32" s="175"/>
      <c r="AJ32" s="175"/>
      <c r="AK32" s="175"/>
      <c r="AL32" s="175"/>
    </row>
    <row r="33" spans="3:38" ht="13.5" customHeight="1">
      <c r="C33" s="175"/>
      <c r="D33" s="175"/>
      <c r="E33" s="175"/>
      <c r="F33" s="175"/>
      <c r="G33" s="175"/>
      <c r="H33" s="175"/>
      <c r="I33" s="175"/>
      <c r="J33" s="175"/>
      <c r="K33" s="175"/>
      <c r="L33" s="175"/>
      <c r="M33" s="175"/>
      <c r="N33" s="175"/>
      <c r="O33" s="175"/>
      <c r="P33" s="175"/>
      <c r="Q33" s="175"/>
      <c r="R33" s="175"/>
      <c r="S33" s="175"/>
      <c r="T33" s="175"/>
      <c r="U33" s="175"/>
      <c r="V33" s="175"/>
      <c r="W33" s="175"/>
      <c r="X33" s="175"/>
      <c r="Y33" s="175"/>
      <c r="Z33" s="175"/>
      <c r="AA33" s="175"/>
      <c r="AB33" s="175"/>
      <c r="AC33" s="175"/>
      <c r="AD33" s="175"/>
      <c r="AE33" s="175"/>
      <c r="AF33" s="175"/>
      <c r="AG33" s="175"/>
      <c r="AH33" s="175"/>
      <c r="AI33" s="175"/>
      <c r="AJ33" s="175"/>
      <c r="AK33" s="175"/>
      <c r="AL33" s="175"/>
    </row>
    <row r="34" spans="3:38" ht="13.5" customHeight="1">
      <c r="C34" s="175"/>
      <c r="D34" s="175"/>
      <c r="E34" s="175"/>
      <c r="F34" s="175"/>
      <c r="G34" s="175"/>
      <c r="H34" s="175"/>
      <c r="I34" s="175"/>
      <c r="J34" s="175"/>
      <c r="K34" s="175"/>
      <c r="L34" s="175"/>
      <c r="M34" s="175"/>
      <c r="N34" s="175"/>
      <c r="O34" s="175"/>
      <c r="P34" s="175"/>
      <c r="Q34" s="175"/>
      <c r="R34" s="175"/>
      <c r="S34" s="175"/>
      <c r="T34" s="175"/>
      <c r="U34" s="175"/>
      <c r="V34" s="175"/>
      <c r="W34" s="175"/>
      <c r="X34" s="175"/>
      <c r="Y34" s="175"/>
      <c r="Z34" s="175"/>
      <c r="AA34" s="175"/>
      <c r="AB34" s="175"/>
      <c r="AC34" s="175"/>
      <c r="AD34" s="175"/>
      <c r="AE34" s="175"/>
      <c r="AF34" s="175"/>
      <c r="AG34" s="175"/>
      <c r="AH34" s="175"/>
      <c r="AI34" s="175"/>
      <c r="AJ34" s="175"/>
      <c r="AK34" s="175"/>
      <c r="AL34" s="175"/>
    </row>
    <row r="35" spans="3:38" ht="13.5" customHeight="1">
      <c r="C35" s="175"/>
      <c r="D35" s="175"/>
      <c r="E35" s="175"/>
      <c r="F35" s="175"/>
      <c r="G35" s="175"/>
      <c r="H35" s="175"/>
      <c r="I35" s="175"/>
      <c r="J35" s="175"/>
      <c r="K35" s="175"/>
      <c r="L35" s="175"/>
      <c r="M35" s="175"/>
      <c r="N35" s="175"/>
      <c r="O35" s="175"/>
      <c r="P35" s="175"/>
      <c r="Q35" s="175"/>
      <c r="R35" s="175"/>
      <c r="S35" s="175"/>
      <c r="T35" s="175"/>
      <c r="U35" s="175"/>
      <c r="V35" s="175"/>
      <c r="W35" s="175"/>
      <c r="X35" s="175"/>
      <c r="Y35" s="175"/>
      <c r="Z35" s="175"/>
      <c r="AA35" s="175"/>
      <c r="AB35" s="175"/>
      <c r="AC35" s="175"/>
      <c r="AD35" s="175"/>
      <c r="AE35" s="175"/>
      <c r="AF35" s="175"/>
      <c r="AG35" s="175"/>
      <c r="AH35" s="175"/>
      <c r="AI35" s="175"/>
      <c r="AJ35" s="175"/>
      <c r="AK35" s="175"/>
      <c r="AL35" s="175"/>
    </row>
    <row r="36" spans="3:38" ht="13.5" customHeight="1">
      <c r="C36" s="175"/>
      <c r="D36" s="175"/>
      <c r="E36" s="175"/>
      <c r="F36" s="175"/>
      <c r="G36" s="175"/>
      <c r="H36" s="175"/>
      <c r="I36" s="175"/>
      <c r="J36" s="175"/>
      <c r="K36" s="175"/>
      <c r="L36" s="175"/>
      <c r="M36" s="175"/>
      <c r="N36" s="175"/>
      <c r="O36" s="175"/>
      <c r="P36" s="175"/>
      <c r="Q36" s="175"/>
      <c r="R36" s="175"/>
      <c r="S36" s="175"/>
      <c r="T36" s="175"/>
      <c r="U36" s="175"/>
      <c r="V36" s="175"/>
      <c r="W36" s="175"/>
      <c r="X36" s="175"/>
      <c r="Y36" s="175"/>
      <c r="Z36" s="175"/>
      <c r="AA36" s="175"/>
      <c r="AB36" s="175"/>
      <c r="AC36" s="175"/>
      <c r="AD36" s="175"/>
      <c r="AE36" s="175"/>
      <c r="AF36" s="175"/>
      <c r="AG36" s="175"/>
      <c r="AH36" s="175"/>
      <c r="AI36" s="175"/>
      <c r="AJ36" s="175"/>
      <c r="AK36" s="175"/>
      <c r="AL36" s="175"/>
    </row>
    <row r="37" spans="3:38" ht="13.5" customHeight="1">
      <c r="C37" s="175"/>
      <c r="D37" s="175"/>
      <c r="E37" s="175"/>
      <c r="F37" s="175"/>
      <c r="G37" s="175"/>
      <c r="H37" s="175"/>
      <c r="I37" s="175"/>
      <c r="J37" s="175"/>
      <c r="K37" s="175"/>
      <c r="L37" s="175"/>
      <c r="M37" s="175"/>
      <c r="N37" s="175"/>
      <c r="O37" s="175"/>
      <c r="P37" s="175"/>
      <c r="Q37" s="175"/>
      <c r="R37" s="175"/>
      <c r="S37" s="175"/>
      <c r="T37" s="175"/>
      <c r="U37" s="175"/>
      <c r="V37" s="175"/>
      <c r="W37" s="175"/>
      <c r="X37" s="175"/>
      <c r="Y37" s="175"/>
      <c r="Z37" s="175"/>
      <c r="AA37" s="175"/>
      <c r="AB37" s="175"/>
      <c r="AC37" s="175"/>
      <c r="AD37" s="175"/>
      <c r="AE37" s="175"/>
      <c r="AF37" s="175"/>
      <c r="AG37" s="175"/>
      <c r="AH37" s="175"/>
      <c r="AI37" s="175"/>
      <c r="AJ37" s="175"/>
      <c r="AK37" s="175"/>
      <c r="AL37" s="175"/>
    </row>
    <row r="38" spans="3:38" ht="13.5" customHeight="1">
      <c r="C38" s="175"/>
      <c r="D38" s="175"/>
      <c r="E38" s="175"/>
      <c r="F38" s="175"/>
      <c r="G38" s="175"/>
      <c r="H38" s="175"/>
      <c r="I38" s="175"/>
      <c r="J38" s="175"/>
      <c r="K38" s="175"/>
      <c r="L38" s="175"/>
      <c r="M38" s="175"/>
      <c r="N38" s="175"/>
      <c r="O38" s="175"/>
      <c r="P38" s="175"/>
      <c r="Q38" s="175"/>
      <c r="R38" s="175"/>
      <c r="S38" s="175"/>
      <c r="T38" s="175"/>
      <c r="U38" s="175"/>
      <c r="V38" s="175"/>
      <c r="W38" s="175"/>
      <c r="X38" s="175"/>
      <c r="Y38" s="175"/>
      <c r="Z38" s="175"/>
      <c r="AA38" s="175"/>
      <c r="AB38" s="175"/>
      <c r="AC38" s="175"/>
      <c r="AD38" s="175"/>
      <c r="AE38" s="175"/>
      <c r="AF38" s="175"/>
      <c r="AG38" s="175"/>
      <c r="AH38" s="175"/>
      <c r="AI38" s="175"/>
      <c r="AJ38" s="175"/>
      <c r="AK38" s="175"/>
      <c r="AL38" s="175"/>
    </row>
    <row r="39" spans="3:38" ht="13.5" customHeight="1">
      <c r="C39" s="175"/>
      <c r="D39" s="175"/>
      <c r="E39" s="175"/>
      <c r="F39" s="175"/>
      <c r="G39" s="175"/>
      <c r="H39" s="175"/>
      <c r="I39" s="175"/>
      <c r="J39" s="175"/>
      <c r="K39" s="175"/>
      <c r="L39" s="175"/>
      <c r="M39" s="175"/>
      <c r="N39" s="175"/>
      <c r="O39" s="175"/>
      <c r="P39" s="175"/>
      <c r="Q39" s="175"/>
      <c r="R39" s="175"/>
      <c r="S39" s="175"/>
      <c r="T39" s="175"/>
      <c r="U39" s="175"/>
      <c r="V39" s="175"/>
      <c r="W39" s="175"/>
      <c r="X39" s="175"/>
      <c r="Y39" s="175"/>
      <c r="Z39" s="175"/>
      <c r="AA39" s="175"/>
      <c r="AB39" s="175"/>
      <c r="AC39" s="175"/>
      <c r="AD39" s="175"/>
      <c r="AE39" s="175"/>
      <c r="AF39" s="175"/>
      <c r="AG39" s="175"/>
      <c r="AH39" s="175"/>
      <c r="AI39" s="175"/>
      <c r="AJ39" s="175"/>
      <c r="AK39" s="175"/>
      <c r="AL39" s="175"/>
    </row>
    <row r="40" spans="3:38" ht="13.5" customHeight="1">
      <c r="C40" s="175"/>
      <c r="D40" s="175"/>
      <c r="E40" s="175"/>
      <c r="F40" s="175"/>
      <c r="G40" s="175"/>
      <c r="H40" s="175"/>
      <c r="I40" s="175"/>
      <c r="J40" s="175"/>
      <c r="K40" s="175"/>
      <c r="L40" s="175"/>
      <c r="M40" s="175"/>
      <c r="N40" s="175"/>
      <c r="O40" s="175"/>
      <c r="P40" s="175"/>
      <c r="Q40" s="175"/>
      <c r="R40" s="175"/>
      <c r="S40" s="175"/>
      <c r="T40" s="175"/>
      <c r="U40" s="175"/>
      <c r="V40" s="175"/>
      <c r="W40" s="175"/>
      <c r="X40" s="175"/>
      <c r="Y40" s="175"/>
      <c r="Z40" s="175"/>
      <c r="AA40" s="175"/>
      <c r="AB40" s="175"/>
      <c r="AC40" s="175"/>
      <c r="AD40" s="175"/>
      <c r="AE40" s="175"/>
      <c r="AF40" s="175"/>
      <c r="AG40" s="175"/>
      <c r="AH40" s="175"/>
      <c r="AI40" s="175"/>
      <c r="AJ40" s="175"/>
      <c r="AK40" s="175"/>
      <c r="AL40" s="175"/>
    </row>
    <row r="41" spans="3:38" ht="13.5" customHeight="1">
      <c r="C41" s="175"/>
      <c r="D41" s="175"/>
      <c r="E41" s="175"/>
      <c r="F41" s="175"/>
      <c r="G41" s="175"/>
      <c r="H41" s="175"/>
      <c r="I41" s="175"/>
      <c r="J41" s="175"/>
      <c r="K41" s="175"/>
      <c r="L41" s="175"/>
      <c r="M41" s="175"/>
      <c r="N41" s="175"/>
      <c r="O41" s="175"/>
      <c r="P41" s="175"/>
      <c r="Q41" s="175"/>
      <c r="R41" s="175"/>
      <c r="S41" s="175"/>
      <c r="T41" s="175"/>
      <c r="U41" s="175"/>
      <c r="V41" s="175"/>
      <c r="W41" s="175"/>
      <c r="X41" s="175"/>
      <c r="Y41" s="175"/>
      <c r="Z41" s="175"/>
      <c r="AA41" s="175"/>
      <c r="AB41" s="175"/>
      <c r="AC41" s="175"/>
      <c r="AD41" s="175"/>
      <c r="AE41" s="175"/>
      <c r="AF41" s="175"/>
      <c r="AG41" s="175"/>
      <c r="AH41" s="175"/>
      <c r="AI41" s="175"/>
      <c r="AJ41" s="175"/>
      <c r="AK41" s="175"/>
      <c r="AL41" s="175"/>
    </row>
    <row r="42" spans="3:38" ht="13.5" customHeight="1">
      <c r="C42" s="175"/>
      <c r="D42" s="175"/>
      <c r="E42" s="175"/>
      <c r="F42" s="175"/>
      <c r="G42" s="175"/>
      <c r="H42" s="175"/>
      <c r="I42" s="175"/>
      <c r="J42" s="175"/>
      <c r="K42" s="175"/>
      <c r="L42" s="175"/>
      <c r="M42" s="175"/>
      <c r="N42" s="175"/>
      <c r="O42" s="175"/>
      <c r="P42" s="175"/>
      <c r="Q42" s="175"/>
      <c r="R42" s="175"/>
      <c r="S42" s="175"/>
      <c r="T42" s="175"/>
      <c r="U42" s="175"/>
      <c r="V42" s="175"/>
      <c r="W42" s="175"/>
      <c r="X42" s="175"/>
      <c r="Y42" s="175"/>
      <c r="Z42" s="175"/>
      <c r="AA42" s="175"/>
      <c r="AB42" s="175"/>
      <c r="AC42" s="175"/>
      <c r="AD42" s="175"/>
      <c r="AE42" s="175"/>
      <c r="AF42" s="175"/>
      <c r="AG42" s="175"/>
      <c r="AH42" s="175"/>
      <c r="AI42" s="175"/>
      <c r="AJ42" s="175"/>
      <c r="AK42" s="175"/>
      <c r="AL42" s="175"/>
    </row>
    <row r="43" spans="3:38" ht="13.5" customHeight="1">
      <c r="C43" s="175"/>
      <c r="D43" s="175"/>
      <c r="E43" s="175"/>
      <c r="F43" s="175"/>
      <c r="G43" s="175"/>
      <c r="H43" s="175"/>
      <c r="I43" s="175"/>
      <c r="J43" s="175"/>
      <c r="K43" s="175"/>
      <c r="L43" s="175"/>
      <c r="M43" s="175"/>
      <c r="N43" s="175"/>
      <c r="O43" s="175"/>
      <c r="P43" s="175"/>
      <c r="Q43" s="175"/>
      <c r="R43" s="175"/>
      <c r="S43" s="175"/>
      <c r="T43" s="175"/>
      <c r="U43" s="175"/>
      <c r="V43" s="175"/>
      <c r="W43" s="175"/>
      <c r="X43" s="175"/>
      <c r="Y43" s="175"/>
      <c r="Z43" s="175"/>
      <c r="AA43" s="175"/>
      <c r="AB43" s="175"/>
      <c r="AC43" s="175"/>
      <c r="AD43" s="175"/>
      <c r="AE43" s="175"/>
      <c r="AF43" s="175"/>
      <c r="AG43" s="175"/>
      <c r="AH43" s="175"/>
      <c r="AI43" s="175"/>
      <c r="AJ43" s="175"/>
      <c r="AK43" s="175"/>
      <c r="AL43" s="175"/>
    </row>
    <row r="44" spans="3:38" ht="13.5" customHeight="1">
      <c r="C44" s="175"/>
      <c r="D44" s="175"/>
      <c r="E44" s="175"/>
      <c r="F44" s="175"/>
      <c r="G44" s="175"/>
      <c r="H44" s="175"/>
      <c r="I44" s="175"/>
      <c r="J44" s="175"/>
      <c r="K44" s="175"/>
      <c r="L44" s="175"/>
      <c r="M44" s="175"/>
      <c r="N44" s="175"/>
      <c r="O44" s="175"/>
      <c r="P44" s="175"/>
      <c r="Q44" s="175"/>
      <c r="R44" s="175"/>
      <c r="S44" s="175"/>
      <c r="T44" s="175"/>
      <c r="U44" s="175"/>
      <c r="V44" s="175"/>
      <c r="W44" s="175"/>
      <c r="X44" s="175"/>
      <c r="Y44" s="175"/>
      <c r="Z44" s="175"/>
      <c r="AA44" s="175"/>
      <c r="AB44" s="175"/>
      <c r="AC44" s="175"/>
      <c r="AD44" s="175"/>
      <c r="AE44" s="175"/>
      <c r="AF44" s="175"/>
      <c r="AG44" s="175"/>
      <c r="AH44" s="175"/>
      <c r="AI44" s="175"/>
      <c r="AJ44" s="175"/>
      <c r="AK44" s="175"/>
      <c r="AL44" s="175"/>
    </row>
    <row r="45" spans="3:38" ht="13.5" customHeight="1">
      <c r="C45" s="175"/>
      <c r="D45" s="175"/>
      <c r="E45" s="175"/>
      <c r="F45" s="175"/>
      <c r="G45" s="175"/>
      <c r="H45" s="175"/>
      <c r="I45" s="175"/>
      <c r="J45" s="175"/>
      <c r="K45" s="175"/>
      <c r="L45" s="175"/>
      <c r="M45" s="175"/>
      <c r="N45" s="175"/>
      <c r="O45" s="175"/>
      <c r="P45" s="175"/>
      <c r="Q45" s="175"/>
      <c r="R45" s="175"/>
      <c r="S45" s="175"/>
      <c r="T45" s="175"/>
      <c r="U45" s="175"/>
      <c r="V45" s="175"/>
      <c r="W45" s="175"/>
      <c r="X45" s="175"/>
      <c r="Y45" s="175"/>
      <c r="Z45" s="175"/>
      <c r="AA45" s="175"/>
      <c r="AB45" s="175"/>
      <c r="AC45" s="175"/>
      <c r="AD45" s="175"/>
      <c r="AE45" s="175"/>
      <c r="AF45" s="175"/>
      <c r="AG45" s="175"/>
      <c r="AH45" s="175"/>
      <c r="AI45" s="175"/>
      <c r="AJ45" s="175"/>
      <c r="AK45" s="175"/>
      <c r="AL45" s="175"/>
    </row>
    <row r="46" spans="3:38" ht="13.5" customHeight="1">
      <c r="C46" s="175"/>
      <c r="D46" s="175"/>
      <c r="E46" s="175"/>
      <c r="F46" s="175"/>
      <c r="G46" s="175"/>
      <c r="H46" s="175"/>
      <c r="I46" s="175"/>
      <c r="J46" s="175"/>
      <c r="K46" s="175"/>
      <c r="L46" s="175"/>
      <c r="M46" s="175"/>
      <c r="N46" s="175"/>
      <c r="O46" s="175"/>
      <c r="P46" s="175"/>
      <c r="Q46" s="175"/>
      <c r="R46" s="175"/>
      <c r="S46" s="175"/>
      <c r="T46" s="175"/>
      <c r="U46" s="175"/>
      <c r="V46" s="175"/>
      <c r="W46" s="175"/>
      <c r="X46" s="175"/>
      <c r="Y46" s="175"/>
      <c r="Z46" s="175"/>
      <c r="AA46" s="175"/>
      <c r="AB46" s="175"/>
      <c r="AC46" s="175"/>
      <c r="AD46" s="175"/>
      <c r="AE46" s="175"/>
      <c r="AF46" s="175"/>
      <c r="AG46" s="175"/>
      <c r="AH46" s="175"/>
      <c r="AI46" s="175"/>
      <c r="AJ46" s="175"/>
      <c r="AK46" s="175"/>
      <c r="AL46" s="175"/>
    </row>
    <row r="47" spans="3:38" ht="13.5" customHeight="1">
      <c r="C47" s="175"/>
      <c r="D47" s="175"/>
      <c r="E47" s="175"/>
      <c r="F47" s="175"/>
      <c r="G47" s="175"/>
      <c r="H47" s="175"/>
      <c r="I47" s="175"/>
      <c r="J47" s="175"/>
      <c r="K47" s="175"/>
      <c r="L47" s="175"/>
      <c r="M47" s="175"/>
      <c r="N47" s="175"/>
      <c r="O47" s="175"/>
      <c r="P47" s="175"/>
      <c r="Q47" s="175"/>
      <c r="R47" s="175"/>
      <c r="S47" s="175"/>
      <c r="T47" s="175"/>
      <c r="U47" s="175"/>
      <c r="V47" s="175"/>
      <c r="W47" s="175"/>
      <c r="X47" s="175"/>
      <c r="Y47" s="175"/>
      <c r="Z47" s="175"/>
      <c r="AA47" s="175"/>
      <c r="AB47" s="175"/>
      <c r="AC47" s="175"/>
      <c r="AD47" s="175"/>
      <c r="AE47" s="175"/>
      <c r="AF47" s="175"/>
      <c r="AG47" s="175"/>
      <c r="AH47" s="175"/>
      <c r="AI47" s="175"/>
      <c r="AJ47" s="175"/>
      <c r="AK47" s="175"/>
      <c r="AL47" s="175"/>
    </row>
    <row r="48" spans="3:38" ht="13.5" customHeight="1">
      <c r="C48" s="175"/>
      <c r="D48" s="175"/>
      <c r="E48" s="175"/>
      <c r="F48" s="175"/>
      <c r="G48" s="175"/>
      <c r="H48" s="175"/>
      <c r="I48" s="175"/>
      <c r="J48" s="175"/>
      <c r="K48" s="175"/>
      <c r="L48" s="175"/>
      <c r="M48" s="175"/>
      <c r="N48" s="175"/>
      <c r="O48" s="175"/>
      <c r="P48" s="175"/>
      <c r="Q48" s="175"/>
      <c r="R48" s="175"/>
      <c r="S48" s="175"/>
      <c r="T48" s="175"/>
      <c r="U48" s="175"/>
      <c r="V48" s="175"/>
      <c r="W48" s="175"/>
      <c r="X48" s="175"/>
      <c r="Y48" s="175"/>
      <c r="Z48" s="175"/>
      <c r="AA48" s="175"/>
      <c r="AB48" s="175"/>
      <c r="AC48" s="175"/>
      <c r="AD48" s="175"/>
      <c r="AE48" s="175"/>
      <c r="AF48" s="175"/>
      <c r="AG48" s="175"/>
      <c r="AH48" s="175"/>
      <c r="AI48" s="175"/>
      <c r="AJ48" s="175"/>
      <c r="AK48" s="175"/>
      <c r="AL48" s="175"/>
    </row>
    <row r="49" spans="3:38" ht="13.5" customHeight="1">
      <c r="C49" s="175"/>
      <c r="D49" s="175"/>
      <c r="E49" s="175"/>
      <c r="F49" s="175"/>
      <c r="G49" s="175"/>
      <c r="H49" s="175"/>
      <c r="I49" s="175"/>
      <c r="J49" s="175"/>
      <c r="K49" s="175"/>
      <c r="L49" s="175"/>
      <c r="M49" s="175"/>
      <c r="N49" s="175"/>
      <c r="O49" s="175"/>
      <c r="P49" s="175"/>
      <c r="Q49" s="175"/>
      <c r="R49" s="175"/>
      <c r="S49" s="175"/>
      <c r="T49" s="175"/>
      <c r="U49" s="175"/>
      <c r="V49" s="175"/>
      <c r="W49" s="175"/>
      <c r="X49" s="175"/>
      <c r="Y49" s="175"/>
      <c r="Z49" s="175"/>
      <c r="AA49" s="175"/>
      <c r="AB49" s="175"/>
      <c r="AC49" s="175"/>
      <c r="AD49" s="175"/>
      <c r="AE49" s="175"/>
      <c r="AF49" s="175"/>
      <c r="AG49" s="175"/>
      <c r="AH49" s="175"/>
      <c r="AI49" s="175"/>
      <c r="AJ49" s="175"/>
      <c r="AK49" s="175"/>
      <c r="AL49" s="175"/>
    </row>
    <row r="50" spans="3:38" ht="13.5" customHeight="1">
      <c r="C50" s="175"/>
      <c r="D50" s="175"/>
      <c r="E50" s="175"/>
      <c r="F50" s="175"/>
      <c r="G50" s="175"/>
      <c r="H50" s="175"/>
      <c r="I50" s="175"/>
      <c r="J50" s="175"/>
      <c r="K50" s="175"/>
      <c r="L50" s="175"/>
      <c r="M50" s="175"/>
      <c r="N50" s="175"/>
      <c r="O50" s="175"/>
      <c r="P50" s="175"/>
      <c r="Q50" s="175"/>
      <c r="R50" s="175"/>
      <c r="S50" s="175"/>
      <c r="T50" s="175"/>
      <c r="U50" s="175"/>
      <c r="V50" s="175"/>
      <c r="W50" s="175"/>
      <c r="X50" s="175"/>
      <c r="Y50" s="175"/>
      <c r="Z50" s="175"/>
      <c r="AA50" s="175"/>
      <c r="AB50" s="175"/>
      <c r="AC50" s="175"/>
      <c r="AD50" s="175"/>
      <c r="AE50" s="175"/>
      <c r="AF50" s="175"/>
      <c r="AG50" s="175"/>
      <c r="AH50" s="175"/>
      <c r="AI50" s="175"/>
      <c r="AJ50" s="175"/>
      <c r="AK50" s="175"/>
      <c r="AL50" s="175"/>
    </row>
    <row r="51" spans="3:38" ht="13.5" customHeight="1">
      <c r="C51" s="175"/>
      <c r="D51" s="175"/>
      <c r="E51" s="175"/>
      <c r="F51" s="175"/>
      <c r="G51" s="175"/>
      <c r="H51" s="175"/>
      <c r="I51" s="175"/>
      <c r="J51" s="175"/>
      <c r="K51" s="175"/>
      <c r="L51" s="175"/>
      <c r="M51" s="175"/>
      <c r="N51" s="175"/>
      <c r="O51" s="175"/>
      <c r="P51" s="175"/>
      <c r="Q51" s="175"/>
      <c r="R51" s="175"/>
      <c r="S51" s="175"/>
      <c r="T51" s="175"/>
      <c r="U51" s="175"/>
      <c r="V51" s="175"/>
      <c r="W51" s="175"/>
      <c r="X51" s="175"/>
      <c r="Y51" s="175"/>
      <c r="Z51" s="175"/>
      <c r="AA51" s="175"/>
      <c r="AB51" s="175"/>
      <c r="AC51" s="175"/>
      <c r="AD51" s="175"/>
      <c r="AE51" s="175"/>
      <c r="AF51" s="175"/>
      <c r="AG51" s="175"/>
      <c r="AH51" s="175"/>
      <c r="AI51" s="175"/>
      <c r="AJ51" s="175"/>
      <c r="AK51" s="175"/>
      <c r="AL51" s="175"/>
    </row>
    <row r="52" spans="3:38" ht="13.5" customHeight="1">
      <c r="C52" s="175"/>
      <c r="D52" s="175"/>
      <c r="E52" s="175"/>
      <c r="F52" s="175"/>
      <c r="G52" s="175"/>
      <c r="H52" s="175"/>
      <c r="I52" s="175"/>
      <c r="J52" s="175"/>
      <c r="K52" s="175"/>
      <c r="L52" s="175"/>
      <c r="M52" s="175"/>
      <c r="N52" s="175"/>
      <c r="O52" s="175"/>
      <c r="P52" s="175"/>
      <c r="Q52" s="175"/>
      <c r="R52" s="175"/>
      <c r="S52" s="175"/>
      <c r="T52" s="175"/>
      <c r="U52" s="175"/>
      <c r="V52" s="175"/>
      <c r="W52" s="175"/>
      <c r="X52" s="175"/>
      <c r="Y52" s="175"/>
      <c r="Z52" s="175"/>
      <c r="AA52" s="175"/>
      <c r="AB52" s="175"/>
      <c r="AC52" s="175"/>
      <c r="AD52" s="175"/>
      <c r="AE52" s="175"/>
      <c r="AF52" s="175"/>
      <c r="AG52" s="175"/>
      <c r="AH52" s="175"/>
      <c r="AI52" s="175"/>
      <c r="AJ52" s="175"/>
      <c r="AK52" s="175"/>
      <c r="AL52" s="175"/>
    </row>
    <row r="53" spans="3:38" ht="13.5" customHeight="1">
      <c r="C53" s="175"/>
      <c r="D53" s="175"/>
      <c r="E53" s="175"/>
      <c r="F53" s="175"/>
      <c r="G53" s="175"/>
      <c r="H53" s="175"/>
      <c r="I53" s="175"/>
      <c r="J53" s="175"/>
      <c r="K53" s="175"/>
      <c r="L53" s="175"/>
      <c r="M53" s="175"/>
      <c r="N53" s="175"/>
      <c r="O53" s="175"/>
      <c r="P53" s="175"/>
      <c r="Q53" s="175"/>
      <c r="R53" s="175"/>
      <c r="S53" s="175"/>
      <c r="T53" s="175"/>
      <c r="U53" s="175"/>
      <c r="V53" s="175"/>
      <c r="W53" s="175"/>
      <c r="X53" s="175"/>
      <c r="Y53" s="175"/>
      <c r="Z53" s="175"/>
      <c r="AA53" s="175"/>
      <c r="AB53" s="175"/>
      <c r="AC53" s="175"/>
      <c r="AD53" s="175"/>
      <c r="AE53" s="175"/>
      <c r="AF53" s="175"/>
      <c r="AG53" s="175"/>
      <c r="AH53" s="175"/>
      <c r="AI53" s="175"/>
      <c r="AJ53" s="175"/>
      <c r="AK53" s="175"/>
      <c r="AL53" s="175"/>
    </row>
    <row r="54" spans="3:38" ht="13.5" customHeight="1">
      <c r="C54" s="175"/>
      <c r="D54" s="175"/>
      <c r="E54" s="175"/>
      <c r="F54" s="175"/>
      <c r="G54" s="175"/>
      <c r="H54" s="175"/>
      <c r="I54" s="175"/>
      <c r="J54" s="175"/>
      <c r="K54" s="175"/>
      <c r="L54" s="175"/>
      <c r="M54" s="175"/>
      <c r="N54" s="175"/>
      <c r="O54" s="175"/>
      <c r="P54" s="175"/>
      <c r="Q54" s="175"/>
      <c r="R54" s="175"/>
      <c r="S54" s="175"/>
      <c r="T54" s="175"/>
      <c r="U54" s="175"/>
      <c r="V54" s="175"/>
      <c r="W54" s="175"/>
      <c r="X54" s="175"/>
      <c r="Y54" s="175"/>
      <c r="Z54" s="175"/>
      <c r="AA54" s="175"/>
      <c r="AB54" s="175"/>
      <c r="AC54" s="175"/>
      <c r="AD54" s="175"/>
      <c r="AE54" s="175"/>
      <c r="AF54" s="175"/>
      <c r="AG54" s="175"/>
      <c r="AH54" s="175"/>
      <c r="AI54" s="175"/>
      <c r="AJ54" s="175"/>
      <c r="AK54" s="175"/>
      <c r="AL54" s="175"/>
    </row>
    <row r="55" spans="3:38" ht="13.5" customHeight="1">
      <c r="C55" s="175"/>
      <c r="D55" s="175"/>
      <c r="E55" s="175"/>
      <c r="F55" s="175"/>
      <c r="G55" s="175"/>
      <c r="H55" s="175"/>
      <c r="I55" s="175"/>
      <c r="J55" s="175"/>
      <c r="K55" s="175"/>
      <c r="L55" s="175"/>
      <c r="M55" s="175"/>
      <c r="N55" s="175"/>
      <c r="O55" s="175"/>
      <c r="P55" s="175"/>
      <c r="Q55" s="175"/>
      <c r="R55" s="175"/>
      <c r="S55" s="175"/>
      <c r="T55" s="175"/>
      <c r="U55" s="175"/>
      <c r="V55" s="175"/>
      <c r="W55" s="175"/>
      <c r="X55" s="175"/>
      <c r="Y55" s="175"/>
      <c r="Z55" s="175"/>
      <c r="AA55" s="175"/>
      <c r="AB55" s="175"/>
      <c r="AC55" s="175"/>
      <c r="AD55" s="175"/>
      <c r="AE55" s="175"/>
      <c r="AF55" s="175"/>
      <c r="AG55" s="175"/>
      <c r="AH55" s="175"/>
      <c r="AI55" s="175"/>
      <c r="AJ55" s="175"/>
      <c r="AK55" s="175"/>
      <c r="AL55" s="175"/>
    </row>
    <row r="56" spans="3:38" ht="13.5" customHeight="1">
      <c r="C56" s="175"/>
      <c r="D56" s="175"/>
      <c r="E56" s="175"/>
      <c r="F56" s="175"/>
      <c r="G56" s="175"/>
      <c r="H56" s="175"/>
      <c r="I56" s="175"/>
      <c r="J56" s="175"/>
      <c r="K56" s="175"/>
      <c r="L56" s="175"/>
      <c r="M56" s="175"/>
      <c r="N56" s="175"/>
      <c r="O56" s="175"/>
      <c r="P56" s="175"/>
      <c r="Q56" s="175"/>
      <c r="R56" s="175"/>
      <c r="S56" s="175"/>
      <c r="T56" s="175"/>
      <c r="U56" s="175"/>
      <c r="V56" s="175"/>
      <c r="W56" s="175"/>
      <c r="X56" s="175"/>
      <c r="Y56" s="175"/>
      <c r="Z56" s="175"/>
      <c r="AA56" s="175"/>
      <c r="AB56" s="175"/>
      <c r="AC56" s="175"/>
      <c r="AD56" s="175"/>
      <c r="AE56" s="175"/>
      <c r="AF56" s="175"/>
      <c r="AG56" s="175"/>
      <c r="AH56" s="175"/>
      <c r="AI56" s="175"/>
      <c r="AJ56" s="175"/>
      <c r="AK56" s="175"/>
      <c r="AL56" s="175"/>
    </row>
    <row r="57" spans="3:38" ht="13.5" customHeight="1">
      <c r="C57" s="175"/>
      <c r="D57" s="175"/>
      <c r="E57" s="175"/>
      <c r="F57" s="175"/>
      <c r="G57" s="175"/>
      <c r="H57" s="175"/>
      <c r="I57" s="175"/>
      <c r="J57" s="175"/>
      <c r="K57" s="175"/>
      <c r="L57" s="175"/>
      <c r="M57" s="175"/>
      <c r="N57" s="175"/>
      <c r="O57" s="175"/>
      <c r="P57" s="175"/>
      <c r="Q57" s="175"/>
      <c r="R57" s="175"/>
      <c r="S57" s="175"/>
      <c r="T57" s="175"/>
      <c r="U57" s="175"/>
      <c r="V57" s="175"/>
      <c r="W57" s="175"/>
      <c r="X57" s="175"/>
      <c r="Y57" s="175"/>
      <c r="Z57" s="175"/>
      <c r="AA57" s="175"/>
      <c r="AB57" s="175"/>
      <c r="AC57" s="175"/>
      <c r="AD57" s="175"/>
      <c r="AE57" s="175"/>
      <c r="AF57" s="175"/>
      <c r="AG57" s="175"/>
      <c r="AH57" s="175"/>
      <c r="AI57" s="175"/>
      <c r="AJ57" s="175"/>
      <c r="AK57" s="175"/>
      <c r="AL57" s="175"/>
    </row>
    <row r="58" spans="3:38" ht="13.5" customHeight="1">
      <c r="C58" s="175"/>
      <c r="D58" s="175"/>
      <c r="E58" s="175"/>
      <c r="F58" s="175"/>
      <c r="G58" s="175"/>
      <c r="H58" s="175"/>
      <c r="I58" s="175"/>
      <c r="J58" s="175"/>
      <c r="K58" s="175"/>
      <c r="L58" s="175"/>
      <c r="M58" s="175"/>
      <c r="N58" s="175"/>
      <c r="O58" s="175"/>
      <c r="P58" s="175"/>
      <c r="Q58" s="175"/>
      <c r="R58" s="175"/>
      <c r="S58" s="175"/>
      <c r="T58" s="175"/>
      <c r="U58" s="175"/>
      <c r="V58" s="175"/>
      <c r="W58" s="175"/>
      <c r="X58" s="175"/>
      <c r="Y58" s="175"/>
      <c r="Z58" s="175"/>
      <c r="AA58" s="175"/>
      <c r="AB58" s="175"/>
      <c r="AC58" s="175"/>
      <c r="AD58" s="175"/>
      <c r="AE58" s="175"/>
      <c r="AF58" s="175"/>
      <c r="AG58" s="175"/>
      <c r="AH58" s="175"/>
      <c r="AI58" s="175"/>
      <c r="AJ58" s="175"/>
      <c r="AK58" s="175"/>
      <c r="AL58" s="175"/>
    </row>
    <row r="59" spans="3:38" ht="13.5" customHeight="1">
      <c r="C59" s="175"/>
      <c r="D59" s="175"/>
      <c r="E59" s="175"/>
      <c r="F59" s="175"/>
      <c r="G59" s="175"/>
      <c r="H59" s="175"/>
      <c r="I59" s="175"/>
      <c r="J59" s="175"/>
      <c r="K59" s="175"/>
      <c r="L59" s="175"/>
      <c r="M59" s="175"/>
      <c r="N59" s="175"/>
      <c r="O59" s="175"/>
      <c r="P59" s="175"/>
      <c r="Q59" s="175"/>
      <c r="R59" s="175"/>
      <c r="S59" s="175"/>
      <c r="T59" s="175"/>
      <c r="U59" s="175"/>
      <c r="V59" s="175"/>
      <c r="W59" s="175"/>
      <c r="X59" s="175"/>
      <c r="Y59" s="175"/>
      <c r="Z59" s="175"/>
      <c r="AA59" s="175"/>
      <c r="AB59" s="175"/>
      <c r="AC59" s="175"/>
      <c r="AD59" s="175"/>
      <c r="AE59" s="175"/>
      <c r="AF59" s="175"/>
      <c r="AG59" s="175"/>
      <c r="AH59" s="175"/>
      <c r="AI59" s="175"/>
      <c r="AJ59" s="175"/>
      <c r="AK59" s="175"/>
      <c r="AL59" s="175"/>
    </row>
    <row r="60" spans="3:38" ht="13.5" customHeight="1">
      <c r="C60" s="175"/>
      <c r="D60" s="175"/>
      <c r="E60" s="175"/>
      <c r="F60" s="175"/>
      <c r="G60" s="175"/>
      <c r="H60" s="175"/>
      <c r="I60" s="175"/>
      <c r="J60" s="175"/>
      <c r="K60" s="175"/>
      <c r="L60" s="175"/>
      <c r="M60" s="175"/>
      <c r="N60" s="175"/>
      <c r="O60" s="175"/>
      <c r="P60" s="175"/>
      <c r="Q60" s="175"/>
      <c r="R60" s="175"/>
      <c r="S60" s="175"/>
      <c r="T60" s="175"/>
      <c r="U60" s="175"/>
      <c r="V60" s="175"/>
      <c r="W60" s="175"/>
      <c r="X60" s="175"/>
      <c r="Y60" s="175"/>
      <c r="Z60" s="175"/>
      <c r="AA60" s="175"/>
      <c r="AB60" s="175"/>
      <c r="AC60" s="175"/>
      <c r="AD60" s="175"/>
      <c r="AE60" s="175"/>
      <c r="AF60" s="175"/>
      <c r="AG60" s="175"/>
      <c r="AH60" s="175"/>
      <c r="AI60" s="175"/>
      <c r="AJ60" s="175"/>
      <c r="AK60" s="175"/>
      <c r="AL60" s="175"/>
    </row>
    <row r="61" spans="3:38" ht="13.5" customHeight="1">
      <c r="C61" s="175"/>
      <c r="D61" s="175"/>
      <c r="E61" s="175"/>
      <c r="F61" s="175"/>
      <c r="G61" s="175"/>
      <c r="H61" s="175"/>
      <c r="I61" s="175"/>
      <c r="J61" s="175"/>
      <c r="K61" s="175"/>
      <c r="L61" s="175"/>
      <c r="M61" s="175"/>
      <c r="N61" s="175"/>
      <c r="O61" s="175"/>
      <c r="P61" s="175"/>
      <c r="Q61" s="175"/>
      <c r="R61" s="175"/>
      <c r="S61" s="175"/>
      <c r="T61" s="175"/>
      <c r="U61" s="175"/>
      <c r="V61" s="175"/>
      <c r="W61" s="175"/>
      <c r="X61" s="175"/>
      <c r="Y61" s="175"/>
      <c r="Z61" s="175"/>
      <c r="AA61" s="175"/>
      <c r="AB61" s="175"/>
      <c r="AC61" s="175"/>
      <c r="AD61" s="175"/>
      <c r="AE61" s="175"/>
      <c r="AF61" s="175"/>
      <c r="AG61" s="175"/>
      <c r="AH61" s="175"/>
      <c r="AI61" s="175"/>
      <c r="AJ61" s="175"/>
      <c r="AK61" s="175"/>
      <c r="AL61" s="175"/>
    </row>
    <row r="62" spans="3:38" ht="13.5" customHeight="1">
      <c r="C62" s="175"/>
      <c r="D62" s="175"/>
      <c r="E62" s="175"/>
      <c r="F62" s="175"/>
      <c r="G62" s="175"/>
      <c r="H62" s="175"/>
      <c r="I62" s="175"/>
      <c r="J62" s="175"/>
      <c r="K62" s="175"/>
      <c r="L62" s="175"/>
      <c r="M62" s="175"/>
      <c r="N62" s="175"/>
      <c r="O62" s="175"/>
      <c r="P62" s="175"/>
      <c r="Q62" s="175"/>
      <c r="R62" s="175"/>
      <c r="S62" s="175"/>
      <c r="T62" s="175"/>
      <c r="U62" s="175"/>
      <c r="V62" s="175"/>
      <c r="W62" s="175"/>
      <c r="X62" s="175"/>
      <c r="Y62" s="175"/>
      <c r="Z62" s="175"/>
      <c r="AA62" s="175"/>
      <c r="AB62" s="175"/>
      <c r="AC62" s="175"/>
      <c r="AD62" s="175"/>
      <c r="AE62" s="175"/>
      <c r="AF62" s="175"/>
      <c r="AG62" s="175"/>
      <c r="AH62" s="175"/>
      <c r="AI62" s="175"/>
      <c r="AJ62" s="175"/>
      <c r="AK62" s="175"/>
      <c r="AL62" s="175"/>
    </row>
    <row r="63" spans="3:38" ht="13.5" customHeight="1">
      <c r="C63" s="175"/>
      <c r="D63" s="175"/>
      <c r="E63" s="175"/>
      <c r="F63" s="175"/>
      <c r="G63" s="175"/>
      <c r="H63" s="175"/>
      <c r="I63" s="175"/>
      <c r="J63" s="175"/>
      <c r="K63" s="175"/>
      <c r="L63" s="175"/>
      <c r="M63" s="175"/>
      <c r="N63" s="175"/>
      <c r="O63" s="175"/>
      <c r="P63" s="175"/>
      <c r="Q63" s="175"/>
      <c r="R63" s="175"/>
      <c r="S63" s="175"/>
      <c r="T63" s="175"/>
      <c r="U63" s="175"/>
      <c r="V63" s="175"/>
      <c r="W63" s="175"/>
      <c r="X63" s="175"/>
      <c r="Y63" s="175"/>
      <c r="Z63" s="175"/>
      <c r="AA63" s="175"/>
      <c r="AB63" s="175"/>
      <c r="AC63" s="175"/>
      <c r="AD63" s="175"/>
      <c r="AE63" s="175"/>
      <c r="AF63" s="175"/>
      <c r="AG63" s="175"/>
      <c r="AH63" s="175"/>
      <c r="AI63" s="175"/>
      <c r="AJ63" s="175"/>
      <c r="AK63" s="175"/>
      <c r="AL63" s="175"/>
    </row>
    <row r="64" spans="3:38" ht="13.5" customHeight="1">
      <c r="C64" s="175"/>
      <c r="D64" s="175"/>
      <c r="E64" s="175"/>
      <c r="F64" s="175"/>
      <c r="G64" s="175"/>
      <c r="H64" s="175"/>
      <c r="I64" s="175"/>
      <c r="J64" s="175"/>
      <c r="K64" s="175"/>
      <c r="L64" s="175"/>
      <c r="M64" s="175"/>
      <c r="N64" s="175"/>
      <c r="O64" s="175"/>
      <c r="P64" s="175"/>
      <c r="Q64" s="175"/>
      <c r="R64" s="175"/>
      <c r="S64" s="175"/>
      <c r="T64" s="175"/>
      <c r="U64" s="175"/>
      <c r="V64" s="175"/>
      <c r="W64" s="175"/>
      <c r="X64" s="175"/>
      <c r="Y64" s="175"/>
      <c r="Z64" s="175"/>
      <c r="AA64" s="175"/>
      <c r="AB64" s="175"/>
      <c r="AC64" s="175"/>
      <c r="AD64" s="175"/>
      <c r="AE64" s="175"/>
      <c r="AF64" s="175"/>
      <c r="AG64" s="175"/>
      <c r="AH64" s="175"/>
      <c r="AI64" s="175"/>
      <c r="AJ64" s="175"/>
      <c r="AK64" s="175"/>
      <c r="AL64" s="175"/>
    </row>
    <row r="65" spans="3:38" ht="13.5" customHeight="1">
      <c r="C65" s="175"/>
      <c r="D65" s="175"/>
      <c r="E65" s="175"/>
      <c r="F65" s="175"/>
      <c r="G65" s="175"/>
      <c r="H65" s="175"/>
      <c r="I65" s="175"/>
      <c r="J65" s="175"/>
      <c r="K65" s="175"/>
      <c r="L65" s="175"/>
      <c r="M65" s="175"/>
      <c r="N65" s="175"/>
      <c r="O65" s="175"/>
      <c r="P65" s="175"/>
      <c r="Q65" s="175"/>
      <c r="R65" s="175"/>
      <c r="S65" s="175"/>
      <c r="T65" s="175"/>
      <c r="U65" s="175"/>
      <c r="V65" s="175"/>
      <c r="W65" s="175"/>
      <c r="X65" s="175"/>
      <c r="Y65" s="175"/>
      <c r="Z65" s="175"/>
      <c r="AA65" s="175"/>
      <c r="AB65" s="175"/>
      <c r="AC65" s="175"/>
      <c r="AD65" s="175"/>
      <c r="AE65" s="175"/>
      <c r="AF65" s="175"/>
      <c r="AG65" s="175"/>
      <c r="AH65" s="175"/>
      <c r="AI65" s="175"/>
      <c r="AJ65" s="175"/>
      <c r="AK65" s="175"/>
      <c r="AL65" s="175"/>
    </row>
    <row r="66" spans="3:38" ht="13.5" customHeight="1">
      <c r="C66" s="175"/>
      <c r="D66" s="175"/>
      <c r="E66" s="175"/>
      <c r="F66" s="175"/>
      <c r="G66" s="175"/>
      <c r="H66" s="175"/>
      <c r="I66" s="175"/>
      <c r="J66" s="175"/>
      <c r="K66" s="175"/>
      <c r="L66" s="175"/>
      <c r="M66" s="175"/>
      <c r="N66" s="175"/>
      <c r="O66" s="175"/>
      <c r="P66" s="175"/>
      <c r="Q66" s="175"/>
      <c r="R66" s="175"/>
      <c r="S66" s="175"/>
      <c r="T66" s="175"/>
      <c r="U66" s="175"/>
      <c r="V66" s="175"/>
      <c r="W66" s="175"/>
      <c r="X66" s="175"/>
      <c r="Y66" s="175"/>
      <c r="Z66" s="175"/>
      <c r="AA66" s="175"/>
      <c r="AB66" s="175"/>
      <c r="AC66" s="175"/>
      <c r="AD66" s="175"/>
      <c r="AE66" s="175"/>
      <c r="AF66" s="175"/>
      <c r="AG66" s="175"/>
      <c r="AH66" s="175"/>
      <c r="AI66" s="175"/>
      <c r="AJ66" s="175"/>
      <c r="AK66" s="175"/>
      <c r="AL66" s="175"/>
    </row>
    <row r="67" spans="3:38" ht="13.5" customHeight="1">
      <c r="C67" s="175"/>
      <c r="D67" s="175"/>
      <c r="E67" s="175"/>
      <c r="F67" s="175"/>
      <c r="G67" s="175"/>
      <c r="H67" s="175"/>
      <c r="I67" s="175"/>
      <c r="J67" s="175"/>
      <c r="K67" s="175"/>
      <c r="L67" s="175"/>
      <c r="M67" s="175"/>
      <c r="N67" s="175"/>
      <c r="O67" s="175"/>
      <c r="P67" s="175"/>
      <c r="Q67" s="175"/>
      <c r="R67" s="175"/>
      <c r="S67" s="175"/>
      <c r="T67" s="175"/>
      <c r="U67" s="175"/>
      <c r="V67" s="175"/>
      <c r="W67" s="175"/>
      <c r="X67" s="175"/>
      <c r="Y67" s="175"/>
      <c r="Z67" s="175"/>
      <c r="AA67" s="175"/>
      <c r="AB67" s="175"/>
      <c r="AC67" s="175"/>
      <c r="AD67" s="175"/>
      <c r="AE67" s="175"/>
      <c r="AF67" s="175"/>
      <c r="AG67" s="175"/>
      <c r="AH67" s="175"/>
      <c r="AI67" s="175"/>
      <c r="AJ67" s="175"/>
      <c r="AK67" s="175"/>
      <c r="AL67" s="175"/>
    </row>
    <row r="68" spans="3:38" ht="13.5" customHeight="1">
      <c r="C68" s="175"/>
      <c r="D68" s="175"/>
      <c r="E68" s="175"/>
      <c r="F68" s="175"/>
      <c r="G68" s="175"/>
      <c r="H68" s="175"/>
      <c r="I68" s="175"/>
      <c r="J68" s="175"/>
      <c r="K68" s="175"/>
      <c r="L68" s="175"/>
      <c r="M68" s="175"/>
      <c r="N68" s="175"/>
      <c r="O68" s="175"/>
      <c r="P68" s="175"/>
      <c r="Q68" s="175"/>
      <c r="R68" s="175"/>
      <c r="S68" s="175"/>
      <c r="T68" s="175"/>
      <c r="U68" s="175"/>
      <c r="V68" s="175"/>
      <c r="W68" s="175"/>
      <c r="X68" s="175"/>
      <c r="Y68" s="175"/>
      <c r="Z68" s="175"/>
      <c r="AA68" s="175"/>
      <c r="AB68" s="175"/>
      <c r="AC68" s="175"/>
      <c r="AD68" s="175"/>
      <c r="AE68" s="175"/>
      <c r="AF68" s="175"/>
      <c r="AG68" s="175"/>
      <c r="AH68" s="175"/>
      <c r="AI68" s="175"/>
      <c r="AJ68" s="175"/>
      <c r="AK68" s="175"/>
      <c r="AL68" s="175"/>
    </row>
    <row r="69" spans="3:38" ht="13.5" customHeight="1">
      <c r="C69" s="175"/>
      <c r="D69" s="175"/>
      <c r="E69" s="175"/>
      <c r="F69" s="175"/>
      <c r="G69" s="175"/>
      <c r="H69" s="175"/>
      <c r="I69" s="175"/>
      <c r="J69" s="175"/>
      <c r="K69" s="175"/>
      <c r="L69" s="175"/>
      <c r="M69" s="175"/>
      <c r="N69" s="175"/>
      <c r="O69" s="175"/>
      <c r="P69" s="175"/>
      <c r="Q69" s="175"/>
      <c r="R69" s="175"/>
      <c r="S69" s="175"/>
      <c r="T69" s="175"/>
      <c r="U69" s="175"/>
      <c r="V69" s="175"/>
      <c r="W69" s="175"/>
      <c r="X69" s="175"/>
      <c r="Y69" s="175"/>
      <c r="Z69" s="175"/>
      <c r="AA69" s="175"/>
      <c r="AB69" s="175"/>
      <c r="AC69" s="175"/>
      <c r="AD69" s="175"/>
      <c r="AE69" s="175"/>
      <c r="AF69" s="175"/>
      <c r="AG69" s="175"/>
      <c r="AH69" s="175"/>
      <c r="AI69" s="175"/>
      <c r="AJ69" s="175"/>
      <c r="AK69" s="175"/>
      <c r="AL69" s="175"/>
    </row>
    <row r="70" spans="3:38" ht="13.5" customHeight="1">
      <c r="C70" s="175"/>
      <c r="D70" s="175"/>
      <c r="E70" s="175"/>
      <c r="F70" s="175"/>
      <c r="G70" s="175"/>
      <c r="H70" s="175"/>
      <c r="I70" s="175"/>
      <c r="J70" s="175"/>
      <c r="K70" s="175"/>
      <c r="L70" s="175"/>
      <c r="M70" s="175"/>
      <c r="N70" s="175"/>
      <c r="O70" s="175"/>
      <c r="P70" s="175"/>
      <c r="Q70" s="175"/>
      <c r="R70" s="175"/>
      <c r="S70" s="175"/>
      <c r="T70" s="175"/>
      <c r="U70" s="175"/>
      <c r="V70" s="175"/>
      <c r="W70" s="175"/>
      <c r="X70" s="175"/>
      <c r="Y70" s="175"/>
      <c r="Z70" s="175"/>
      <c r="AA70" s="175"/>
      <c r="AB70" s="175"/>
      <c r="AC70" s="175"/>
      <c r="AD70" s="175"/>
      <c r="AE70" s="175"/>
      <c r="AF70" s="175"/>
      <c r="AG70" s="175"/>
      <c r="AH70" s="175"/>
      <c r="AI70" s="175"/>
      <c r="AJ70" s="175"/>
      <c r="AK70" s="175"/>
      <c r="AL70" s="175"/>
    </row>
    <row r="71" spans="3:38" ht="13.5" customHeight="1">
      <c r="C71" s="175"/>
      <c r="D71" s="175"/>
      <c r="E71" s="175"/>
      <c r="F71" s="175"/>
      <c r="G71" s="175"/>
      <c r="H71" s="175"/>
      <c r="I71" s="175"/>
      <c r="J71" s="175"/>
      <c r="K71" s="175"/>
      <c r="L71" s="175"/>
      <c r="M71" s="175"/>
      <c r="N71" s="175"/>
      <c r="O71" s="175"/>
      <c r="P71" s="175"/>
      <c r="Q71" s="175"/>
      <c r="R71" s="175"/>
      <c r="S71" s="175"/>
      <c r="T71" s="175"/>
      <c r="U71" s="175"/>
      <c r="V71" s="175"/>
      <c r="W71" s="175"/>
      <c r="X71" s="175"/>
      <c r="Y71" s="175"/>
      <c r="Z71" s="175"/>
      <c r="AA71" s="175"/>
      <c r="AB71" s="175"/>
      <c r="AC71" s="175"/>
      <c r="AD71" s="175"/>
      <c r="AE71" s="175"/>
      <c r="AF71" s="175"/>
      <c r="AG71" s="175"/>
      <c r="AH71" s="175"/>
      <c r="AI71" s="175"/>
      <c r="AJ71" s="175"/>
      <c r="AK71" s="175"/>
      <c r="AL71" s="175"/>
    </row>
    <row r="72" spans="3:38" ht="13.5" customHeight="1">
      <c r="C72" s="175"/>
      <c r="D72" s="175"/>
      <c r="E72" s="175"/>
      <c r="F72" s="175"/>
      <c r="G72" s="175"/>
      <c r="H72" s="175"/>
      <c r="I72" s="175"/>
      <c r="J72" s="175"/>
      <c r="K72" s="175"/>
      <c r="L72" s="175"/>
      <c r="M72" s="175"/>
      <c r="N72" s="175"/>
      <c r="O72" s="175"/>
      <c r="P72" s="175"/>
      <c r="Q72" s="175"/>
      <c r="R72" s="175"/>
      <c r="S72" s="175"/>
      <c r="T72" s="175"/>
      <c r="U72" s="175"/>
      <c r="V72" s="175"/>
      <c r="W72" s="175"/>
      <c r="X72" s="175"/>
      <c r="Y72" s="175"/>
      <c r="Z72" s="175"/>
      <c r="AA72" s="175"/>
      <c r="AB72" s="175"/>
      <c r="AC72" s="175"/>
      <c r="AD72" s="175"/>
      <c r="AE72" s="175"/>
      <c r="AF72" s="175"/>
      <c r="AG72" s="175"/>
      <c r="AH72" s="175"/>
      <c r="AI72" s="175"/>
      <c r="AJ72" s="175"/>
      <c r="AK72" s="175"/>
      <c r="AL72" s="175"/>
    </row>
    <row r="73" spans="3:38" ht="13.5" customHeight="1">
      <c r="C73" s="175"/>
      <c r="D73" s="175"/>
      <c r="E73" s="175"/>
      <c r="F73" s="175"/>
      <c r="G73" s="175"/>
      <c r="H73" s="175"/>
      <c r="I73" s="175"/>
      <c r="J73" s="175"/>
      <c r="K73" s="175"/>
      <c r="L73" s="175"/>
      <c r="M73" s="175"/>
      <c r="N73" s="175"/>
      <c r="O73" s="175"/>
      <c r="P73" s="175"/>
      <c r="Q73" s="175"/>
      <c r="R73" s="175"/>
      <c r="S73" s="175"/>
      <c r="T73" s="175"/>
      <c r="U73" s="175"/>
      <c r="V73" s="175"/>
      <c r="W73" s="175"/>
      <c r="X73" s="175"/>
      <c r="Y73" s="175"/>
      <c r="Z73" s="175"/>
      <c r="AA73" s="175"/>
      <c r="AB73" s="175"/>
      <c r="AC73" s="175"/>
      <c r="AD73" s="175"/>
      <c r="AE73" s="175"/>
      <c r="AF73" s="175"/>
      <c r="AG73" s="175"/>
      <c r="AH73" s="175"/>
      <c r="AI73" s="175"/>
      <c r="AJ73" s="175"/>
      <c r="AK73" s="175"/>
      <c r="AL73" s="175"/>
    </row>
    <row r="74" spans="3:38" ht="13.5" customHeight="1">
      <c r="C74" s="175"/>
      <c r="D74" s="175"/>
      <c r="E74" s="175"/>
      <c r="F74" s="175"/>
      <c r="G74" s="175"/>
      <c r="H74" s="175"/>
      <c r="I74" s="175"/>
      <c r="J74" s="175"/>
      <c r="K74" s="175"/>
      <c r="L74" s="175"/>
      <c r="M74" s="175"/>
      <c r="N74" s="175"/>
      <c r="O74" s="175"/>
      <c r="P74" s="175"/>
      <c r="Q74" s="175"/>
      <c r="R74" s="175"/>
      <c r="S74" s="175"/>
      <c r="T74" s="175"/>
      <c r="U74" s="175"/>
      <c r="V74" s="175"/>
      <c r="W74" s="175"/>
      <c r="X74" s="175"/>
      <c r="Y74" s="175"/>
      <c r="Z74" s="175"/>
      <c r="AA74" s="175"/>
      <c r="AB74" s="175"/>
      <c r="AC74" s="175"/>
      <c r="AD74" s="175"/>
      <c r="AE74" s="175"/>
      <c r="AF74" s="175"/>
      <c r="AG74" s="175"/>
      <c r="AH74" s="175"/>
      <c r="AI74" s="175"/>
      <c r="AJ74" s="175"/>
      <c r="AK74" s="175"/>
      <c r="AL74" s="175"/>
    </row>
    <row r="75" spans="3:38" ht="13.5" customHeight="1">
      <c r="C75" s="175"/>
      <c r="D75" s="175"/>
      <c r="E75" s="175"/>
      <c r="F75" s="175"/>
      <c r="G75" s="175"/>
      <c r="H75" s="175"/>
      <c r="I75" s="175"/>
      <c r="J75" s="175"/>
      <c r="K75" s="175"/>
      <c r="L75" s="175"/>
      <c r="M75" s="175"/>
      <c r="N75" s="175"/>
      <c r="O75" s="175"/>
      <c r="P75" s="175"/>
      <c r="Q75" s="175"/>
      <c r="R75" s="175"/>
      <c r="S75" s="175"/>
      <c r="T75" s="175"/>
      <c r="U75" s="175"/>
      <c r="V75" s="175"/>
      <c r="W75" s="175"/>
      <c r="X75" s="175"/>
      <c r="Y75" s="175"/>
      <c r="Z75" s="175"/>
      <c r="AA75" s="175"/>
      <c r="AB75" s="175"/>
      <c r="AC75" s="175"/>
      <c r="AD75" s="175"/>
      <c r="AE75" s="175"/>
      <c r="AF75" s="175"/>
      <c r="AG75" s="175"/>
      <c r="AH75" s="175"/>
      <c r="AI75" s="175"/>
      <c r="AJ75" s="175"/>
      <c r="AK75" s="175"/>
      <c r="AL75" s="175"/>
    </row>
    <row r="76" spans="3:38" ht="13.5" customHeight="1">
      <c r="C76" s="175"/>
      <c r="D76" s="175"/>
      <c r="E76" s="175"/>
      <c r="F76" s="175"/>
      <c r="G76" s="175"/>
      <c r="H76" s="175"/>
      <c r="I76" s="175"/>
      <c r="J76" s="175"/>
      <c r="K76" s="175"/>
      <c r="L76" s="175"/>
      <c r="M76" s="175"/>
      <c r="N76" s="175"/>
      <c r="O76" s="175"/>
      <c r="P76" s="175"/>
      <c r="Q76" s="175"/>
      <c r="R76" s="175"/>
      <c r="S76" s="175"/>
      <c r="T76" s="175"/>
      <c r="U76" s="175"/>
      <c r="V76" s="175"/>
      <c r="W76" s="175"/>
      <c r="X76" s="175"/>
      <c r="Y76" s="175"/>
      <c r="Z76" s="175"/>
      <c r="AA76" s="175"/>
      <c r="AB76" s="175"/>
      <c r="AC76" s="175"/>
      <c r="AD76" s="175"/>
      <c r="AE76" s="175"/>
      <c r="AF76" s="175"/>
      <c r="AG76" s="175"/>
      <c r="AH76" s="175"/>
      <c r="AI76" s="175"/>
      <c r="AJ76" s="175"/>
      <c r="AK76" s="175"/>
      <c r="AL76" s="175"/>
    </row>
    <row r="77" spans="3:38" ht="13.5" customHeight="1">
      <c r="C77" s="175"/>
      <c r="D77" s="175"/>
      <c r="E77" s="175"/>
      <c r="F77" s="175"/>
      <c r="G77" s="175"/>
      <c r="H77" s="175"/>
      <c r="I77" s="175"/>
      <c r="J77" s="175"/>
      <c r="K77" s="175"/>
      <c r="L77" s="175"/>
      <c r="M77" s="175"/>
      <c r="N77" s="175"/>
      <c r="O77" s="175"/>
      <c r="P77" s="175"/>
      <c r="Q77" s="175"/>
      <c r="R77" s="175"/>
      <c r="S77" s="175"/>
      <c r="T77" s="175"/>
      <c r="U77" s="175"/>
      <c r="V77" s="175"/>
      <c r="W77" s="175"/>
      <c r="X77" s="175"/>
      <c r="Y77" s="175"/>
      <c r="Z77" s="175"/>
      <c r="AA77" s="175"/>
      <c r="AB77" s="175"/>
      <c r="AC77" s="175"/>
      <c r="AD77" s="175"/>
      <c r="AE77" s="175"/>
      <c r="AF77" s="175"/>
      <c r="AG77" s="175"/>
      <c r="AH77" s="175"/>
      <c r="AI77" s="175"/>
      <c r="AJ77" s="175"/>
      <c r="AK77" s="175"/>
      <c r="AL77" s="175"/>
    </row>
    <row r="78" spans="3:38" ht="13.5" customHeight="1">
      <c r="C78" s="175"/>
      <c r="D78" s="175"/>
      <c r="E78" s="175"/>
      <c r="F78" s="175"/>
      <c r="G78" s="175"/>
      <c r="H78" s="175"/>
      <c r="I78" s="175"/>
      <c r="J78" s="175"/>
      <c r="K78" s="175"/>
      <c r="L78" s="175"/>
      <c r="M78" s="175"/>
      <c r="N78" s="175"/>
      <c r="O78" s="175"/>
      <c r="P78" s="175"/>
      <c r="Q78" s="175"/>
      <c r="R78" s="175"/>
      <c r="S78" s="175"/>
      <c r="T78" s="175"/>
      <c r="U78" s="175"/>
      <c r="V78" s="175"/>
      <c r="W78" s="175"/>
      <c r="X78" s="175"/>
      <c r="Y78" s="175"/>
      <c r="Z78" s="175"/>
      <c r="AA78" s="175"/>
      <c r="AB78" s="175"/>
      <c r="AC78" s="175"/>
      <c r="AD78" s="175"/>
      <c r="AE78" s="175"/>
      <c r="AF78" s="175"/>
      <c r="AG78" s="175"/>
      <c r="AH78" s="175"/>
      <c r="AI78" s="175"/>
      <c r="AJ78" s="175"/>
      <c r="AK78" s="175"/>
      <c r="AL78" s="175"/>
    </row>
    <row r="79" spans="3:38" ht="13.5" customHeight="1">
      <c r="C79" s="175"/>
      <c r="D79" s="175"/>
      <c r="E79" s="175"/>
      <c r="F79" s="175"/>
      <c r="G79" s="175"/>
      <c r="H79" s="175"/>
      <c r="I79" s="175"/>
      <c r="J79" s="175"/>
      <c r="K79" s="175"/>
      <c r="L79" s="175"/>
      <c r="M79" s="175"/>
      <c r="N79" s="175"/>
      <c r="O79" s="175"/>
      <c r="P79" s="175"/>
      <c r="Q79" s="175"/>
      <c r="R79" s="175"/>
      <c r="S79" s="175"/>
      <c r="T79" s="175"/>
      <c r="U79" s="175"/>
      <c r="V79" s="175"/>
      <c r="W79" s="175"/>
      <c r="X79" s="175"/>
      <c r="Y79" s="175"/>
      <c r="Z79" s="175"/>
      <c r="AA79" s="175"/>
      <c r="AB79" s="175"/>
      <c r="AC79" s="175"/>
      <c r="AD79" s="175"/>
      <c r="AE79" s="175"/>
      <c r="AF79" s="175"/>
      <c r="AG79" s="175"/>
      <c r="AH79" s="175"/>
      <c r="AI79" s="175"/>
      <c r="AJ79" s="175"/>
      <c r="AK79" s="175"/>
      <c r="AL79" s="175"/>
    </row>
    <row r="80" spans="3:38" ht="13.5" customHeight="1">
      <c r="C80" s="175"/>
      <c r="D80" s="175"/>
      <c r="E80" s="175"/>
      <c r="F80" s="175"/>
      <c r="G80" s="175"/>
      <c r="H80" s="175"/>
      <c r="I80" s="175"/>
      <c r="J80" s="175"/>
      <c r="K80" s="175"/>
      <c r="L80" s="175"/>
      <c r="M80" s="175"/>
      <c r="N80" s="175"/>
      <c r="O80" s="175"/>
      <c r="P80" s="175"/>
      <c r="Q80" s="175"/>
      <c r="R80" s="175"/>
      <c r="S80" s="175"/>
      <c r="T80" s="175"/>
      <c r="U80" s="175"/>
      <c r="V80" s="175"/>
      <c r="W80" s="175"/>
      <c r="X80" s="175"/>
      <c r="Y80" s="175"/>
      <c r="Z80" s="175"/>
      <c r="AA80" s="175"/>
      <c r="AB80" s="175"/>
      <c r="AC80" s="175"/>
      <c r="AD80" s="175"/>
      <c r="AE80" s="175"/>
      <c r="AF80" s="175"/>
      <c r="AG80" s="175"/>
      <c r="AH80" s="175"/>
      <c r="AI80" s="175"/>
      <c r="AJ80" s="175"/>
      <c r="AK80" s="175"/>
      <c r="AL80" s="175"/>
    </row>
    <row r="81" spans="3:38" ht="13.5" customHeight="1">
      <c r="C81" s="175"/>
      <c r="D81" s="175"/>
      <c r="E81" s="175"/>
      <c r="F81" s="175"/>
      <c r="G81" s="175"/>
      <c r="H81" s="175"/>
      <c r="I81" s="175"/>
      <c r="J81" s="175"/>
      <c r="K81" s="175"/>
      <c r="L81" s="175"/>
      <c r="M81" s="175"/>
      <c r="N81" s="175"/>
      <c r="O81" s="175"/>
      <c r="P81" s="175"/>
      <c r="Q81" s="175"/>
      <c r="R81" s="175"/>
      <c r="S81" s="175"/>
      <c r="T81" s="175"/>
      <c r="U81" s="175"/>
      <c r="V81" s="175"/>
      <c r="W81" s="175"/>
      <c r="X81" s="175"/>
      <c r="Y81" s="175"/>
      <c r="Z81" s="175"/>
      <c r="AA81" s="175"/>
      <c r="AB81" s="175"/>
      <c r="AC81" s="175"/>
      <c r="AD81" s="175"/>
      <c r="AE81" s="175"/>
      <c r="AF81" s="175"/>
      <c r="AG81" s="175"/>
      <c r="AH81" s="175"/>
      <c r="AI81" s="175"/>
      <c r="AJ81" s="175"/>
      <c r="AK81" s="175"/>
      <c r="AL81" s="175"/>
    </row>
    <row r="82" spans="3:38" ht="13.5" customHeight="1">
      <c r="C82" s="175"/>
      <c r="D82" s="175"/>
      <c r="E82" s="175"/>
      <c r="F82" s="175"/>
      <c r="G82" s="175"/>
      <c r="H82" s="175"/>
      <c r="I82" s="175"/>
      <c r="J82" s="175"/>
      <c r="K82" s="175"/>
      <c r="L82" s="175"/>
      <c r="M82" s="175"/>
      <c r="N82" s="175"/>
      <c r="O82" s="175"/>
      <c r="P82" s="175"/>
      <c r="Q82" s="175"/>
      <c r="R82" s="175"/>
      <c r="S82" s="175"/>
      <c r="T82" s="175"/>
      <c r="U82" s="175"/>
      <c r="V82" s="175"/>
      <c r="W82" s="175"/>
      <c r="X82" s="175"/>
      <c r="Y82" s="175"/>
      <c r="Z82" s="175"/>
      <c r="AA82" s="175"/>
      <c r="AB82" s="175"/>
      <c r="AC82" s="175"/>
      <c r="AD82" s="175"/>
      <c r="AE82" s="175"/>
      <c r="AF82" s="175"/>
      <c r="AG82" s="175"/>
      <c r="AH82" s="175"/>
      <c r="AI82" s="175"/>
      <c r="AJ82" s="175"/>
      <c r="AK82" s="175"/>
      <c r="AL82" s="175"/>
    </row>
    <row r="83" spans="3:38" ht="13.5" customHeight="1">
      <c r="C83" s="175"/>
      <c r="D83" s="175"/>
      <c r="E83" s="175"/>
      <c r="F83" s="175"/>
      <c r="G83" s="175"/>
      <c r="H83" s="175"/>
      <c r="I83" s="175"/>
      <c r="J83" s="175"/>
      <c r="K83" s="175"/>
      <c r="L83" s="175"/>
      <c r="M83" s="175"/>
      <c r="N83" s="175"/>
      <c r="O83" s="175"/>
      <c r="P83" s="175"/>
      <c r="Q83" s="175"/>
      <c r="R83" s="175"/>
      <c r="S83" s="175"/>
      <c r="T83" s="175"/>
      <c r="U83" s="175"/>
      <c r="V83" s="175"/>
      <c r="W83" s="175"/>
      <c r="X83" s="175"/>
      <c r="Y83" s="175"/>
      <c r="Z83" s="175"/>
      <c r="AA83" s="175"/>
      <c r="AB83" s="175"/>
      <c r="AC83" s="175"/>
      <c r="AD83" s="175"/>
      <c r="AE83" s="175"/>
      <c r="AF83" s="175"/>
      <c r="AG83" s="175"/>
      <c r="AH83" s="175"/>
      <c r="AI83" s="175"/>
      <c r="AJ83" s="175"/>
      <c r="AK83" s="175"/>
      <c r="AL83" s="175"/>
    </row>
    <row r="84" spans="3:38" ht="13.5" customHeight="1">
      <c r="C84" s="175"/>
      <c r="D84" s="175"/>
      <c r="E84" s="175"/>
      <c r="F84" s="175"/>
      <c r="G84" s="175"/>
      <c r="H84" s="175"/>
      <c r="I84" s="175"/>
      <c r="J84" s="175"/>
      <c r="K84" s="175"/>
      <c r="L84" s="175"/>
      <c r="M84" s="175"/>
      <c r="N84" s="175"/>
      <c r="O84" s="175"/>
      <c r="P84" s="175"/>
      <c r="Q84" s="175"/>
      <c r="R84" s="175"/>
      <c r="S84" s="175"/>
      <c r="T84" s="175"/>
      <c r="U84" s="175"/>
      <c r="V84" s="175"/>
      <c r="W84" s="175"/>
      <c r="X84" s="175"/>
      <c r="Y84" s="175"/>
      <c r="Z84" s="175"/>
      <c r="AA84" s="175"/>
      <c r="AB84" s="175"/>
      <c r="AC84" s="175"/>
      <c r="AD84" s="175"/>
      <c r="AE84" s="175"/>
      <c r="AF84" s="175"/>
      <c r="AG84" s="175"/>
      <c r="AH84" s="175"/>
      <c r="AI84" s="175"/>
      <c r="AJ84" s="175"/>
      <c r="AK84" s="175"/>
      <c r="AL84" s="175"/>
    </row>
    <row r="85" spans="3:38" ht="13.5" customHeight="1">
      <c r="C85" s="175"/>
      <c r="D85" s="175"/>
      <c r="E85" s="175"/>
      <c r="F85" s="175"/>
      <c r="G85" s="175"/>
      <c r="H85" s="175"/>
      <c r="I85" s="175"/>
      <c r="J85" s="175"/>
      <c r="K85" s="175"/>
      <c r="L85" s="175"/>
      <c r="M85" s="175"/>
      <c r="N85" s="175"/>
      <c r="O85" s="175"/>
      <c r="P85" s="175"/>
      <c r="Q85" s="175"/>
      <c r="R85" s="175"/>
      <c r="S85" s="175"/>
      <c r="T85" s="175"/>
      <c r="U85" s="175"/>
      <c r="V85" s="175"/>
      <c r="W85" s="175"/>
      <c r="X85" s="175"/>
      <c r="Y85" s="175"/>
      <c r="Z85" s="175"/>
      <c r="AA85" s="175"/>
      <c r="AB85" s="175"/>
      <c r="AC85" s="175"/>
      <c r="AD85" s="175"/>
      <c r="AE85" s="175"/>
      <c r="AF85" s="175"/>
      <c r="AG85" s="175"/>
      <c r="AH85" s="175"/>
      <c r="AI85" s="175"/>
      <c r="AJ85" s="175"/>
      <c r="AK85" s="175"/>
      <c r="AL85" s="175"/>
    </row>
    <row r="86" spans="3:38" ht="13.5" customHeight="1">
      <c r="C86" s="175"/>
      <c r="D86" s="175"/>
      <c r="E86" s="175"/>
      <c r="F86" s="175"/>
      <c r="G86" s="175"/>
      <c r="H86" s="175"/>
      <c r="I86" s="175"/>
      <c r="J86" s="175"/>
      <c r="K86" s="175"/>
      <c r="L86" s="175"/>
      <c r="M86" s="175"/>
      <c r="N86" s="175"/>
      <c r="O86" s="175"/>
      <c r="P86" s="175"/>
      <c r="Q86" s="175"/>
      <c r="R86" s="175"/>
      <c r="S86" s="175"/>
      <c r="T86" s="175"/>
      <c r="U86" s="175"/>
      <c r="V86" s="175"/>
      <c r="W86" s="175"/>
      <c r="X86" s="175"/>
      <c r="Y86" s="175"/>
      <c r="Z86" s="175"/>
      <c r="AA86" s="175"/>
      <c r="AB86" s="175"/>
      <c r="AC86" s="175"/>
      <c r="AD86" s="175"/>
      <c r="AE86" s="175"/>
      <c r="AF86" s="175"/>
      <c r="AG86" s="175"/>
      <c r="AH86" s="175"/>
      <c r="AI86" s="175"/>
      <c r="AJ86" s="175"/>
      <c r="AK86" s="175"/>
      <c r="AL86" s="175"/>
    </row>
    <row r="87" spans="3:38" ht="13.5" customHeight="1">
      <c r="C87" s="175"/>
      <c r="D87" s="175"/>
      <c r="E87" s="175"/>
      <c r="F87" s="175"/>
      <c r="G87" s="175"/>
      <c r="H87" s="175"/>
      <c r="I87" s="175"/>
      <c r="J87" s="175"/>
      <c r="K87" s="175"/>
      <c r="L87" s="175"/>
      <c r="M87" s="175"/>
      <c r="N87" s="175"/>
      <c r="O87" s="175"/>
      <c r="P87" s="175"/>
      <c r="Q87" s="175"/>
      <c r="R87" s="175"/>
      <c r="S87" s="175"/>
      <c r="T87" s="175"/>
      <c r="U87" s="175"/>
      <c r="V87" s="175"/>
      <c r="W87" s="175"/>
      <c r="X87" s="175"/>
      <c r="Y87" s="175"/>
      <c r="Z87" s="175"/>
      <c r="AA87" s="175"/>
      <c r="AB87" s="175"/>
      <c r="AC87" s="175"/>
      <c r="AD87" s="175"/>
      <c r="AE87" s="175"/>
      <c r="AF87" s="175"/>
      <c r="AG87" s="175"/>
      <c r="AH87" s="175"/>
      <c r="AI87" s="175"/>
      <c r="AJ87" s="175"/>
      <c r="AK87" s="175"/>
      <c r="AL87" s="175"/>
    </row>
    <row r="88" spans="3:38" ht="13.5" customHeight="1">
      <c r="C88" s="175"/>
      <c r="D88" s="175"/>
      <c r="E88" s="175"/>
      <c r="F88" s="175"/>
      <c r="G88" s="175"/>
      <c r="H88" s="175"/>
      <c r="I88" s="175"/>
      <c r="J88" s="175"/>
      <c r="K88" s="175"/>
      <c r="L88" s="175"/>
      <c r="M88" s="175"/>
      <c r="N88" s="175"/>
      <c r="O88" s="175"/>
      <c r="P88" s="175"/>
      <c r="Q88" s="175"/>
      <c r="R88" s="175"/>
      <c r="S88" s="175"/>
      <c r="T88" s="175"/>
      <c r="U88" s="175"/>
      <c r="V88" s="175"/>
      <c r="W88" s="175"/>
      <c r="X88" s="175"/>
      <c r="Y88" s="175"/>
      <c r="Z88" s="175"/>
      <c r="AA88" s="175"/>
      <c r="AB88" s="175"/>
      <c r="AC88" s="175"/>
      <c r="AD88" s="175"/>
      <c r="AE88" s="175"/>
      <c r="AF88" s="175"/>
      <c r="AG88" s="175"/>
      <c r="AH88" s="175"/>
      <c r="AI88" s="175"/>
      <c r="AJ88" s="175"/>
      <c r="AK88" s="175"/>
      <c r="AL88" s="175"/>
    </row>
    <row r="89" spans="3:38" ht="13.5" customHeight="1">
      <c r="C89" s="175"/>
      <c r="D89" s="175"/>
      <c r="E89" s="175"/>
      <c r="F89" s="175"/>
      <c r="G89" s="175"/>
      <c r="H89" s="175"/>
      <c r="I89" s="175"/>
      <c r="J89" s="175"/>
      <c r="K89" s="175"/>
      <c r="L89" s="175"/>
      <c r="M89" s="175"/>
      <c r="N89" s="175"/>
      <c r="O89" s="175"/>
      <c r="P89" s="175"/>
      <c r="Q89" s="175"/>
      <c r="R89" s="175"/>
      <c r="S89" s="175"/>
      <c r="T89" s="175"/>
      <c r="U89" s="175"/>
      <c r="V89" s="175"/>
      <c r="W89" s="175"/>
      <c r="X89" s="175"/>
      <c r="Y89" s="175"/>
      <c r="Z89" s="175"/>
      <c r="AA89" s="175"/>
      <c r="AB89" s="175"/>
      <c r="AC89" s="175"/>
      <c r="AD89" s="175"/>
      <c r="AE89" s="175"/>
      <c r="AF89" s="175"/>
      <c r="AG89" s="175"/>
      <c r="AH89" s="175"/>
      <c r="AI89" s="175"/>
      <c r="AJ89" s="175"/>
      <c r="AK89" s="175"/>
      <c r="AL89" s="175"/>
    </row>
    <row r="90" spans="3:38" ht="13.5" customHeight="1">
      <c r="C90" s="175"/>
      <c r="D90" s="175"/>
      <c r="E90" s="175"/>
      <c r="F90" s="175"/>
      <c r="G90" s="175"/>
      <c r="H90" s="175"/>
      <c r="I90" s="175"/>
      <c r="J90" s="175"/>
      <c r="K90" s="175"/>
      <c r="L90" s="175"/>
      <c r="M90" s="175"/>
      <c r="N90" s="175"/>
      <c r="O90" s="175"/>
      <c r="P90" s="175"/>
      <c r="Q90" s="175"/>
      <c r="R90" s="175"/>
      <c r="S90" s="175"/>
      <c r="T90" s="175"/>
      <c r="U90" s="175"/>
      <c r="V90" s="175"/>
      <c r="W90" s="175"/>
      <c r="X90" s="175"/>
      <c r="Y90" s="175"/>
      <c r="Z90" s="175"/>
      <c r="AA90" s="175"/>
      <c r="AB90" s="175"/>
      <c r="AC90" s="175"/>
      <c r="AD90" s="175"/>
      <c r="AE90" s="175"/>
      <c r="AF90" s="175"/>
      <c r="AG90" s="175"/>
      <c r="AH90" s="175"/>
      <c r="AI90" s="175"/>
      <c r="AJ90" s="175"/>
      <c r="AK90" s="175"/>
      <c r="AL90" s="175"/>
    </row>
    <row r="91" spans="3:38" ht="13.5" customHeight="1">
      <c r="C91" s="175"/>
      <c r="D91" s="175"/>
      <c r="E91" s="175"/>
      <c r="F91" s="175"/>
      <c r="G91" s="175"/>
      <c r="H91" s="175"/>
      <c r="I91" s="175"/>
      <c r="J91" s="175"/>
      <c r="K91" s="175"/>
      <c r="L91" s="175"/>
      <c r="M91" s="175"/>
      <c r="N91" s="175"/>
      <c r="O91" s="175"/>
      <c r="P91" s="175"/>
      <c r="Q91" s="175"/>
      <c r="R91" s="175"/>
      <c r="S91" s="175"/>
      <c r="T91" s="175"/>
      <c r="U91" s="175"/>
      <c r="V91" s="175"/>
      <c r="W91" s="175"/>
      <c r="X91" s="175"/>
      <c r="Y91" s="175"/>
      <c r="Z91" s="175"/>
      <c r="AA91" s="175"/>
      <c r="AB91" s="175"/>
      <c r="AC91" s="175"/>
      <c r="AD91" s="175"/>
      <c r="AE91" s="175"/>
      <c r="AF91" s="175"/>
      <c r="AG91" s="175"/>
      <c r="AH91" s="175"/>
      <c r="AI91" s="175"/>
      <c r="AJ91" s="175"/>
      <c r="AK91" s="175"/>
      <c r="AL91" s="175"/>
    </row>
    <row r="92" spans="3:38" ht="13.5" customHeight="1">
      <c r="C92" s="175"/>
      <c r="D92" s="175"/>
      <c r="E92" s="175"/>
      <c r="F92" s="175"/>
      <c r="G92" s="175"/>
      <c r="H92" s="175"/>
      <c r="I92" s="175"/>
      <c r="J92" s="175"/>
      <c r="K92" s="175"/>
      <c r="L92" s="175"/>
      <c r="M92" s="175"/>
      <c r="N92" s="175"/>
      <c r="O92" s="175"/>
      <c r="P92" s="175"/>
      <c r="Q92" s="175"/>
      <c r="R92" s="175"/>
      <c r="S92" s="175"/>
      <c r="T92" s="175"/>
      <c r="U92" s="175"/>
      <c r="V92" s="175"/>
      <c r="W92" s="175"/>
      <c r="X92" s="175"/>
      <c r="Y92" s="175"/>
      <c r="Z92" s="175"/>
      <c r="AA92" s="175"/>
      <c r="AB92" s="175"/>
      <c r="AC92" s="175"/>
      <c r="AD92" s="175"/>
      <c r="AE92" s="175"/>
      <c r="AF92" s="175"/>
      <c r="AG92" s="175"/>
      <c r="AH92" s="175"/>
      <c r="AI92" s="175"/>
      <c r="AJ92" s="175"/>
      <c r="AK92" s="175"/>
      <c r="AL92" s="175"/>
    </row>
    <row r="93" spans="3:38" ht="13.5" customHeight="1">
      <c r="C93" s="175"/>
      <c r="D93" s="175"/>
      <c r="E93" s="175"/>
      <c r="F93" s="175"/>
      <c r="G93" s="175"/>
      <c r="H93" s="175"/>
      <c r="I93" s="175"/>
      <c r="J93" s="175"/>
      <c r="K93" s="175"/>
      <c r="L93" s="175"/>
      <c r="M93" s="175"/>
      <c r="N93" s="175"/>
      <c r="O93" s="175"/>
      <c r="P93" s="175"/>
      <c r="Q93" s="175"/>
      <c r="R93" s="175"/>
      <c r="S93" s="175"/>
      <c r="T93" s="175"/>
      <c r="U93" s="175"/>
      <c r="V93" s="175"/>
      <c r="W93" s="175"/>
      <c r="X93" s="175"/>
      <c r="Y93" s="175"/>
      <c r="Z93" s="175"/>
      <c r="AA93" s="175"/>
      <c r="AB93" s="175"/>
      <c r="AC93" s="175"/>
      <c r="AD93" s="175"/>
      <c r="AE93" s="175"/>
      <c r="AF93" s="175"/>
      <c r="AG93" s="175"/>
      <c r="AH93" s="175"/>
      <c r="AI93" s="175"/>
      <c r="AJ93" s="175"/>
      <c r="AK93" s="175"/>
      <c r="AL93" s="175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 codeName="List106">
    <tabColor theme="7" tint="0.399980008602142"/>
  </sheetPr>
  <dimension ref="A1:BU63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6" customWidth="1"/>
    <col min="2" max="2" width="7.33333333333333" style="6" customWidth="1"/>
    <col min="3" max="69" width="7.33333333333333" style="6"/>
    <col min="70" max="70" width="7.33333333333333" style="175"/>
    <col min="71" max="16384" width="7.33333333333333" style="6"/>
  </cols>
  <sheetData>
    <row r="1" spans="1:8" ht="13.5" customHeight="1">
      <c r="A1" s="176" t="s">
        <v>400</v>
      </c>
      <c r="H1" s="3" t="s">
        <v>30</v>
      </c>
    </row>
    <row r="2" ht="13.5" customHeight="1">
      <c r="A2" s="7" t="s">
        <v>46</v>
      </c>
    </row>
    <row r="3" ht="13.5" customHeight="1">
      <c r="A3" s="7" t="s">
        <v>411</v>
      </c>
    </row>
    <row r="18" spans="1:73" ht="13.5" customHeight="1">
      <c r="A18" s="175"/>
      <c r="B18" s="12" t="s">
        <v>992</v>
      </c>
      <c r="C18" s="12" t="s">
        <v>943</v>
      </c>
      <c r="D18" s="12" t="s">
        <v>944</v>
      </c>
      <c r="E18" s="12" t="s">
        <v>945</v>
      </c>
      <c r="F18" s="12" t="s">
        <v>942</v>
      </c>
      <c r="G18" s="12" t="s">
        <v>943</v>
      </c>
      <c r="H18" s="12" t="s">
        <v>944</v>
      </c>
      <c r="I18" s="12" t="s">
        <v>945</v>
      </c>
      <c r="J18" s="12" t="s">
        <v>946</v>
      </c>
      <c r="K18" s="12" t="s">
        <v>943</v>
      </c>
      <c r="L18" s="12" t="s">
        <v>944</v>
      </c>
      <c r="M18" s="12" t="s">
        <v>945</v>
      </c>
      <c r="N18" s="12" t="s">
        <v>947</v>
      </c>
      <c r="O18" s="12" t="s">
        <v>943</v>
      </c>
      <c r="P18" s="12" t="s">
        <v>944</v>
      </c>
      <c r="Q18" s="12" t="s">
        <v>945</v>
      </c>
      <c r="R18" s="12" t="s">
        <v>948</v>
      </c>
      <c r="S18" s="12" t="s">
        <v>943</v>
      </c>
      <c r="T18" s="12" t="s">
        <v>944</v>
      </c>
      <c r="U18" s="12" t="s">
        <v>945</v>
      </c>
      <c r="V18" s="12" t="s">
        <v>949</v>
      </c>
      <c r="W18" s="12" t="s">
        <v>943</v>
      </c>
      <c r="X18" s="12" t="s">
        <v>944</v>
      </c>
      <c r="Y18" s="12"/>
      <c r="Z18" s="12"/>
      <c r="AA18" s="12"/>
      <c r="AB18" s="12"/>
      <c r="AC18" s="12"/>
      <c r="AD18" s="12"/>
      <c r="AE18" s="12"/>
      <c r="AF18" s="12"/>
      <c r="AG18" s="12"/>
      <c r="AH18" s="12"/>
      <c r="AI18" s="12"/>
      <c r="AJ18" s="12"/>
      <c r="AK18" s="12"/>
      <c r="AL18" s="12"/>
      <c r="AM18" s="12"/>
      <c r="AN18" s="12"/>
      <c r="AO18" s="12"/>
      <c r="AP18" s="12"/>
      <c r="AQ18" s="12"/>
      <c r="AR18" s="12"/>
      <c r="AS18" s="12"/>
      <c r="AT18" s="12"/>
      <c r="AU18" s="12"/>
      <c r="AV18" s="12"/>
      <c r="AW18" s="12"/>
      <c r="AX18" s="12"/>
      <c r="AY18" s="12"/>
      <c r="AZ18" s="12"/>
      <c r="BA18" s="12"/>
      <c r="BB18" s="12"/>
      <c r="BC18" s="12"/>
      <c r="BD18" s="12"/>
      <c r="BE18" s="12"/>
      <c r="BF18" s="12"/>
      <c r="BG18" s="12"/>
      <c r="BH18" s="12"/>
      <c r="BI18" s="12"/>
      <c r="BJ18" s="12"/>
      <c r="BK18" s="12"/>
      <c r="BL18" s="12"/>
      <c r="BM18" s="12"/>
      <c r="BN18" s="12"/>
      <c r="BO18" s="12"/>
      <c r="BP18" s="12"/>
      <c r="BQ18" s="12"/>
      <c r="BR18" s="12"/>
      <c r="BS18" s="12"/>
      <c r="BT18" s="12"/>
      <c r="BU18" s="12"/>
    </row>
    <row r="19" spans="1:73" ht="13.5" customHeight="1">
      <c r="A19" s="176" t="s">
        <v>1031</v>
      </c>
      <c r="B19" s="9">
        <v>8.83</v>
      </c>
      <c r="C19" s="9">
        <v>3.89</v>
      </c>
      <c r="D19" s="9">
        <v>-5.94</v>
      </c>
      <c r="E19" s="9">
        <v>-14.34</v>
      </c>
      <c r="F19" s="9">
        <v>-26.89</v>
      </c>
      <c r="G19" s="9">
        <v>-31.82</v>
      </c>
      <c r="H19" s="9">
        <v>-21.32</v>
      </c>
      <c r="I19" s="9">
        <v>-22.66</v>
      </c>
      <c r="J19" s="9">
        <v>-21.03</v>
      </c>
      <c r="K19" s="9">
        <v>-14.67</v>
      </c>
      <c r="L19" s="9">
        <v>-14.67</v>
      </c>
      <c r="M19" s="9">
        <v>-10.64</v>
      </c>
      <c r="N19" s="9">
        <v>-5.14</v>
      </c>
      <c r="O19" s="9">
        <v>-5.04</v>
      </c>
      <c r="P19" s="9">
        <v>-2.11</v>
      </c>
      <c r="Q19" s="9">
        <v>4.0599999999999996</v>
      </c>
      <c r="R19" s="9">
        <v>11.05</v>
      </c>
      <c r="S19" s="9">
        <v>14.12</v>
      </c>
      <c r="T19" s="9">
        <v>8.17</v>
      </c>
      <c r="U19" s="9">
        <v>-4.4400000000000004</v>
      </c>
      <c r="V19" s="9">
        <v>-18.60</v>
      </c>
      <c r="W19" s="9">
        <v>-26.37</v>
      </c>
      <c r="X19" s="9">
        <v>-28.41</v>
      </c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</row>
    <row r="20" spans="1:73" ht="13.5" customHeight="1">
      <c r="A20" s="176" t="s">
        <v>1032</v>
      </c>
      <c r="B20" s="9">
        <v>-2.80</v>
      </c>
      <c r="C20" s="9">
        <v>-7.09</v>
      </c>
      <c r="D20" s="9">
        <v>-16.920000000000002</v>
      </c>
      <c r="E20" s="9">
        <v>-24.54</v>
      </c>
      <c r="F20" s="9">
        <v>-37.659999999999997</v>
      </c>
      <c r="G20" s="9">
        <v>-43.39</v>
      </c>
      <c r="H20" s="9">
        <v>-34.619999999999997</v>
      </c>
      <c r="I20" s="9">
        <v>-37.97</v>
      </c>
      <c r="J20" s="9">
        <v>-35.51</v>
      </c>
      <c r="K20" s="9">
        <v>-28.28</v>
      </c>
      <c r="L20" s="9">
        <v>-27.72</v>
      </c>
      <c r="M20" s="9">
        <v>-22.61</v>
      </c>
      <c r="N20" s="9">
        <v>-21.49</v>
      </c>
      <c r="O20" s="9">
        <v>-28.82</v>
      </c>
      <c r="P20" s="9">
        <v>-41.98</v>
      </c>
      <c r="Q20" s="9">
        <v>-48.43</v>
      </c>
      <c r="R20" s="9">
        <v>-47.63</v>
      </c>
      <c r="S20" s="9">
        <v>-43.41</v>
      </c>
      <c r="T20" s="9">
        <v>-36.51</v>
      </c>
      <c r="U20" s="9">
        <v>-34.31</v>
      </c>
      <c r="V20" s="9">
        <v>-34.479999999999997</v>
      </c>
      <c r="W20" s="9">
        <v>-34.40</v>
      </c>
      <c r="X20" s="9">
        <v>-31.57</v>
      </c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</row>
    <row r="21" spans="1:73" ht="13.5" customHeight="1">
      <c r="A21" s="176" t="s">
        <v>1033</v>
      </c>
      <c r="B21" s="9">
        <v>11.63</v>
      </c>
      <c r="C21" s="9">
        <v>10.98</v>
      </c>
      <c r="D21" s="9">
        <v>10.98</v>
      </c>
      <c r="E21" s="9">
        <v>10.210000000000001</v>
      </c>
      <c r="F21" s="9">
        <v>10.76</v>
      </c>
      <c r="G21" s="9">
        <v>11.56</v>
      </c>
      <c r="H21" s="9">
        <v>13.31</v>
      </c>
      <c r="I21" s="9">
        <v>15.31</v>
      </c>
      <c r="J21" s="9">
        <v>14.48</v>
      </c>
      <c r="K21" s="9">
        <v>13.60</v>
      </c>
      <c r="L21" s="9">
        <v>13.05</v>
      </c>
      <c r="M21" s="9">
        <v>11.97</v>
      </c>
      <c r="N21" s="9">
        <v>16.35</v>
      </c>
      <c r="O21" s="9">
        <v>23.79</v>
      </c>
      <c r="P21" s="9">
        <v>39.869999999999997</v>
      </c>
      <c r="Q21" s="9">
        <v>52.48</v>
      </c>
      <c r="R21" s="9">
        <v>58.68</v>
      </c>
      <c r="S21" s="9">
        <v>57.53</v>
      </c>
      <c r="T21" s="9">
        <v>44.68</v>
      </c>
      <c r="U21" s="9">
        <v>29.87</v>
      </c>
      <c r="V21" s="9">
        <v>15.88</v>
      </c>
      <c r="W21" s="9">
        <v>8.0299999999999994</v>
      </c>
      <c r="X21" s="9">
        <v>3.16</v>
      </c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</row>
    <row r="22" spans="1:73" ht="13.5" customHeight="1">
      <c r="A22" s="176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</row>
    <row r="23" spans="1:73" ht="13.5" customHeight="1">
      <c r="A23" s="176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</row>
    <row r="24" spans="1:73" ht="13.5" customHeight="1">
      <c r="A24" s="10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9"/>
      <c r="BU24" s="9"/>
    </row>
    <row r="25" spans="3:73" ht="13.5" customHeight="1">
      <c r="C25" s="175"/>
      <c r="D25" s="175"/>
      <c r="E25" s="175"/>
      <c r="F25" s="175"/>
      <c r="G25" s="175"/>
      <c r="H25" s="175"/>
      <c r="I25" s="175"/>
      <c r="J25" s="175"/>
      <c r="K25" s="175"/>
      <c r="L25" s="175"/>
      <c r="M25" s="175"/>
      <c r="N25" s="175"/>
      <c r="O25" s="175"/>
      <c r="P25" s="175"/>
      <c r="Q25" s="175"/>
      <c r="R25" s="175"/>
      <c r="S25" s="175"/>
      <c r="T25" s="175"/>
      <c r="U25" s="175"/>
      <c r="V25" s="175"/>
      <c r="W25" s="175"/>
      <c r="X25" s="175"/>
      <c r="Y25" s="175"/>
      <c r="Z25" s="175"/>
      <c r="AA25" s="175"/>
      <c r="AB25" s="175"/>
      <c r="AC25" s="175"/>
      <c r="AD25" s="175"/>
      <c r="AE25" s="175"/>
      <c r="AF25" s="175"/>
      <c r="AG25" s="175"/>
      <c r="AH25" s="175"/>
      <c r="AI25" s="175"/>
      <c r="AJ25" s="175"/>
      <c r="AK25" s="175"/>
      <c r="AL25" s="175"/>
      <c r="AM25" s="175"/>
      <c r="AN25" s="175"/>
      <c r="AO25" s="175"/>
      <c r="AP25" s="175"/>
      <c r="AQ25" s="175"/>
      <c r="AR25" s="175"/>
      <c r="AS25" s="175"/>
      <c r="AT25" s="175"/>
      <c r="AU25" s="175"/>
      <c r="AV25" s="175"/>
      <c r="AW25" s="175"/>
      <c r="AX25" s="175"/>
      <c r="AY25" s="175"/>
      <c r="AZ25" s="175"/>
      <c r="BA25" s="175"/>
      <c r="BB25" s="175"/>
      <c r="BC25" s="175"/>
      <c r="BD25" s="175"/>
      <c r="BE25" s="175"/>
      <c r="BF25" s="175"/>
      <c r="BG25" s="175"/>
      <c r="BH25" s="175"/>
      <c r="BI25" s="175"/>
      <c r="BJ25" s="175"/>
      <c r="BK25" s="175"/>
      <c r="BL25" s="175"/>
      <c r="BM25" s="175"/>
      <c r="BN25" s="175"/>
      <c r="BO25" s="175"/>
      <c r="BP25" s="175"/>
      <c r="BQ25" s="175"/>
      <c r="BS25" s="175"/>
      <c r="BT25" s="175"/>
      <c r="BU25" s="175"/>
    </row>
    <row r="26" spans="3:73" ht="13.5" customHeight="1">
      <c r="C26" s="175"/>
      <c r="D26" s="175"/>
      <c r="E26" s="175"/>
      <c r="F26" s="175"/>
      <c r="G26" s="175"/>
      <c r="H26" s="175"/>
      <c r="I26" s="175"/>
      <c r="J26" s="175"/>
      <c r="K26" s="175"/>
      <c r="L26" s="175"/>
      <c r="M26" s="175"/>
      <c r="N26" s="175"/>
      <c r="O26" s="175"/>
      <c r="P26" s="175"/>
      <c r="Q26" s="175"/>
      <c r="R26" s="175"/>
      <c r="S26" s="175"/>
      <c r="T26" s="175"/>
      <c r="U26" s="175"/>
      <c r="V26" s="175"/>
      <c r="W26" s="175"/>
      <c r="X26" s="175"/>
      <c r="Y26" s="175"/>
      <c r="Z26" s="175"/>
      <c r="AA26" s="175"/>
      <c r="AB26" s="175"/>
      <c r="AC26" s="175"/>
      <c r="AD26" s="175"/>
      <c r="AE26" s="175"/>
      <c r="AF26" s="175"/>
      <c r="AG26" s="175"/>
      <c r="AH26" s="175"/>
      <c r="AI26" s="175"/>
      <c r="AJ26" s="175"/>
      <c r="AK26" s="175"/>
      <c r="AL26" s="175"/>
      <c r="AM26" s="175"/>
      <c r="AN26" s="175"/>
      <c r="AO26" s="175"/>
      <c r="AP26" s="175"/>
      <c r="AQ26" s="175"/>
      <c r="AR26" s="175"/>
      <c r="AS26" s="175"/>
      <c r="AT26" s="175"/>
      <c r="AU26" s="175"/>
      <c r="AV26" s="175"/>
      <c r="AW26" s="175"/>
      <c r="AX26" s="175"/>
      <c r="AY26" s="175"/>
      <c r="AZ26" s="175"/>
      <c r="BA26" s="175"/>
      <c r="BB26" s="175"/>
      <c r="BC26" s="175"/>
      <c r="BD26" s="175"/>
      <c r="BE26" s="175"/>
      <c r="BF26" s="175"/>
      <c r="BG26" s="175"/>
      <c r="BH26" s="175"/>
      <c r="BI26" s="175"/>
      <c r="BJ26" s="175"/>
      <c r="BK26" s="175"/>
      <c r="BL26" s="175"/>
      <c r="BM26" s="175"/>
      <c r="BN26" s="175"/>
      <c r="BO26" s="175"/>
      <c r="BP26" s="175"/>
      <c r="BQ26" s="175"/>
      <c r="BS26" s="175"/>
      <c r="BT26" s="175"/>
      <c r="BU26" s="175"/>
    </row>
    <row r="27" spans="3:73" ht="13.5" customHeight="1">
      <c r="C27" s="175"/>
      <c r="D27" s="175"/>
      <c r="E27" s="175"/>
      <c r="F27" s="175"/>
      <c r="G27" s="175"/>
      <c r="H27" s="175"/>
      <c r="I27" s="175"/>
      <c r="J27" s="175"/>
      <c r="K27" s="175"/>
      <c r="L27" s="175"/>
      <c r="M27" s="175"/>
      <c r="N27" s="175"/>
      <c r="O27" s="175"/>
      <c r="P27" s="175"/>
      <c r="Q27" s="175"/>
      <c r="R27" s="175"/>
      <c r="S27" s="175"/>
      <c r="T27" s="175"/>
      <c r="U27" s="175"/>
      <c r="V27" s="175"/>
      <c r="W27" s="175"/>
      <c r="X27" s="175"/>
      <c r="Y27" s="175"/>
      <c r="Z27" s="175"/>
      <c r="AA27" s="175"/>
      <c r="AB27" s="175"/>
      <c r="AC27" s="175"/>
      <c r="AD27" s="175"/>
      <c r="AE27" s="175"/>
      <c r="AF27" s="175"/>
      <c r="AG27" s="175"/>
      <c r="AH27" s="175"/>
      <c r="AI27" s="175"/>
      <c r="AJ27" s="175"/>
      <c r="AK27" s="175"/>
      <c r="AL27" s="175"/>
      <c r="AM27" s="175"/>
      <c r="AN27" s="175"/>
      <c r="AO27" s="175"/>
      <c r="AP27" s="175"/>
      <c r="AQ27" s="175"/>
      <c r="AR27" s="175"/>
      <c r="AS27" s="175"/>
      <c r="AT27" s="175"/>
      <c r="AU27" s="175"/>
      <c r="AV27" s="175"/>
      <c r="AW27" s="175"/>
      <c r="AX27" s="175"/>
      <c r="AY27" s="175"/>
      <c r="AZ27" s="175"/>
      <c r="BA27" s="175"/>
      <c r="BB27" s="175"/>
      <c r="BC27" s="175"/>
      <c r="BD27" s="175"/>
      <c r="BE27" s="175"/>
      <c r="BF27" s="175"/>
      <c r="BG27" s="175"/>
      <c r="BH27" s="175"/>
      <c r="BI27" s="175"/>
      <c r="BJ27" s="175"/>
      <c r="BK27" s="175"/>
      <c r="BL27" s="175"/>
      <c r="BM27" s="175"/>
      <c r="BN27" s="175"/>
      <c r="BO27" s="175"/>
      <c r="BP27" s="175"/>
      <c r="BQ27" s="175"/>
      <c r="BS27" s="175"/>
      <c r="BT27" s="175"/>
      <c r="BU27" s="175"/>
    </row>
    <row r="28" spans="3:73" ht="13.5" customHeight="1">
      <c r="C28" s="175"/>
      <c r="D28" s="175"/>
      <c r="E28" s="175"/>
      <c r="F28" s="175"/>
      <c r="G28" s="175"/>
      <c r="H28" s="175"/>
      <c r="I28" s="175"/>
      <c r="J28" s="175"/>
      <c r="K28" s="175"/>
      <c r="L28" s="175"/>
      <c r="M28" s="175"/>
      <c r="N28" s="175"/>
      <c r="O28" s="175"/>
      <c r="P28" s="175"/>
      <c r="Q28" s="175"/>
      <c r="R28" s="175"/>
      <c r="S28" s="175"/>
      <c r="T28" s="175"/>
      <c r="U28" s="175"/>
      <c r="V28" s="175"/>
      <c r="W28" s="175"/>
      <c r="X28" s="175"/>
      <c r="Y28" s="175"/>
      <c r="Z28" s="175"/>
      <c r="AA28" s="175"/>
      <c r="AB28" s="175"/>
      <c r="AC28" s="175"/>
      <c r="AD28" s="175"/>
      <c r="AE28" s="175"/>
      <c r="AF28" s="175"/>
      <c r="AG28" s="175"/>
      <c r="AH28" s="175"/>
      <c r="AI28" s="175"/>
      <c r="AJ28" s="175"/>
      <c r="AK28" s="175"/>
      <c r="AL28" s="175"/>
      <c r="AM28" s="175"/>
      <c r="AN28" s="175"/>
      <c r="AO28" s="175"/>
      <c r="AP28" s="175"/>
      <c r="AQ28" s="175"/>
      <c r="AR28" s="175"/>
      <c r="AS28" s="175"/>
      <c r="AT28" s="175"/>
      <c r="AU28" s="175"/>
      <c r="AV28" s="175"/>
      <c r="AW28" s="175"/>
      <c r="AX28" s="175"/>
      <c r="AY28" s="175"/>
      <c r="AZ28" s="175"/>
      <c r="BA28" s="175"/>
      <c r="BB28" s="175"/>
      <c r="BC28" s="175"/>
      <c r="BD28" s="175"/>
      <c r="BE28" s="175"/>
      <c r="BF28" s="175"/>
      <c r="BG28" s="175"/>
      <c r="BH28" s="175"/>
      <c r="BI28" s="175"/>
      <c r="BJ28" s="175"/>
      <c r="BK28" s="175"/>
      <c r="BL28" s="175"/>
      <c r="BM28" s="175"/>
      <c r="BN28" s="175"/>
      <c r="BO28" s="175"/>
      <c r="BP28" s="175"/>
      <c r="BQ28" s="175"/>
      <c r="BS28" s="175"/>
      <c r="BT28" s="175"/>
      <c r="BU28" s="175"/>
    </row>
    <row r="29" spans="3:73" ht="13.5" customHeight="1">
      <c r="C29" s="175"/>
      <c r="D29" s="175"/>
      <c r="E29" s="175"/>
      <c r="F29" s="175"/>
      <c r="G29" s="175"/>
      <c r="H29" s="175"/>
      <c r="I29" s="175"/>
      <c r="J29" s="175"/>
      <c r="K29" s="175"/>
      <c r="L29" s="175"/>
      <c r="M29" s="175"/>
      <c r="N29" s="175"/>
      <c r="O29" s="175"/>
      <c r="P29" s="175"/>
      <c r="Q29" s="175"/>
      <c r="R29" s="175"/>
      <c r="S29" s="175"/>
      <c r="T29" s="175"/>
      <c r="U29" s="175"/>
      <c r="V29" s="175"/>
      <c r="W29" s="175"/>
      <c r="X29" s="175"/>
      <c r="Y29" s="175"/>
      <c r="Z29" s="175"/>
      <c r="AA29" s="175"/>
      <c r="AB29" s="175"/>
      <c r="AC29" s="175"/>
      <c r="AD29" s="175"/>
      <c r="AE29" s="175"/>
      <c r="AF29" s="175"/>
      <c r="AG29" s="175"/>
      <c r="AH29" s="175"/>
      <c r="AI29" s="175"/>
      <c r="AJ29" s="175"/>
      <c r="AK29" s="175"/>
      <c r="AL29" s="175"/>
      <c r="AM29" s="175"/>
      <c r="AN29" s="175"/>
      <c r="AO29" s="175"/>
      <c r="AP29" s="175"/>
      <c r="AQ29" s="175"/>
      <c r="AR29" s="175"/>
      <c r="AS29" s="175"/>
      <c r="AT29" s="175"/>
      <c r="AU29" s="175"/>
      <c r="AV29" s="175"/>
      <c r="AW29" s="175"/>
      <c r="AX29" s="175"/>
      <c r="AY29" s="175"/>
      <c r="AZ29" s="175"/>
      <c r="BA29" s="175"/>
      <c r="BB29" s="175"/>
      <c r="BC29" s="175"/>
      <c r="BD29" s="175"/>
      <c r="BE29" s="175"/>
      <c r="BF29" s="175"/>
      <c r="BG29" s="175"/>
      <c r="BH29" s="175"/>
      <c r="BI29" s="175"/>
      <c r="BJ29" s="175"/>
      <c r="BK29" s="175"/>
      <c r="BL29" s="175"/>
      <c r="BM29" s="175"/>
      <c r="BN29" s="175"/>
      <c r="BO29" s="175"/>
      <c r="BP29" s="175"/>
      <c r="BQ29" s="175"/>
      <c r="BS29" s="175"/>
      <c r="BT29" s="175"/>
      <c r="BU29" s="175"/>
    </row>
    <row r="30" spans="3:73" ht="13.5" customHeight="1">
      <c r="C30" s="175"/>
      <c r="D30" s="175"/>
      <c r="E30" s="175"/>
      <c r="F30" s="175"/>
      <c r="G30" s="175"/>
      <c r="H30" s="175"/>
      <c r="I30" s="175"/>
      <c r="J30" s="175"/>
      <c r="K30" s="175"/>
      <c r="L30" s="175"/>
      <c r="M30" s="175"/>
      <c r="N30" s="175"/>
      <c r="O30" s="175"/>
      <c r="P30" s="175"/>
      <c r="Q30" s="175"/>
      <c r="R30" s="175"/>
      <c r="S30" s="175"/>
      <c r="T30" s="175"/>
      <c r="U30" s="175"/>
      <c r="V30" s="175"/>
      <c r="W30" s="175"/>
      <c r="X30" s="175"/>
      <c r="Y30" s="175"/>
      <c r="Z30" s="175"/>
      <c r="AA30" s="175"/>
      <c r="AB30" s="175"/>
      <c r="AC30" s="175"/>
      <c r="AD30" s="175"/>
      <c r="AE30" s="175"/>
      <c r="AF30" s="175"/>
      <c r="AG30" s="175"/>
      <c r="AH30" s="175"/>
      <c r="AI30" s="175"/>
      <c r="AJ30" s="175"/>
      <c r="AK30" s="175"/>
      <c r="AL30" s="175"/>
      <c r="AM30" s="175"/>
      <c r="AN30" s="175"/>
      <c r="AO30" s="175"/>
      <c r="AP30" s="175"/>
      <c r="AQ30" s="175"/>
      <c r="AR30" s="175"/>
      <c r="AS30" s="175"/>
      <c r="AT30" s="175"/>
      <c r="AU30" s="175"/>
      <c r="AV30" s="175"/>
      <c r="AW30" s="175"/>
      <c r="AX30" s="175"/>
      <c r="AY30" s="175"/>
      <c r="AZ30" s="175"/>
      <c r="BA30" s="175"/>
      <c r="BB30" s="175"/>
      <c r="BC30" s="175"/>
      <c r="BD30" s="175"/>
      <c r="BE30" s="175"/>
      <c r="BF30" s="175"/>
      <c r="BG30" s="175"/>
      <c r="BH30" s="175"/>
      <c r="BI30" s="175"/>
      <c r="BJ30" s="175"/>
      <c r="BK30" s="175"/>
      <c r="BL30" s="175"/>
      <c r="BM30" s="175"/>
      <c r="BN30" s="175"/>
      <c r="BO30" s="175"/>
      <c r="BP30" s="175"/>
      <c r="BQ30" s="175"/>
      <c r="BS30" s="175"/>
      <c r="BT30" s="175"/>
      <c r="BU30" s="175"/>
    </row>
    <row r="31" spans="3:73" ht="13.5" customHeight="1">
      <c r="C31" s="175"/>
      <c r="D31" s="175"/>
      <c r="E31" s="175"/>
      <c r="F31" s="175"/>
      <c r="G31" s="175"/>
      <c r="H31" s="175"/>
      <c r="I31" s="175"/>
      <c r="J31" s="175"/>
      <c r="K31" s="175"/>
      <c r="L31" s="175"/>
      <c r="M31" s="175"/>
      <c r="N31" s="175"/>
      <c r="O31" s="175"/>
      <c r="P31" s="175"/>
      <c r="Q31" s="175"/>
      <c r="R31" s="175"/>
      <c r="S31" s="175"/>
      <c r="T31" s="175"/>
      <c r="U31" s="175"/>
      <c r="V31" s="175"/>
      <c r="W31" s="175"/>
      <c r="X31" s="175"/>
      <c r="Y31" s="175"/>
      <c r="Z31" s="175"/>
      <c r="AA31" s="175"/>
      <c r="AB31" s="175"/>
      <c r="AC31" s="175"/>
      <c r="AD31" s="175"/>
      <c r="AE31" s="175"/>
      <c r="AF31" s="175"/>
      <c r="AG31" s="175"/>
      <c r="AH31" s="175"/>
      <c r="AI31" s="175"/>
      <c r="AJ31" s="175"/>
      <c r="AK31" s="175"/>
      <c r="AL31" s="175"/>
      <c r="AM31" s="175"/>
      <c r="AN31" s="175"/>
      <c r="AO31" s="175"/>
      <c r="AP31" s="175"/>
      <c r="AQ31" s="175"/>
      <c r="AR31" s="175"/>
      <c r="AS31" s="175"/>
      <c r="AT31" s="175"/>
      <c r="AU31" s="175"/>
      <c r="AV31" s="175"/>
      <c r="AW31" s="175"/>
      <c r="AX31" s="175"/>
      <c r="AY31" s="175"/>
      <c r="AZ31" s="175"/>
      <c r="BA31" s="175"/>
      <c r="BB31" s="175"/>
      <c r="BC31" s="175"/>
      <c r="BD31" s="175"/>
      <c r="BE31" s="175"/>
      <c r="BF31" s="175"/>
      <c r="BG31" s="175"/>
      <c r="BH31" s="175"/>
      <c r="BI31" s="175"/>
      <c r="BJ31" s="175"/>
      <c r="BK31" s="175"/>
      <c r="BL31" s="175"/>
      <c r="BM31" s="175"/>
      <c r="BN31" s="175"/>
      <c r="BO31" s="175"/>
      <c r="BP31" s="175"/>
      <c r="BQ31" s="175"/>
      <c r="BS31" s="175"/>
      <c r="BT31" s="175"/>
      <c r="BU31" s="175"/>
    </row>
    <row r="32" spans="3:73" ht="13.5" customHeight="1">
      <c r="C32" s="175"/>
      <c r="D32" s="175"/>
      <c r="E32" s="175"/>
      <c r="F32" s="175"/>
      <c r="G32" s="175"/>
      <c r="H32" s="175"/>
      <c r="I32" s="175"/>
      <c r="J32" s="175"/>
      <c r="K32" s="175"/>
      <c r="L32" s="175"/>
      <c r="M32" s="175"/>
      <c r="N32" s="175"/>
      <c r="O32" s="175"/>
      <c r="P32" s="175"/>
      <c r="Q32" s="175"/>
      <c r="R32" s="175"/>
      <c r="S32" s="175"/>
      <c r="T32" s="175"/>
      <c r="U32" s="175"/>
      <c r="V32" s="175"/>
      <c r="W32" s="175"/>
      <c r="X32" s="175"/>
      <c r="Y32" s="175"/>
      <c r="Z32" s="175"/>
      <c r="AA32" s="175"/>
      <c r="AB32" s="175"/>
      <c r="AC32" s="175"/>
      <c r="AD32" s="175"/>
      <c r="AE32" s="175"/>
      <c r="AF32" s="175"/>
      <c r="AG32" s="175"/>
      <c r="AH32" s="175"/>
      <c r="AI32" s="175"/>
      <c r="AJ32" s="175"/>
      <c r="AK32" s="175"/>
      <c r="AL32" s="175"/>
      <c r="AM32" s="175"/>
      <c r="AN32" s="175"/>
      <c r="AO32" s="175"/>
      <c r="AP32" s="175"/>
      <c r="AQ32" s="175"/>
      <c r="AR32" s="175"/>
      <c r="AS32" s="175"/>
      <c r="AT32" s="175"/>
      <c r="AU32" s="175"/>
      <c r="AV32" s="175"/>
      <c r="AW32" s="175"/>
      <c r="AX32" s="175"/>
      <c r="AY32" s="175"/>
      <c r="AZ32" s="175"/>
      <c r="BA32" s="175"/>
      <c r="BB32" s="175"/>
      <c r="BC32" s="175"/>
      <c r="BD32" s="175"/>
      <c r="BE32" s="175"/>
      <c r="BF32" s="175"/>
      <c r="BG32" s="175"/>
      <c r="BH32" s="175"/>
      <c r="BI32" s="175"/>
      <c r="BJ32" s="175"/>
      <c r="BK32" s="175"/>
      <c r="BL32" s="175"/>
      <c r="BM32" s="175"/>
      <c r="BN32" s="175"/>
      <c r="BO32" s="175"/>
      <c r="BP32" s="175"/>
      <c r="BQ32" s="175"/>
      <c r="BS32" s="175"/>
      <c r="BT32" s="175"/>
      <c r="BU32" s="175"/>
    </row>
    <row r="33" spans="3:73" ht="13.5" customHeight="1">
      <c r="C33" s="175"/>
      <c r="D33" s="175"/>
      <c r="E33" s="175"/>
      <c r="F33" s="175"/>
      <c r="G33" s="175"/>
      <c r="H33" s="175"/>
      <c r="I33" s="175"/>
      <c r="J33" s="175"/>
      <c r="K33" s="175"/>
      <c r="L33" s="175"/>
      <c r="M33" s="175"/>
      <c r="N33" s="175"/>
      <c r="O33" s="175"/>
      <c r="P33" s="175"/>
      <c r="Q33" s="175"/>
      <c r="R33" s="175"/>
      <c r="S33" s="175"/>
      <c r="T33" s="175"/>
      <c r="U33" s="175"/>
      <c r="V33" s="175"/>
      <c r="W33" s="175"/>
      <c r="X33" s="175"/>
      <c r="Y33" s="175"/>
      <c r="Z33" s="175"/>
      <c r="AA33" s="175"/>
      <c r="AB33" s="175"/>
      <c r="AC33" s="175"/>
      <c r="AD33" s="175"/>
      <c r="AE33" s="175"/>
      <c r="AF33" s="175"/>
      <c r="AG33" s="175"/>
      <c r="AH33" s="175"/>
      <c r="AI33" s="175"/>
      <c r="AJ33" s="175"/>
      <c r="AK33" s="175"/>
      <c r="AL33" s="175"/>
      <c r="AM33" s="175"/>
      <c r="AN33" s="175"/>
      <c r="AO33" s="175"/>
      <c r="AP33" s="175"/>
      <c r="AQ33" s="175"/>
      <c r="AR33" s="175"/>
      <c r="AS33" s="175"/>
      <c r="AT33" s="175"/>
      <c r="AU33" s="175"/>
      <c r="AV33" s="175"/>
      <c r="AW33" s="175"/>
      <c r="AX33" s="175"/>
      <c r="AY33" s="175"/>
      <c r="AZ33" s="175"/>
      <c r="BA33" s="175"/>
      <c r="BB33" s="175"/>
      <c r="BC33" s="175"/>
      <c r="BD33" s="175"/>
      <c r="BE33" s="175"/>
      <c r="BF33" s="175"/>
      <c r="BG33" s="175"/>
      <c r="BH33" s="175"/>
      <c r="BI33" s="175"/>
      <c r="BJ33" s="175"/>
      <c r="BK33" s="175"/>
      <c r="BL33" s="175"/>
      <c r="BM33" s="175"/>
      <c r="BN33" s="175"/>
      <c r="BO33" s="175"/>
      <c r="BP33" s="175"/>
      <c r="BQ33" s="175"/>
      <c r="BS33" s="175"/>
      <c r="BT33" s="175"/>
      <c r="BU33" s="175"/>
    </row>
    <row r="34" spans="3:73" ht="13.5" customHeight="1">
      <c r="C34" s="175"/>
      <c r="D34" s="175"/>
      <c r="E34" s="175"/>
      <c r="F34" s="175"/>
      <c r="G34" s="175"/>
      <c r="H34" s="175"/>
      <c r="I34" s="175"/>
      <c r="J34" s="175"/>
      <c r="K34" s="175"/>
      <c r="L34" s="175"/>
      <c r="M34" s="175"/>
      <c r="N34" s="175"/>
      <c r="O34" s="175"/>
      <c r="P34" s="175"/>
      <c r="Q34" s="175"/>
      <c r="R34" s="175"/>
      <c r="S34" s="175"/>
      <c r="T34" s="175"/>
      <c r="U34" s="175"/>
      <c r="V34" s="175"/>
      <c r="W34" s="175"/>
      <c r="X34" s="175"/>
      <c r="Y34" s="175"/>
      <c r="Z34" s="175"/>
      <c r="AA34" s="175"/>
      <c r="AB34" s="175"/>
      <c r="AC34" s="175"/>
      <c r="AD34" s="175"/>
      <c r="AE34" s="175"/>
      <c r="AF34" s="175"/>
      <c r="AG34" s="175"/>
      <c r="AH34" s="175"/>
      <c r="AI34" s="175"/>
      <c r="AJ34" s="175"/>
      <c r="AK34" s="175"/>
      <c r="AL34" s="175"/>
      <c r="AM34" s="175"/>
      <c r="AN34" s="175"/>
      <c r="AO34" s="175"/>
      <c r="AP34" s="175"/>
      <c r="AQ34" s="175"/>
      <c r="AR34" s="175"/>
      <c r="AS34" s="175"/>
      <c r="AT34" s="175"/>
      <c r="AU34" s="175"/>
      <c r="AV34" s="175"/>
      <c r="AW34" s="175"/>
      <c r="AX34" s="175"/>
      <c r="AY34" s="175"/>
      <c r="AZ34" s="175"/>
      <c r="BA34" s="175"/>
      <c r="BB34" s="175"/>
      <c r="BC34" s="175"/>
      <c r="BD34" s="175"/>
      <c r="BE34" s="175"/>
      <c r="BF34" s="175"/>
      <c r="BG34" s="175"/>
      <c r="BH34" s="175"/>
      <c r="BI34" s="175"/>
      <c r="BJ34" s="175"/>
      <c r="BK34" s="175"/>
      <c r="BL34" s="175"/>
      <c r="BM34" s="175"/>
      <c r="BN34" s="175"/>
      <c r="BO34" s="175"/>
      <c r="BP34" s="175"/>
      <c r="BQ34" s="175"/>
      <c r="BS34" s="175"/>
      <c r="BT34" s="175"/>
      <c r="BU34" s="175"/>
    </row>
    <row r="35" spans="3:73" ht="13.5" customHeight="1">
      <c r="C35" s="175"/>
      <c r="D35" s="175"/>
      <c r="E35" s="175"/>
      <c r="F35" s="175"/>
      <c r="G35" s="175"/>
      <c r="H35" s="175"/>
      <c r="I35" s="175"/>
      <c r="J35" s="175"/>
      <c r="K35" s="175"/>
      <c r="L35" s="175"/>
      <c r="M35" s="175"/>
      <c r="N35" s="175"/>
      <c r="O35" s="175"/>
      <c r="P35" s="175"/>
      <c r="Q35" s="175"/>
      <c r="R35" s="175"/>
      <c r="S35" s="175"/>
      <c r="T35" s="175"/>
      <c r="U35" s="175"/>
      <c r="V35" s="175"/>
      <c r="W35" s="175"/>
      <c r="X35" s="175"/>
      <c r="Y35" s="175"/>
      <c r="Z35" s="175"/>
      <c r="AA35" s="175"/>
      <c r="AB35" s="175"/>
      <c r="AC35" s="175"/>
      <c r="AD35" s="175"/>
      <c r="AE35" s="175"/>
      <c r="AF35" s="175"/>
      <c r="AG35" s="175"/>
      <c r="AH35" s="175"/>
      <c r="AI35" s="175"/>
      <c r="AJ35" s="175"/>
      <c r="AK35" s="175"/>
      <c r="AL35" s="175"/>
      <c r="AM35" s="175"/>
      <c r="AN35" s="175"/>
      <c r="AO35" s="175"/>
      <c r="AP35" s="175"/>
      <c r="AQ35" s="175"/>
      <c r="AR35" s="175"/>
      <c r="AS35" s="175"/>
      <c r="AT35" s="175"/>
      <c r="AU35" s="175"/>
      <c r="AV35" s="175"/>
      <c r="AW35" s="175"/>
      <c r="AX35" s="175"/>
      <c r="AY35" s="175"/>
      <c r="AZ35" s="175"/>
      <c r="BA35" s="175"/>
      <c r="BB35" s="175"/>
      <c r="BC35" s="175"/>
      <c r="BD35" s="175"/>
      <c r="BE35" s="175"/>
      <c r="BF35" s="175"/>
      <c r="BG35" s="175"/>
      <c r="BH35" s="175"/>
      <c r="BI35" s="175"/>
      <c r="BJ35" s="175"/>
      <c r="BK35" s="175"/>
      <c r="BL35" s="175"/>
      <c r="BM35" s="175"/>
      <c r="BN35" s="175"/>
      <c r="BO35" s="175"/>
      <c r="BP35" s="175"/>
      <c r="BQ35" s="175"/>
      <c r="BS35" s="175"/>
      <c r="BT35" s="175"/>
      <c r="BU35" s="175"/>
    </row>
    <row r="36" spans="3:73" ht="13.5" customHeight="1">
      <c r="C36" s="175"/>
      <c r="D36" s="175"/>
      <c r="E36" s="175"/>
      <c r="F36" s="175"/>
      <c r="G36" s="175"/>
      <c r="H36" s="175"/>
      <c r="I36" s="175"/>
      <c r="J36" s="175"/>
      <c r="K36" s="175"/>
      <c r="L36" s="175"/>
      <c r="M36" s="175"/>
      <c r="N36" s="175"/>
      <c r="O36" s="175"/>
      <c r="P36" s="175"/>
      <c r="Q36" s="175"/>
      <c r="R36" s="175"/>
      <c r="S36" s="175"/>
      <c r="T36" s="175"/>
      <c r="U36" s="175"/>
      <c r="V36" s="175"/>
      <c r="W36" s="175"/>
      <c r="X36" s="175"/>
      <c r="Y36" s="175"/>
      <c r="Z36" s="175"/>
      <c r="AA36" s="175"/>
      <c r="AB36" s="175"/>
      <c r="AC36" s="175"/>
      <c r="AD36" s="175"/>
      <c r="AE36" s="175"/>
      <c r="AF36" s="175"/>
      <c r="AG36" s="175"/>
      <c r="AH36" s="175"/>
      <c r="AI36" s="175"/>
      <c r="AJ36" s="175"/>
      <c r="AK36" s="175"/>
      <c r="AL36" s="175"/>
      <c r="AM36" s="175"/>
      <c r="AN36" s="175"/>
      <c r="AO36" s="175"/>
      <c r="AP36" s="175"/>
      <c r="AQ36" s="175"/>
      <c r="AR36" s="175"/>
      <c r="AS36" s="175"/>
      <c r="AT36" s="175"/>
      <c r="AU36" s="175"/>
      <c r="AV36" s="175"/>
      <c r="AW36" s="175"/>
      <c r="AX36" s="175"/>
      <c r="AY36" s="175"/>
      <c r="AZ36" s="175"/>
      <c r="BA36" s="175"/>
      <c r="BB36" s="175"/>
      <c r="BC36" s="175"/>
      <c r="BD36" s="175"/>
      <c r="BE36" s="175"/>
      <c r="BF36" s="175"/>
      <c r="BG36" s="175"/>
      <c r="BH36" s="175"/>
      <c r="BI36" s="175"/>
      <c r="BJ36" s="175"/>
      <c r="BK36" s="175"/>
      <c r="BL36" s="175"/>
      <c r="BM36" s="175"/>
      <c r="BN36" s="175"/>
      <c r="BO36" s="175"/>
      <c r="BP36" s="175"/>
      <c r="BQ36" s="175"/>
      <c r="BS36" s="175"/>
      <c r="BT36" s="175"/>
      <c r="BU36" s="175"/>
    </row>
    <row r="37" spans="3:73" ht="13.5" customHeight="1">
      <c r="C37" s="175"/>
      <c r="D37" s="175"/>
      <c r="E37" s="175"/>
      <c r="F37" s="175"/>
      <c r="G37" s="175"/>
      <c r="H37" s="175"/>
      <c r="I37" s="175"/>
      <c r="J37" s="175"/>
      <c r="K37" s="175"/>
      <c r="L37" s="175"/>
      <c r="M37" s="175"/>
      <c r="N37" s="175"/>
      <c r="O37" s="175"/>
      <c r="P37" s="175"/>
      <c r="Q37" s="175"/>
      <c r="R37" s="175"/>
      <c r="S37" s="175"/>
      <c r="T37" s="175"/>
      <c r="U37" s="175"/>
      <c r="V37" s="175"/>
      <c r="W37" s="175"/>
      <c r="X37" s="175"/>
      <c r="Y37" s="175"/>
      <c r="Z37" s="175"/>
      <c r="AA37" s="175"/>
      <c r="AB37" s="175"/>
      <c r="AC37" s="175"/>
      <c r="AD37" s="175"/>
      <c r="AE37" s="175"/>
      <c r="AF37" s="175"/>
      <c r="AG37" s="175"/>
      <c r="AH37" s="175"/>
      <c r="AI37" s="175"/>
      <c r="AJ37" s="175"/>
      <c r="AK37" s="175"/>
      <c r="AL37" s="175"/>
      <c r="AM37" s="175"/>
      <c r="AN37" s="175"/>
      <c r="AO37" s="175"/>
      <c r="AP37" s="175"/>
      <c r="AQ37" s="175"/>
      <c r="AR37" s="175"/>
      <c r="AS37" s="175"/>
      <c r="AT37" s="175"/>
      <c r="AU37" s="175"/>
      <c r="AV37" s="175"/>
      <c r="AW37" s="175"/>
      <c r="AX37" s="175"/>
      <c r="AY37" s="175"/>
      <c r="AZ37" s="175"/>
      <c r="BA37" s="175"/>
      <c r="BB37" s="175"/>
      <c r="BC37" s="175"/>
      <c r="BD37" s="175"/>
      <c r="BE37" s="175"/>
      <c r="BF37" s="175"/>
      <c r="BG37" s="175"/>
      <c r="BH37" s="175"/>
      <c r="BI37" s="175"/>
      <c r="BJ37" s="175"/>
      <c r="BK37" s="175"/>
      <c r="BL37" s="175"/>
      <c r="BM37" s="175"/>
      <c r="BN37" s="175"/>
      <c r="BO37" s="175"/>
      <c r="BP37" s="175"/>
      <c r="BQ37" s="175"/>
      <c r="BS37" s="175"/>
      <c r="BT37" s="175"/>
      <c r="BU37" s="175"/>
    </row>
    <row r="38" spans="3:73" ht="13.5" customHeight="1">
      <c r="C38" s="175"/>
      <c r="D38" s="175"/>
      <c r="E38" s="175"/>
      <c r="F38" s="175"/>
      <c r="G38" s="175"/>
      <c r="H38" s="175"/>
      <c r="I38" s="175"/>
      <c r="J38" s="175"/>
      <c r="K38" s="175"/>
      <c r="L38" s="175"/>
      <c r="M38" s="175"/>
      <c r="N38" s="175"/>
      <c r="O38" s="175"/>
      <c r="P38" s="175"/>
      <c r="Q38" s="175"/>
      <c r="R38" s="175"/>
      <c r="S38" s="175"/>
      <c r="T38" s="175"/>
      <c r="U38" s="175"/>
      <c r="V38" s="175"/>
      <c r="W38" s="175"/>
      <c r="X38" s="175"/>
      <c r="Y38" s="175"/>
      <c r="Z38" s="175"/>
      <c r="AA38" s="175"/>
      <c r="AB38" s="175"/>
      <c r="AC38" s="175"/>
      <c r="AD38" s="175"/>
      <c r="AE38" s="175"/>
      <c r="AF38" s="175"/>
      <c r="AG38" s="175"/>
      <c r="AH38" s="175"/>
      <c r="AI38" s="175"/>
      <c r="AJ38" s="175"/>
      <c r="AK38" s="175"/>
      <c r="AL38" s="175"/>
      <c r="AM38" s="175"/>
      <c r="AN38" s="175"/>
      <c r="AO38" s="175"/>
      <c r="AP38" s="175"/>
      <c r="AQ38" s="175"/>
      <c r="AR38" s="175"/>
      <c r="AS38" s="175"/>
      <c r="AT38" s="175"/>
      <c r="AU38" s="175"/>
      <c r="AV38" s="175"/>
      <c r="AW38" s="175"/>
      <c r="AX38" s="175"/>
      <c r="AY38" s="175"/>
      <c r="AZ38" s="175"/>
      <c r="BA38" s="175"/>
      <c r="BB38" s="175"/>
      <c r="BC38" s="175"/>
      <c r="BD38" s="175"/>
      <c r="BE38" s="175"/>
      <c r="BF38" s="175"/>
      <c r="BG38" s="175"/>
      <c r="BH38" s="175"/>
      <c r="BI38" s="175"/>
      <c r="BJ38" s="175"/>
      <c r="BK38" s="175"/>
      <c r="BL38" s="175"/>
      <c r="BM38" s="175"/>
      <c r="BN38" s="175"/>
      <c r="BO38" s="175"/>
      <c r="BP38" s="175"/>
      <c r="BQ38" s="175"/>
      <c r="BS38" s="175"/>
      <c r="BT38" s="175"/>
      <c r="BU38" s="175"/>
    </row>
    <row r="39" spans="3:73" ht="13.5" customHeight="1">
      <c r="C39" s="175"/>
      <c r="D39" s="175"/>
      <c r="E39" s="175"/>
      <c r="F39" s="175"/>
      <c r="G39" s="175"/>
      <c r="H39" s="175"/>
      <c r="I39" s="175"/>
      <c r="J39" s="175"/>
      <c r="K39" s="175"/>
      <c r="L39" s="175"/>
      <c r="M39" s="175"/>
      <c r="N39" s="175"/>
      <c r="O39" s="175"/>
      <c r="P39" s="175"/>
      <c r="Q39" s="175"/>
      <c r="R39" s="175"/>
      <c r="S39" s="175"/>
      <c r="T39" s="175"/>
      <c r="U39" s="175"/>
      <c r="V39" s="175"/>
      <c r="W39" s="175"/>
      <c r="X39" s="175"/>
      <c r="Y39" s="175"/>
      <c r="Z39" s="175"/>
      <c r="AA39" s="175"/>
      <c r="AB39" s="175"/>
      <c r="AC39" s="175"/>
      <c r="AD39" s="175"/>
      <c r="AE39" s="175"/>
      <c r="AF39" s="175"/>
      <c r="AG39" s="175"/>
      <c r="AH39" s="175"/>
      <c r="AI39" s="175"/>
      <c r="AJ39" s="175"/>
      <c r="AK39" s="175"/>
      <c r="AL39" s="175"/>
      <c r="AM39" s="175"/>
      <c r="AN39" s="175"/>
      <c r="AO39" s="175"/>
      <c r="AP39" s="175"/>
      <c r="AQ39" s="175"/>
      <c r="AR39" s="175"/>
      <c r="AS39" s="175"/>
      <c r="AT39" s="175"/>
      <c r="AU39" s="175"/>
      <c r="AV39" s="175"/>
      <c r="AW39" s="175"/>
      <c r="AX39" s="175"/>
      <c r="AY39" s="175"/>
      <c r="AZ39" s="175"/>
      <c r="BA39" s="175"/>
      <c r="BB39" s="175"/>
      <c r="BC39" s="175"/>
      <c r="BD39" s="175"/>
      <c r="BE39" s="175"/>
      <c r="BF39" s="175"/>
      <c r="BG39" s="175"/>
      <c r="BH39" s="175"/>
      <c r="BI39" s="175"/>
      <c r="BJ39" s="175"/>
      <c r="BK39" s="175"/>
      <c r="BL39" s="175"/>
      <c r="BM39" s="175"/>
      <c r="BN39" s="175"/>
      <c r="BO39" s="175"/>
      <c r="BP39" s="175"/>
      <c r="BQ39" s="175"/>
      <c r="BS39" s="175"/>
      <c r="BT39" s="175"/>
      <c r="BU39" s="175"/>
    </row>
    <row r="40" spans="3:73" ht="13.5" customHeight="1">
      <c r="C40" s="175"/>
      <c r="D40" s="175"/>
      <c r="E40" s="175"/>
      <c r="F40" s="175"/>
      <c r="G40" s="175"/>
      <c r="H40" s="175"/>
      <c r="I40" s="175"/>
      <c r="J40" s="175"/>
      <c r="K40" s="175"/>
      <c r="L40" s="175"/>
      <c r="M40" s="175"/>
      <c r="N40" s="175"/>
      <c r="O40" s="175"/>
      <c r="P40" s="175"/>
      <c r="Q40" s="175"/>
      <c r="R40" s="175"/>
      <c r="S40" s="175"/>
      <c r="T40" s="175"/>
      <c r="U40" s="175"/>
      <c r="V40" s="175"/>
      <c r="W40" s="175"/>
      <c r="X40" s="175"/>
      <c r="Y40" s="175"/>
      <c r="Z40" s="175"/>
      <c r="AA40" s="175"/>
      <c r="AB40" s="175"/>
      <c r="AC40" s="175"/>
      <c r="AD40" s="175"/>
      <c r="AE40" s="175"/>
      <c r="AF40" s="175"/>
      <c r="AG40" s="175"/>
      <c r="AH40" s="175"/>
      <c r="AI40" s="175"/>
      <c r="AJ40" s="175"/>
      <c r="AK40" s="175"/>
      <c r="AL40" s="175"/>
      <c r="AM40" s="175"/>
      <c r="AN40" s="175"/>
      <c r="AO40" s="175"/>
      <c r="AP40" s="175"/>
      <c r="AQ40" s="175"/>
      <c r="AR40" s="175"/>
      <c r="AS40" s="175"/>
      <c r="AT40" s="175"/>
      <c r="AU40" s="175"/>
      <c r="AV40" s="175"/>
      <c r="AW40" s="175"/>
      <c r="AX40" s="175"/>
      <c r="AY40" s="175"/>
      <c r="AZ40" s="175"/>
      <c r="BA40" s="175"/>
      <c r="BB40" s="175"/>
      <c r="BC40" s="175"/>
      <c r="BD40" s="175"/>
      <c r="BE40" s="175"/>
      <c r="BF40" s="175"/>
      <c r="BG40" s="175"/>
      <c r="BH40" s="175"/>
      <c r="BI40" s="175"/>
      <c r="BJ40" s="175"/>
      <c r="BK40" s="175"/>
      <c r="BL40" s="175"/>
      <c r="BM40" s="175"/>
      <c r="BN40" s="175"/>
      <c r="BO40" s="175"/>
      <c r="BP40" s="175"/>
      <c r="BQ40" s="175"/>
      <c r="BS40" s="175"/>
      <c r="BT40" s="175"/>
      <c r="BU40" s="175"/>
    </row>
    <row r="41" spans="3:73" ht="13.5" customHeight="1">
      <c r="C41" s="175"/>
      <c r="D41" s="175"/>
      <c r="E41" s="175"/>
      <c r="F41" s="175"/>
      <c r="G41" s="175"/>
      <c r="H41" s="175"/>
      <c r="I41" s="175"/>
      <c r="J41" s="175"/>
      <c r="K41" s="175"/>
      <c r="L41" s="175"/>
      <c r="M41" s="175"/>
      <c r="N41" s="175"/>
      <c r="O41" s="175"/>
      <c r="P41" s="175"/>
      <c r="Q41" s="175"/>
      <c r="R41" s="175"/>
      <c r="S41" s="175"/>
      <c r="T41" s="175"/>
      <c r="U41" s="175"/>
      <c r="V41" s="175"/>
      <c r="W41" s="175"/>
      <c r="X41" s="175"/>
      <c r="Y41" s="175"/>
      <c r="Z41" s="175"/>
      <c r="AA41" s="175"/>
      <c r="AB41" s="175"/>
      <c r="AC41" s="175"/>
      <c r="AD41" s="175"/>
      <c r="AE41" s="175"/>
      <c r="AF41" s="175"/>
      <c r="AG41" s="175"/>
      <c r="AH41" s="175"/>
      <c r="AI41" s="175"/>
      <c r="AJ41" s="175"/>
      <c r="AK41" s="175"/>
      <c r="AL41" s="175"/>
      <c r="AM41" s="175"/>
      <c r="AN41" s="175"/>
      <c r="AO41" s="175"/>
      <c r="AP41" s="175"/>
      <c r="AQ41" s="175"/>
      <c r="AR41" s="175"/>
      <c r="AS41" s="175"/>
      <c r="AT41" s="175"/>
      <c r="AU41" s="175"/>
      <c r="AV41" s="175"/>
      <c r="AW41" s="175"/>
      <c r="AX41" s="175"/>
      <c r="AY41" s="175"/>
      <c r="AZ41" s="175"/>
      <c r="BA41" s="175"/>
      <c r="BB41" s="175"/>
      <c r="BC41" s="175"/>
      <c r="BD41" s="175"/>
      <c r="BE41" s="175"/>
      <c r="BF41" s="175"/>
      <c r="BG41" s="175"/>
      <c r="BH41" s="175"/>
      <c r="BI41" s="175"/>
      <c r="BJ41" s="175"/>
      <c r="BK41" s="175"/>
      <c r="BL41" s="175"/>
      <c r="BM41" s="175"/>
      <c r="BN41" s="175"/>
      <c r="BO41" s="175"/>
      <c r="BP41" s="175"/>
      <c r="BQ41" s="175"/>
      <c r="BS41" s="175"/>
      <c r="BT41" s="175"/>
      <c r="BU41" s="175"/>
    </row>
    <row r="42" spans="3:73" ht="13.5" customHeight="1">
      <c r="C42" s="175"/>
      <c r="D42" s="175"/>
      <c r="E42" s="175"/>
      <c r="F42" s="175"/>
      <c r="G42" s="175"/>
      <c r="H42" s="175"/>
      <c r="I42" s="175"/>
      <c r="J42" s="175"/>
      <c r="K42" s="175"/>
      <c r="L42" s="175"/>
      <c r="M42" s="175"/>
      <c r="N42" s="175"/>
      <c r="O42" s="175"/>
      <c r="P42" s="175"/>
      <c r="Q42" s="175"/>
      <c r="R42" s="175"/>
      <c r="S42" s="175"/>
      <c r="T42" s="175"/>
      <c r="U42" s="175"/>
      <c r="V42" s="175"/>
      <c r="W42" s="175"/>
      <c r="X42" s="175"/>
      <c r="Y42" s="175"/>
      <c r="Z42" s="175"/>
      <c r="AA42" s="175"/>
      <c r="AB42" s="175"/>
      <c r="AC42" s="175"/>
      <c r="AD42" s="175"/>
      <c r="AE42" s="175"/>
      <c r="AF42" s="175"/>
      <c r="AG42" s="175"/>
      <c r="AH42" s="175"/>
      <c r="AI42" s="175"/>
      <c r="AJ42" s="175"/>
      <c r="AK42" s="175"/>
      <c r="AL42" s="175"/>
      <c r="AM42" s="175"/>
      <c r="AN42" s="175"/>
      <c r="AO42" s="175"/>
      <c r="AP42" s="175"/>
      <c r="AQ42" s="175"/>
      <c r="AR42" s="175"/>
      <c r="AS42" s="175"/>
      <c r="AT42" s="175"/>
      <c r="AU42" s="175"/>
      <c r="AV42" s="175"/>
      <c r="AW42" s="175"/>
      <c r="AX42" s="175"/>
      <c r="AY42" s="175"/>
      <c r="AZ42" s="175"/>
      <c r="BA42" s="175"/>
      <c r="BB42" s="175"/>
      <c r="BC42" s="175"/>
      <c r="BD42" s="175"/>
      <c r="BE42" s="175"/>
      <c r="BF42" s="175"/>
      <c r="BG42" s="175"/>
      <c r="BH42" s="175"/>
      <c r="BI42" s="175"/>
      <c r="BJ42" s="175"/>
      <c r="BK42" s="175"/>
      <c r="BL42" s="175"/>
      <c r="BM42" s="175"/>
      <c r="BN42" s="175"/>
      <c r="BO42" s="175"/>
      <c r="BP42" s="175"/>
      <c r="BQ42" s="175"/>
      <c r="BS42" s="175"/>
      <c r="BT42" s="175"/>
      <c r="BU42" s="175"/>
    </row>
    <row r="43" spans="3:73" ht="13.5" customHeight="1">
      <c r="C43" s="175"/>
      <c r="D43" s="175"/>
      <c r="E43" s="175"/>
      <c r="F43" s="175"/>
      <c r="G43" s="175"/>
      <c r="H43" s="175"/>
      <c r="I43" s="175"/>
      <c r="J43" s="175"/>
      <c r="K43" s="175"/>
      <c r="L43" s="175"/>
      <c r="M43" s="175"/>
      <c r="N43" s="175"/>
      <c r="O43" s="175"/>
      <c r="P43" s="175"/>
      <c r="Q43" s="175"/>
      <c r="R43" s="175"/>
      <c r="S43" s="175"/>
      <c r="T43" s="175"/>
      <c r="U43" s="175"/>
      <c r="V43" s="175"/>
      <c r="W43" s="175"/>
      <c r="X43" s="175"/>
      <c r="Y43" s="175"/>
      <c r="Z43" s="175"/>
      <c r="AA43" s="175"/>
      <c r="AB43" s="175"/>
      <c r="AC43" s="175"/>
      <c r="AD43" s="175"/>
      <c r="AE43" s="175"/>
      <c r="AF43" s="175"/>
      <c r="AG43" s="175"/>
      <c r="AH43" s="175"/>
      <c r="AI43" s="175"/>
      <c r="AJ43" s="175"/>
      <c r="AK43" s="175"/>
      <c r="AL43" s="175"/>
      <c r="AM43" s="175"/>
      <c r="AN43" s="175"/>
      <c r="AO43" s="175"/>
      <c r="AP43" s="175"/>
      <c r="AQ43" s="175"/>
      <c r="AR43" s="175"/>
      <c r="AS43" s="175"/>
      <c r="AT43" s="175"/>
      <c r="AU43" s="175"/>
      <c r="AV43" s="175"/>
      <c r="AW43" s="175"/>
      <c r="AX43" s="175"/>
      <c r="AY43" s="175"/>
      <c r="AZ43" s="175"/>
      <c r="BA43" s="175"/>
      <c r="BB43" s="175"/>
      <c r="BC43" s="175"/>
      <c r="BD43" s="175"/>
      <c r="BE43" s="175"/>
      <c r="BF43" s="175"/>
      <c r="BG43" s="175"/>
      <c r="BH43" s="175"/>
      <c r="BI43" s="175"/>
      <c r="BJ43" s="175"/>
      <c r="BK43" s="175"/>
      <c r="BL43" s="175"/>
      <c r="BM43" s="175"/>
      <c r="BN43" s="175"/>
      <c r="BO43" s="175"/>
      <c r="BP43" s="175"/>
      <c r="BQ43" s="175"/>
      <c r="BS43" s="175"/>
      <c r="BT43" s="175"/>
      <c r="BU43" s="175"/>
    </row>
    <row r="44" spans="3:73" ht="13.5" customHeight="1">
      <c r="C44" s="175"/>
      <c r="D44" s="175"/>
      <c r="E44" s="175"/>
      <c r="F44" s="175"/>
      <c r="G44" s="175"/>
      <c r="H44" s="175"/>
      <c r="I44" s="175"/>
      <c r="J44" s="175"/>
      <c r="K44" s="175"/>
      <c r="L44" s="175"/>
      <c r="M44" s="175"/>
      <c r="N44" s="175"/>
      <c r="O44" s="175"/>
      <c r="P44" s="175"/>
      <c r="Q44" s="175"/>
      <c r="R44" s="175"/>
      <c r="S44" s="175"/>
      <c r="T44" s="175"/>
      <c r="U44" s="175"/>
      <c r="V44" s="175"/>
      <c r="W44" s="175"/>
      <c r="X44" s="175"/>
      <c r="Y44" s="175"/>
      <c r="Z44" s="175"/>
      <c r="AA44" s="175"/>
      <c r="AB44" s="175"/>
      <c r="AC44" s="175"/>
      <c r="AD44" s="175"/>
      <c r="AE44" s="175"/>
      <c r="AF44" s="175"/>
      <c r="AG44" s="175"/>
      <c r="AH44" s="175"/>
      <c r="AI44" s="175"/>
      <c r="AJ44" s="175"/>
      <c r="AK44" s="175"/>
      <c r="AL44" s="175"/>
      <c r="AM44" s="175"/>
      <c r="AN44" s="175"/>
      <c r="AO44" s="175"/>
      <c r="AP44" s="175"/>
      <c r="AQ44" s="175"/>
      <c r="AR44" s="175"/>
      <c r="AS44" s="175"/>
      <c r="AT44" s="175"/>
      <c r="AU44" s="175"/>
      <c r="AV44" s="175"/>
      <c r="AW44" s="175"/>
      <c r="AX44" s="175"/>
      <c r="AY44" s="175"/>
      <c r="AZ44" s="175"/>
      <c r="BA44" s="175"/>
      <c r="BB44" s="175"/>
      <c r="BC44" s="175"/>
      <c r="BD44" s="175"/>
      <c r="BE44" s="175"/>
      <c r="BF44" s="175"/>
      <c r="BG44" s="175"/>
      <c r="BH44" s="175"/>
      <c r="BI44" s="175"/>
      <c r="BJ44" s="175"/>
      <c r="BK44" s="175"/>
      <c r="BL44" s="175"/>
      <c r="BM44" s="175"/>
      <c r="BN44" s="175"/>
      <c r="BO44" s="175"/>
      <c r="BP44" s="175"/>
      <c r="BQ44" s="175"/>
      <c r="BS44" s="175"/>
      <c r="BT44" s="175"/>
      <c r="BU44" s="175"/>
    </row>
    <row r="45" spans="3:73" ht="13.5" customHeight="1">
      <c r="C45" s="175"/>
      <c r="D45" s="175"/>
      <c r="E45" s="175"/>
      <c r="F45" s="175"/>
      <c r="G45" s="175"/>
      <c r="H45" s="175"/>
      <c r="I45" s="175"/>
      <c r="J45" s="175"/>
      <c r="K45" s="175"/>
      <c r="L45" s="175"/>
      <c r="M45" s="175"/>
      <c r="N45" s="175"/>
      <c r="O45" s="175"/>
      <c r="P45" s="175"/>
      <c r="Q45" s="175"/>
      <c r="R45" s="175"/>
      <c r="S45" s="175"/>
      <c r="T45" s="175"/>
      <c r="U45" s="175"/>
      <c r="V45" s="175"/>
      <c r="W45" s="175"/>
      <c r="X45" s="175"/>
      <c r="Y45" s="175"/>
      <c r="Z45" s="175"/>
      <c r="AA45" s="175"/>
      <c r="AB45" s="175"/>
      <c r="AC45" s="175"/>
      <c r="AD45" s="175"/>
      <c r="AE45" s="175"/>
      <c r="AF45" s="175"/>
      <c r="AG45" s="175"/>
      <c r="AH45" s="175"/>
      <c r="AI45" s="175"/>
      <c r="AJ45" s="175"/>
      <c r="AK45" s="175"/>
      <c r="AL45" s="175"/>
      <c r="AM45" s="175"/>
      <c r="AN45" s="175"/>
      <c r="AO45" s="175"/>
      <c r="AP45" s="175"/>
      <c r="AQ45" s="175"/>
      <c r="AR45" s="175"/>
      <c r="AS45" s="175"/>
      <c r="AT45" s="175"/>
      <c r="AU45" s="175"/>
      <c r="AV45" s="175"/>
      <c r="AW45" s="175"/>
      <c r="AX45" s="175"/>
      <c r="AY45" s="175"/>
      <c r="AZ45" s="175"/>
      <c r="BA45" s="175"/>
      <c r="BB45" s="175"/>
      <c r="BC45" s="175"/>
      <c r="BD45" s="175"/>
      <c r="BE45" s="175"/>
      <c r="BF45" s="175"/>
      <c r="BG45" s="175"/>
      <c r="BH45" s="175"/>
      <c r="BI45" s="175"/>
      <c r="BJ45" s="175"/>
      <c r="BK45" s="175"/>
      <c r="BL45" s="175"/>
      <c r="BM45" s="175"/>
      <c r="BN45" s="175"/>
      <c r="BO45" s="175"/>
      <c r="BP45" s="175"/>
      <c r="BQ45" s="175"/>
      <c r="BS45" s="175"/>
      <c r="BT45" s="175"/>
      <c r="BU45" s="175"/>
    </row>
    <row r="46" spans="3:73" ht="13.5" customHeight="1">
      <c r="C46" s="175"/>
      <c r="D46" s="175"/>
      <c r="E46" s="175"/>
      <c r="F46" s="175"/>
      <c r="G46" s="175"/>
      <c r="H46" s="175"/>
      <c r="I46" s="175"/>
      <c r="J46" s="175"/>
      <c r="K46" s="175"/>
      <c r="L46" s="175"/>
      <c r="M46" s="175"/>
      <c r="N46" s="175"/>
      <c r="O46" s="175"/>
      <c r="P46" s="175"/>
      <c r="Q46" s="175"/>
      <c r="R46" s="175"/>
      <c r="S46" s="175"/>
      <c r="T46" s="175"/>
      <c r="U46" s="175"/>
      <c r="V46" s="175"/>
      <c r="W46" s="175"/>
      <c r="X46" s="175"/>
      <c r="Y46" s="175"/>
      <c r="Z46" s="175"/>
      <c r="AA46" s="175"/>
      <c r="AB46" s="175"/>
      <c r="AC46" s="175"/>
      <c r="AD46" s="175"/>
      <c r="AE46" s="175"/>
      <c r="AF46" s="175"/>
      <c r="AG46" s="175"/>
      <c r="AH46" s="175"/>
      <c r="AI46" s="175"/>
      <c r="AJ46" s="175"/>
      <c r="AK46" s="175"/>
      <c r="AL46" s="175"/>
      <c r="AM46" s="175"/>
      <c r="AN46" s="175"/>
      <c r="AO46" s="175"/>
      <c r="AP46" s="175"/>
      <c r="AQ46" s="175"/>
      <c r="AR46" s="175"/>
      <c r="AS46" s="175"/>
      <c r="AT46" s="175"/>
      <c r="AU46" s="175"/>
      <c r="AV46" s="175"/>
      <c r="AW46" s="175"/>
      <c r="AX46" s="175"/>
      <c r="AY46" s="175"/>
      <c r="AZ46" s="175"/>
      <c r="BA46" s="175"/>
      <c r="BB46" s="175"/>
      <c r="BC46" s="175"/>
      <c r="BD46" s="175"/>
      <c r="BE46" s="175"/>
      <c r="BF46" s="175"/>
      <c r="BG46" s="175"/>
      <c r="BH46" s="175"/>
      <c r="BI46" s="175"/>
      <c r="BJ46" s="175"/>
      <c r="BK46" s="175"/>
      <c r="BL46" s="175"/>
      <c r="BM46" s="175"/>
      <c r="BN46" s="175"/>
      <c r="BO46" s="175"/>
      <c r="BP46" s="175"/>
      <c r="BQ46" s="175"/>
      <c r="BS46" s="175"/>
      <c r="BT46" s="175"/>
      <c r="BU46" s="175"/>
    </row>
    <row r="47" spans="3:73" ht="13.5" customHeight="1">
      <c r="C47" s="175"/>
      <c r="D47" s="175"/>
      <c r="E47" s="175"/>
      <c r="F47" s="175"/>
      <c r="G47" s="175"/>
      <c r="H47" s="175"/>
      <c r="I47" s="175"/>
      <c r="J47" s="175"/>
      <c r="K47" s="175"/>
      <c r="L47" s="175"/>
      <c r="M47" s="175"/>
      <c r="N47" s="175"/>
      <c r="O47" s="175"/>
      <c r="P47" s="175"/>
      <c r="Q47" s="175"/>
      <c r="R47" s="175"/>
      <c r="S47" s="175"/>
      <c r="T47" s="175"/>
      <c r="U47" s="175"/>
      <c r="V47" s="175"/>
      <c r="W47" s="175"/>
      <c r="X47" s="175"/>
      <c r="Y47" s="175"/>
      <c r="Z47" s="175"/>
      <c r="AA47" s="175"/>
      <c r="AB47" s="175"/>
      <c r="AC47" s="175"/>
      <c r="AD47" s="175"/>
      <c r="AE47" s="175"/>
      <c r="AF47" s="175"/>
      <c r="AG47" s="175"/>
      <c r="AH47" s="175"/>
      <c r="AI47" s="175"/>
      <c r="AJ47" s="175"/>
      <c r="AK47" s="175"/>
      <c r="AL47" s="175"/>
      <c r="AM47" s="175"/>
      <c r="AN47" s="175"/>
      <c r="AO47" s="175"/>
      <c r="AP47" s="175"/>
      <c r="AQ47" s="175"/>
      <c r="AR47" s="175"/>
      <c r="AS47" s="175"/>
      <c r="AT47" s="175"/>
      <c r="AU47" s="175"/>
      <c r="AV47" s="175"/>
      <c r="AW47" s="175"/>
      <c r="AX47" s="175"/>
      <c r="AY47" s="175"/>
      <c r="AZ47" s="175"/>
      <c r="BA47" s="175"/>
      <c r="BB47" s="175"/>
      <c r="BC47" s="175"/>
      <c r="BD47" s="175"/>
      <c r="BE47" s="175"/>
      <c r="BF47" s="175"/>
      <c r="BG47" s="175"/>
      <c r="BH47" s="175"/>
      <c r="BI47" s="175"/>
      <c r="BJ47" s="175"/>
      <c r="BK47" s="175"/>
      <c r="BL47" s="175"/>
      <c r="BM47" s="175"/>
      <c r="BN47" s="175"/>
      <c r="BO47" s="175"/>
      <c r="BP47" s="175"/>
      <c r="BQ47" s="175"/>
      <c r="BS47" s="175"/>
      <c r="BT47" s="175"/>
      <c r="BU47" s="175"/>
    </row>
    <row r="48" spans="3:73" ht="13.5" customHeight="1">
      <c r="C48" s="175"/>
      <c r="D48" s="175"/>
      <c r="E48" s="175"/>
      <c r="F48" s="175"/>
      <c r="G48" s="175"/>
      <c r="H48" s="175"/>
      <c r="I48" s="175"/>
      <c r="J48" s="175"/>
      <c r="K48" s="175"/>
      <c r="L48" s="175"/>
      <c r="M48" s="175"/>
      <c r="N48" s="175"/>
      <c r="O48" s="175"/>
      <c r="P48" s="175"/>
      <c r="Q48" s="175"/>
      <c r="R48" s="175"/>
      <c r="S48" s="175"/>
      <c r="T48" s="175"/>
      <c r="U48" s="175"/>
      <c r="V48" s="175"/>
      <c r="W48" s="175"/>
      <c r="X48" s="175"/>
      <c r="Y48" s="175"/>
      <c r="Z48" s="175"/>
      <c r="AA48" s="175"/>
      <c r="AB48" s="175"/>
      <c r="AC48" s="175"/>
      <c r="AD48" s="175"/>
      <c r="AE48" s="175"/>
      <c r="AF48" s="175"/>
      <c r="AG48" s="175"/>
      <c r="AH48" s="175"/>
      <c r="AI48" s="175"/>
      <c r="AJ48" s="175"/>
      <c r="AK48" s="175"/>
      <c r="AL48" s="175"/>
      <c r="AM48" s="175"/>
      <c r="AN48" s="175"/>
      <c r="AO48" s="175"/>
      <c r="AP48" s="175"/>
      <c r="AQ48" s="175"/>
      <c r="AR48" s="175"/>
      <c r="AS48" s="175"/>
      <c r="AT48" s="175"/>
      <c r="AU48" s="175"/>
      <c r="AV48" s="175"/>
      <c r="AW48" s="175"/>
      <c r="AX48" s="175"/>
      <c r="AY48" s="175"/>
      <c r="AZ48" s="175"/>
      <c r="BA48" s="175"/>
      <c r="BB48" s="175"/>
      <c r="BC48" s="175"/>
      <c r="BD48" s="175"/>
      <c r="BE48" s="175"/>
      <c r="BF48" s="175"/>
      <c r="BG48" s="175"/>
      <c r="BH48" s="175"/>
      <c r="BI48" s="175"/>
      <c r="BJ48" s="175"/>
      <c r="BK48" s="175"/>
      <c r="BL48" s="175"/>
      <c r="BM48" s="175"/>
      <c r="BN48" s="175"/>
      <c r="BO48" s="175"/>
      <c r="BP48" s="175"/>
      <c r="BQ48" s="175"/>
      <c r="BS48" s="175"/>
      <c r="BT48" s="175"/>
      <c r="BU48" s="175"/>
    </row>
    <row r="49" spans="3:73" ht="13.5" customHeight="1">
      <c r="C49" s="175"/>
      <c r="D49" s="175"/>
      <c r="E49" s="175"/>
      <c r="F49" s="175"/>
      <c r="G49" s="175"/>
      <c r="H49" s="175"/>
      <c r="I49" s="175"/>
      <c r="J49" s="175"/>
      <c r="K49" s="175"/>
      <c r="L49" s="175"/>
      <c r="M49" s="175"/>
      <c r="N49" s="175"/>
      <c r="O49" s="175"/>
      <c r="P49" s="175"/>
      <c r="Q49" s="175"/>
      <c r="R49" s="175"/>
      <c r="S49" s="175"/>
      <c r="T49" s="175"/>
      <c r="U49" s="175"/>
      <c r="V49" s="175"/>
      <c r="W49" s="175"/>
      <c r="X49" s="175"/>
      <c r="Y49" s="175"/>
      <c r="Z49" s="175"/>
      <c r="AA49" s="175"/>
      <c r="AB49" s="175"/>
      <c r="AC49" s="175"/>
      <c r="AD49" s="175"/>
      <c r="AE49" s="175"/>
      <c r="AF49" s="175"/>
      <c r="AG49" s="175"/>
      <c r="AH49" s="175"/>
      <c r="AI49" s="175"/>
      <c r="AJ49" s="175"/>
      <c r="AK49" s="175"/>
      <c r="AL49" s="175"/>
      <c r="AM49" s="175"/>
      <c r="AN49" s="175"/>
      <c r="AO49" s="175"/>
      <c r="AP49" s="175"/>
      <c r="AQ49" s="175"/>
      <c r="AR49" s="175"/>
      <c r="AS49" s="175"/>
      <c r="AT49" s="175"/>
      <c r="AU49" s="175"/>
      <c r="AV49" s="175"/>
      <c r="AW49" s="175"/>
      <c r="AX49" s="175"/>
      <c r="AY49" s="175"/>
      <c r="AZ49" s="175"/>
      <c r="BA49" s="175"/>
      <c r="BB49" s="175"/>
      <c r="BC49" s="175"/>
      <c r="BD49" s="175"/>
      <c r="BE49" s="175"/>
      <c r="BF49" s="175"/>
      <c r="BG49" s="175"/>
      <c r="BH49" s="175"/>
      <c r="BI49" s="175"/>
      <c r="BJ49" s="175"/>
      <c r="BK49" s="175"/>
      <c r="BL49" s="175"/>
      <c r="BM49" s="175"/>
      <c r="BN49" s="175"/>
      <c r="BO49" s="175"/>
      <c r="BP49" s="175"/>
      <c r="BQ49" s="175"/>
      <c r="BS49" s="175"/>
      <c r="BT49" s="175"/>
      <c r="BU49" s="175"/>
    </row>
    <row r="50" spans="3:73" ht="13.5" customHeight="1">
      <c r="C50" s="175"/>
      <c r="D50" s="175"/>
      <c r="E50" s="175"/>
      <c r="F50" s="175"/>
      <c r="G50" s="175"/>
      <c r="H50" s="175"/>
      <c r="I50" s="175"/>
      <c r="J50" s="175"/>
      <c r="K50" s="175"/>
      <c r="L50" s="175"/>
      <c r="M50" s="175"/>
      <c r="N50" s="175"/>
      <c r="O50" s="175"/>
      <c r="P50" s="175"/>
      <c r="Q50" s="175"/>
      <c r="R50" s="175"/>
      <c r="S50" s="175"/>
      <c r="T50" s="175"/>
      <c r="U50" s="175"/>
      <c r="V50" s="175"/>
      <c r="W50" s="175"/>
      <c r="X50" s="175"/>
      <c r="Y50" s="175"/>
      <c r="Z50" s="175"/>
      <c r="AA50" s="175"/>
      <c r="AB50" s="175"/>
      <c r="AC50" s="175"/>
      <c r="AD50" s="175"/>
      <c r="AE50" s="175"/>
      <c r="AF50" s="175"/>
      <c r="AG50" s="175"/>
      <c r="AH50" s="175"/>
      <c r="AI50" s="175"/>
      <c r="AJ50" s="175"/>
      <c r="AK50" s="175"/>
      <c r="AL50" s="175"/>
      <c r="AM50" s="175"/>
      <c r="AN50" s="175"/>
      <c r="AO50" s="175"/>
      <c r="AP50" s="175"/>
      <c r="AQ50" s="175"/>
      <c r="AR50" s="175"/>
      <c r="AS50" s="175"/>
      <c r="AT50" s="175"/>
      <c r="AU50" s="175"/>
      <c r="AV50" s="175"/>
      <c r="AW50" s="175"/>
      <c r="AX50" s="175"/>
      <c r="AY50" s="175"/>
      <c r="AZ50" s="175"/>
      <c r="BA50" s="175"/>
      <c r="BB50" s="175"/>
      <c r="BC50" s="175"/>
      <c r="BD50" s="175"/>
      <c r="BE50" s="175"/>
      <c r="BF50" s="175"/>
      <c r="BG50" s="175"/>
      <c r="BH50" s="175"/>
      <c r="BI50" s="175"/>
      <c r="BJ50" s="175"/>
      <c r="BK50" s="175"/>
      <c r="BL50" s="175"/>
      <c r="BM50" s="175"/>
      <c r="BN50" s="175"/>
      <c r="BO50" s="175"/>
      <c r="BP50" s="175"/>
      <c r="BQ50" s="175"/>
      <c r="BS50" s="175"/>
      <c r="BT50" s="175"/>
      <c r="BU50" s="175"/>
    </row>
    <row r="51" spans="3:73" ht="13.5" customHeight="1">
      <c r="C51" s="175"/>
      <c r="D51" s="175"/>
      <c r="E51" s="175"/>
      <c r="F51" s="175"/>
      <c r="G51" s="175"/>
      <c r="H51" s="175"/>
      <c r="I51" s="175"/>
      <c r="J51" s="175"/>
      <c r="K51" s="175"/>
      <c r="L51" s="175"/>
      <c r="M51" s="175"/>
      <c r="N51" s="175"/>
      <c r="O51" s="175"/>
      <c r="P51" s="175"/>
      <c r="Q51" s="175"/>
      <c r="R51" s="175"/>
      <c r="S51" s="175"/>
      <c r="T51" s="175"/>
      <c r="U51" s="175"/>
      <c r="V51" s="175"/>
      <c r="W51" s="175"/>
      <c r="X51" s="175"/>
      <c r="Y51" s="175"/>
      <c r="Z51" s="175"/>
      <c r="AA51" s="175"/>
      <c r="AB51" s="175"/>
      <c r="AC51" s="175"/>
      <c r="AD51" s="175"/>
      <c r="AE51" s="175"/>
      <c r="AF51" s="175"/>
      <c r="AG51" s="175"/>
      <c r="AH51" s="175"/>
      <c r="AI51" s="175"/>
      <c r="AJ51" s="175"/>
      <c r="AK51" s="175"/>
      <c r="AL51" s="175"/>
      <c r="AM51" s="175"/>
      <c r="AN51" s="175"/>
      <c r="AO51" s="175"/>
      <c r="AP51" s="175"/>
      <c r="AQ51" s="175"/>
      <c r="AR51" s="175"/>
      <c r="AS51" s="175"/>
      <c r="AT51" s="175"/>
      <c r="AU51" s="175"/>
      <c r="AV51" s="175"/>
      <c r="AW51" s="175"/>
      <c r="AX51" s="175"/>
      <c r="AY51" s="175"/>
      <c r="AZ51" s="175"/>
      <c r="BA51" s="175"/>
      <c r="BB51" s="175"/>
      <c r="BC51" s="175"/>
      <c r="BD51" s="175"/>
      <c r="BE51" s="175"/>
      <c r="BF51" s="175"/>
      <c r="BG51" s="175"/>
      <c r="BH51" s="175"/>
      <c r="BI51" s="175"/>
      <c r="BJ51" s="175"/>
      <c r="BK51" s="175"/>
      <c r="BL51" s="175"/>
      <c r="BM51" s="175"/>
      <c r="BN51" s="175"/>
      <c r="BO51" s="175"/>
      <c r="BP51" s="175"/>
      <c r="BQ51" s="175"/>
      <c r="BS51" s="175"/>
      <c r="BT51" s="175"/>
      <c r="BU51" s="175"/>
    </row>
    <row r="52" spans="3:73" ht="13.5" customHeight="1">
      <c r="C52" s="175"/>
      <c r="D52" s="175"/>
      <c r="E52" s="175"/>
      <c r="F52" s="175"/>
      <c r="G52" s="175"/>
      <c r="H52" s="175"/>
      <c r="I52" s="175"/>
      <c r="J52" s="175"/>
      <c r="K52" s="175"/>
      <c r="L52" s="175"/>
      <c r="M52" s="175"/>
      <c r="N52" s="175"/>
      <c r="O52" s="175"/>
      <c r="P52" s="175"/>
      <c r="Q52" s="175"/>
      <c r="R52" s="175"/>
      <c r="S52" s="175"/>
      <c r="T52" s="175"/>
      <c r="U52" s="175"/>
      <c r="V52" s="175"/>
      <c r="W52" s="175"/>
      <c r="X52" s="175"/>
      <c r="Y52" s="175"/>
      <c r="Z52" s="175"/>
      <c r="AA52" s="175"/>
      <c r="AB52" s="175"/>
      <c r="AC52" s="175"/>
      <c r="AD52" s="175"/>
      <c r="AE52" s="175"/>
      <c r="AF52" s="175"/>
      <c r="AG52" s="175"/>
      <c r="AH52" s="175"/>
      <c r="AI52" s="175"/>
      <c r="AJ52" s="175"/>
      <c r="AK52" s="175"/>
      <c r="AL52" s="175"/>
      <c r="AM52" s="175"/>
      <c r="AN52" s="175"/>
      <c r="AO52" s="175"/>
      <c r="AP52" s="175"/>
      <c r="AQ52" s="175"/>
      <c r="AR52" s="175"/>
      <c r="AS52" s="175"/>
      <c r="AT52" s="175"/>
      <c r="AU52" s="175"/>
      <c r="AV52" s="175"/>
      <c r="AW52" s="175"/>
      <c r="AX52" s="175"/>
      <c r="AY52" s="175"/>
      <c r="AZ52" s="175"/>
      <c r="BA52" s="175"/>
      <c r="BB52" s="175"/>
      <c r="BC52" s="175"/>
      <c r="BD52" s="175"/>
      <c r="BE52" s="175"/>
      <c r="BF52" s="175"/>
      <c r="BG52" s="175"/>
      <c r="BH52" s="175"/>
      <c r="BI52" s="175"/>
      <c r="BJ52" s="175"/>
      <c r="BK52" s="175"/>
      <c r="BL52" s="175"/>
      <c r="BM52" s="175"/>
      <c r="BN52" s="175"/>
      <c r="BO52" s="175"/>
      <c r="BP52" s="175"/>
      <c r="BQ52" s="175"/>
      <c r="BS52" s="175"/>
      <c r="BT52" s="175"/>
      <c r="BU52" s="175"/>
    </row>
    <row r="53" spans="3:73" ht="13.5" customHeight="1">
      <c r="C53" s="175"/>
      <c r="D53" s="175"/>
      <c r="E53" s="175"/>
      <c r="F53" s="175"/>
      <c r="G53" s="175"/>
      <c r="H53" s="175"/>
      <c r="I53" s="175"/>
      <c r="J53" s="175"/>
      <c r="K53" s="175"/>
      <c r="L53" s="175"/>
      <c r="M53" s="175"/>
      <c r="N53" s="175"/>
      <c r="O53" s="175"/>
      <c r="P53" s="175"/>
      <c r="Q53" s="175"/>
      <c r="R53" s="175"/>
      <c r="S53" s="175"/>
      <c r="T53" s="175"/>
      <c r="U53" s="175"/>
      <c r="V53" s="175"/>
      <c r="W53" s="175"/>
      <c r="X53" s="175"/>
      <c r="Y53" s="175"/>
      <c r="Z53" s="175"/>
      <c r="AA53" s="175"/>
      <c r="AB53" s="175"/>
      <c r="AC53" s="175"/>
      <c r="AD53" s="175"/>
      <c r="AE53" s="175"/>
      <c r="AF53" s="175"/>
      <c r="AG53" s="175"/>
      <c r="AH53" s="175"/>
      <c r="AI53" s="175"/>
      <c r="AJ53" s="175"/>
      <c r="AK53" s="175"/>
      <c r="AL53" s="175"/>
      <c r="AM53" s="175"/>
      <c r="AN53" s="175"/>
      <c r="AO53" s="175"/>
      <c r="AP53" s="175"/>
      <c r="AQ53" s="175"/>
      <c r="AR53" s="175"/>
      <c r="AS53" s="175"/>
      <c r="AT53" s="175"/>
      <c r="AU53" s="175"/>
      <c r="AV53" s="175"/>
      <c r="AW53" s="175"/>
      <c r="AX53" s="175"/>
      <c r="AY53" s="175"/>
      <c r="AZ53" s="175"/>
      <c r="BA53" s="175"/>
      <c r="BB53" s="175"/>
      <c r="BC53" s="175"/>
      <c r="BD53" s="175"/>
      <c r="BE53" s="175"/>
      <c r="BF53" s="175"/>
      <c r="BG53" s="175"/>
      <c r="BH53" s="175"/>
      <c r="BI53" s="175"/>
      <c r="BJ53" s="175"/>
      <c r="BK53" s="175"/>
      <c r="BL53" s="175"/>
      <c r="BM53" s="175"/>
      <c r="BN53" s="175"/>
      <c r="BO53" s="175"/>
      <c r="BP53" s="175"/>
      <c r="BQ53" s="175"/>
      <c r="BS53" s="175"/>
      <c r="BT53" s="175"/>
      <c r="BU53" s="175"/>
    </row>
    <row r="54" spans="3:73" ht="13.5" customHeight="1">
      <c r="C54" s="175"/>
      <c r="D54" s="175"/>
      <c r="E54" s="175"/>
      <c r="F54" s="175"/>
      <c r="G54" s="175"/>
      <c r="H54" s="175"/>
      <c r="I54" s="175"/>
      <c r="J54" s="175"/>
      <c r="K54" s="175"/>
      <c r="L54" s="175"/>
      <c r="M54" s="175"/>
      <c r="N54" s="175"/>
      <c r="O54" s="175"/>
      <c r="P54" s="175"/>
      <c r="Q54" s="175"/>
      <c r="R54" s="175"/>
      <c r="S54" s="175"/>
      <c r="T54" s="175"/>
      <c r="U54" s="175"/>
      <c r="V54" s="175"/>
      <c r="W54" s="175"/>
      <c r="X54" s="175"/>
      <c r="Y54" s="175"/>
      <c r="Z54" s="175"/>
      <c r="AA54" s="175"/>
      <c r="AB54" s="175"/>
      <c r="AC54" s="175"/>
      <c r="AD54" s="175"/>
      <c r="AE54" s="175"/>
      <c r="AF54" s="175"/>
      <c r="AG54" s="175"/>
      <c r="AH54" s="175"/>
      <c r="AI54" s="175"/>
      <c r="AJ54" s="175"/>
      <c r="AK54" s="175"/>
      <c r="AL54" s="175"/>
      <c r="AM54" s="175"/>
      <c r="AN54" s="175"/>
      <c r="AO54" s="175"/>
      <c r="AP54" s="175"/>
      <c r="AQ54" s="175"/>
      <c r="AR54" s="175"/>
      <c r="AS54" s="175"/>
      <c r="AT54" s="175"/>
      <c r="AU54" s="175"/>
      <c r="AV54" s="175"/>
      <c r="AW54" s="175"/>
      <c r="AX54" s="175"/>
      <c r="AY54" s="175"/>
      <c r="AZ54" s="175"/>
      <c r="BA54" s="175"/>
      <c r="BB54" s="175"/>
      <c r="BC54" s="175"/>
      <c r="BD54" s="175"/>
      <c r="BE54" s="175"/>
      <c r="BF54" s="175"/>
      <c r="BG54" s="175"/>
      <c r="BH54" s="175"/>
      <c r="BI54" s="175"/>
      <c r="BJ54" s="175"/>
      <c r="BK54" s="175"/>
      <c r="BL54" s="175"/>
      <c r="BM54" s="175"/>
      <c r="BN54" s="175"/>
      <c r="BO54" s="175"/>
      <c r="BP54" s="175"/>
      <c r="BQ54" s="175"/>
      <c r="BS54" s="175"/>
      <c r="BT54" s="175"/>
      <c r="BU54" s="175"/>
    </row>
    <row r="55" spans="3:73" ht="13.5" customHeight="1">
      <c r="C55" s="175"/>
      <c r="D55" s="175"/>
      <c r="E55" s="175"/>
      <c r="F55" s="175"/>
      <c r="G55" s="175"/>
      <c r="H55" s="175"/>
      <c r="I55" s="175"/>
      <c r="J55" s="175"/>
      <c r="K55" s="175"/>
      <c r="L55" s="175"/>
      <c r="M55" s="175"/>
      <c r="N55" s="175"/>
      <c r="O55" s="175"/>
      <c r="P55" s="175"/>
      <c r="Q55" s="175"/>
      <c r="R55" s="175"/>
      <c r="S55" s="175"/>
      <c r="T55" s="175"/>
      <c r="U55" s="175"/>
      <c r="V55" s="175"/>
      <c r="W55" s="175"/>
      <c r="X55" s="175"/>
      <c r="Y55" s="175"/>
      <c r="Z55" s="175"/>
      <c r="AA55" s="175"/>
      <c r="AB55" s="175"/>
      <c r="AC55" s="175"/>
      <c r="AD55" s="175"/>
      <c r="AE55" s="175"/>
      <c r="AF55" s="175"/>
      <c r="AG55" s="175"/>
      <c r="AH55" s="175"/>
      <c r="AI55" s="175"/>
      <c r="AJ55" s="175"/>
      <c r="AK55" s="175"/>
      <c r="AL55" s="175"/>
      <c r="AM55" s="175"/>
      <c r="AN55" s="175"/>
      <c r="AO55" s="175"/>
      <c r="AP55" s="175"/>
      <c r="AQ55" s="175"/>
      <c r="AR55" s="175"/>
      <c r="AS55" s="175"/>
      <c r="AT55" s="175"/>
      <c r="AU55" s="175"/>
      <c r="AV55" s="175"/>
      <c r="AW55" s="175"/>
      <c r="AX55" s="175"/>
      <c r="AY55" s="175"/>
      <c r="AZ55" s="175"/>
      <c r="BA55" s="175"/>
      <c r="BB55" s="175"/>
      <c r="BC55" s="175"/>
      <c r="BD55" s="175"/>
      <c r="BE55" s="175"/>
      <c r="BF55" s="175"/>
      <c r="BG55" s="175"/>
      <c r="BH55" s="175"/>
      <c r="BI55" s="175"/>
      <c r="BJ55" s="175"/>
      <c r="BK55" s="175"/>
      <c r="BL55" s="175"/>
      <c r="BM55" s="175"/>
      <c r="BN55" s="175"/>
      <c r="BO55" s="175"/>
      <c r="BP55" s="175"/>
      <c r="BQ55" s="175"/>
      <c r="BS55" s="175"/>
      <c r="BT55" s="175"/>
      <c r="BU55" s="175"/>
    </row>
    <row r="56" spans="3:73" ht="13.5" customHeight="1">
      <c r="C56" s="175"/>
      <c r="D56" s="175"/>
      <c r="E56" s="175"/>
      <c r="F56" s="175"/>
      <c r="G56" s="175"/>
      <c r="H56" s="175"/>
      <c r="I56" s="175"/>
      <c r="J56" s="175"/>
      <c r="K56" s="175"/>
      <c r="L56" s="175"/>
      <c r="M56" s="175"/>
      <c r="N56" s="175"/>
      <c r="O56" s="175"/>
      <c r="P56" s="175"/>
      <c r="Q56" s="175"/>
      <c r="R56" s="175"/>
      <c r="S56" s="175"/>
      <c r="T56" s="175"/>
      <c r="U56" s="175"/>
      <c r="V56" s="175"/>
      <c r="W56" s="175"/>
      <c r="X56" s="175"/>
      <c r="Y56" s="175"/>
      <c r="Z56" s="175"/>
      <c r="AA56" s="175"/>
      <c r="AB56" s="175"/>
      <c r="AC56" s="175"/>
      <c r="AD56" s="175"/>
      <c r="AE56" s="175"/>
      <c r="AF56" s="175"/>
      <c r="AG56" s="175"/>
      <c r="AH56" s="175"/>
      <c r="AI56" s="175"/>
      <c r="AJ56" s="175"/>
      <c r="AK56" s="175"/>
      <c r="AL56" s="175"/>
      <c r="AM56" s="175"/>
      <c r="AN56" s="175"/>
      <c r="AO56" s="175"/>
      <c r="AP56" s="175"/>
      <c r="AQ56" s="175"/>
      <c r="AR56" s="175"/>
      <c r="AS56" s="175"/>
      <c r="AT56" s="175"/>
      <c r="AU56" s="175"/>
      <c r="AV56" s="175"/>
      <c r="AW56" s="175"/>
      <c r="AX56" s="175"/>
      <c r="AY56" s="175"/>
      <c r="AZ56" s="175"/>
      <c r="BA56" s="175"/>
      <c r="BB56" s="175"/>
      <c r="BC56" s="175"/>
      <c r="BD56" s="175"/>
      <c r="BE56" s="175"/>
      <c r="BF56" s="175"/>
      <c r="BG56" s="175"/>
      <c r="BH56" s="175"/>
      <c r="BI56" s="175"/>
      <c r="BJ56" s="175"/>
      <c r="BK56" s="175"/>
      <c r="BL56" s="175"/>
      <c r="BM56" s="175"/>
      <c r="BN56" s="175"/>
      <c r="BO56" s="175"/>
      <c r="BP56" s="175"/>
      <c r="BQ56" s="175"/>
      <c r="BS56" s="175"/>
      <c r="BT56" s="175"/>
      <c r="BU56" s="175"/>
    </row>
    <row r="57" spans="3:73" ht="13.5" customHeight="1">
      <c r="C57" s="175"/>
      <c r="D57" s="175"/>
      <c r="E57" s="175"/>
      <c r="F57" s="175"/>
      <c r="G57" s="175"/>
      <c r="H57" s="175"/>
      <c r="I57" s="175"/>
      <c r="J57" s="175"/>
      <c r="K57" s="175"/>
      <c r="L57" s="175"/>
      <c r="M57" s="175"/>
      <c r="N57" s="175"/>
      <c r="O57" s="175"/>
      <c r="P57" s="175"/>
      <c r="Q57" s="175"/>
      <c r="R57" s="175"/>
      <c r="S57" s="175"/>
      <c r="T57" s="175"/>
      <c r="U57" s="175"/>
      <c r="V57" s="175"/>
      <c r="W57" s="175"/>
      <c r="X57" s="175"/>
      <c r="Y57" s="175"/>
      <c r="Z57" s="175"/>
      <c r="AA57" s="175"/>
      <c r="AB57" s="175"/>
      <c r="AC57" s="175"/>
      <c r="AD57" s="175"/>
      <c r="AE57" s="175"/>
      <c r="AF57" s="175"/>
      <c r="AG57" s="175"/>
      <c r="AH57" s="175"/>
      <c r="AI57" s="175"/>
      <c r="AJ57" s="175"/>
      <c r="AK57" s="175"/>
      <c r="AL57" s="175"/>
      <c r="AM57" s="175"/>
      <c r="AN57" s="175"/>
      <c r="AO57" s="175"/>
      <c r="AP57" s="175"/>
      <c r="AQ57" s="175"/>
      <c r="AR57" s="175"/>
      <c r="AS57" s="175"/>
      <c r="AT57" s="175"/>
      <c r="AU57" s="175"/>
      <c r="AV57" s="175"/>
      <c r="AW57" s="175"/>
      <c r="AX57" s="175"/>
      <c r="AY57" s="175"/>
      <c r="AZ57" s="175"/>
      <c r="BA57" s="175"/>
      <c r="BB57" s="175"/>
      <c r="BC57" s="175"/>
      <c r="BD57" s="175"/>
      <c r="BE57" s="175"/>
      <c r="BF57" s="175"/>
      <c r="BG57" s="175"/>
      <c r="BH57" s="175"/>
      <c r="BI57" s="175"/>
      <c r="BJ57" s="175"/>
      <c r="BK57" s="175"/>
      <c r="BL57" s="175"/>
      <c r="BM57" s="175"/>
      <c r="BN57" s="175"/>
      <c r="BO57" s="175"/>
      <c r="BP57" s="175"/>
      <c r="BQ57" s="175"/>
      <c r="BS57" s="175"/>
      <c r="BT57" s="175"/>
      <c r="BU57" s="175"/>
    </row>
    <row r="58" spans="3:73" ht="13.5" customHeight="1">
      <c r="C58" s="175"/>
      <c r="D58" s="175"/>
      <c r="E58" s="175"/>
      <c r="F58" s="175"/>
      <c r="G58" s="175"/>
      <c r="H58" s="175"/>
      <c r="I58" s="175"/>
      <c r="J58" s="175"/>
      <c r="K58" s="175"/>
      <c r="L58" s="175"/>
      <c r="M58" s="175"/>
      <c r="N58" s="175"/>
      <c r="O58" s="175"/>
      <c r="P58" s="175"/>
      <c r="Q58" s="175"/>
      <c r="R58" s="175"/>
      <c r="S58" s="175"/>
      <c r="T58" s="175"/>
      <c r="U58" s="175"/>
      <c r="V58" s="175"/>
      <c r="W58" s="175"/>
      <c r="X58" s="175"/>
      <c r="Y58" s="175"/>
      <c r="Z58" s="175"/>
      <c r="AA58" s="175"/>
      <c r="AB58" s="175"/>
      <c r="AC58" s="175"/>
      <c r="AD58" s="175"/>
      <c r="AE58" s="175"/>
      <c r="AF58" s="175"/>
      <c r="AG58" s="175"/>
      <c r="AH58" s="175"/>
      <c r="AI58" s="175"/>
      <c r="AJ58" s="175"/>
      <c r="AK58" s="175"/>
      <c r="AL58" s="175"/>
      <c r="AM58" s="175"/>
      <c r="AN58" s="175"/>
      <c r="AO58" s="175"/>
      <c r="AP58" s="175"/>
      <c r="AQ58" s="175"/>
      <c r="AR58" s="175"/>
      <c r="AS58" s="175"/>
      <c r="AT58" s="175"/>
      <c r="AU58" s="175"/>
      <c r="AV58" s="175"/>
      <c r="AW58" s="175"/>
      <c r="AX58" s="175"/>
      <c r="AY58" s="175"/>
      <c r="AZ58" s="175"/>
      <c r="BA58" s="175"/>
      <c r="BB58" s="175"/>
      <c r="BC58" s="175"/>
      <c r="BD58" s="175"/>
      <c r="BE58" s="175"/>
      <c r="BF58" s="175"/>
      <c r="BG58" s="175"/>
      <c r="BH58" s="175"/>
      <c r="BI58" s="175"/>
      <c r="BJ58" s="175"/>
      <c r="BK58" s="175"/>
      <c r="BL58" s="175"/>
      <c r="BM58" s="175"/>
      <c r="BN58" s="175"/>
      <c r="BO58" s="175"/>
      <c r="BP58" s="175"/>
      <c r="BQ58" s="175"/>
      <c r="BS58" s="175"/>
      <c r="BT58" s="175"/>
      <c r="BU58" s="175"/>
    </row>
    <row r="59" spans="3:73" ht="13.5" customHeight="1">
      <c r="C59" s="175"/>
      <c r="D59" s="175"/>
      <c r="E59" s="175"/>
      <c r="F59" s="175"/>
      <c r="G59" s="175"/>
      <c r="H59" s="175"/>
      <c r="I59" s="175"/>
      <c r="J59" s="175"/>
      <c r="K59" s="175"/>
      <c r="L59" s="175"/>
      <c r="M59" s="175"/>
      <c r="N59" s="175"/>
      <c r="O59" s="175"/>
      <c r="P59" s="175"/>
      <c r="Q59" s="175"/>
      <c r="R59" s="175"/>
      <c r="S59" s="175"/>
      <c r="T59" s="175"/>
      <c r="U59" s="175"/>
      <c r="V59" s="175"/>
      <c r="W59" s="175"/>
      <c r="X59" s="175"/>
      <c r="Y59" s="175"/>
      <c r="Z59" s="175"/>
      <c r="AA59" s="175"/>
      <c r="AB59" s="175"/>
      <c r="AC59" s="175"/>
      <c r="AD59" s="175"/>
      <c r="AE59" s="175"/>
      <c r="AF59" s="175"/>
      <c r="AG59" s="175"/>
      <c r="AH59" s="175"/>
      <c r="AI59" s="175"/>
      <c r="AJ59" s="175"/>
      <c r="AK59" s="175"/>
      <c r="AL59" s="175"/>
      <c r="AM59" s="175"/>
      <c r="AN59" s="175"/>
      <c r="AO59" s="175"/>
      <c r="AP59" s="175"/>
      <c r="AQ59" s="175"/>
      <c r="AR59" s="175"/>
      <c r="AS59" s="175"/>
      <c r="AT59" s="175"/>
      <c r="AU59" s="175"/>
      <c r="AV59" s="175"/>
      <c r="AW59" s="175"/>
      <c r="AX59" s="175"/>
      <c r="AY59" s="175"/>
      <c r="AZ59" s="175"/>
      <c r="BA59" s="175"/>
      <c r="BB59" s="175"/>
      <c r="BC59" s="175"/>
      <c r="BD59" s="175"/>
      <c r="BE59" s="175"/>
      <c r="BF59" s="175"/>
      <c r="BG59" s="175"/>
      <c r="BH59" s="175"/>
      <c r="BI59" s="175"/>
      <c r="BJ59" s="175"/>
      <c r="BK59" s="175"/>
      <c r="BL59" s="175"/>
      <c r="BM59" s="175"/>
      <c r="BN59" s="175"/>
      <c r="BO59" s="175"/>
      <c r="BP59" s="175"/>
      <c r="BQ59" s="175"/>
      <c r="BS59" s="175"/>
      <c r="BT59" s="175"/>
      <c r="BU59" s="175"/>
    </row>
    <row r="60" spans="3:73" ht="13.5" customHeight="1">
      <c r="C60" s="175"/>
      <c r="D60" s="175"/>
      <c r="E60" s="175"/>
      <c r="F60" s="175"/>
      <c r="G60" s="175"/>
      <c r="H60" s="175"/>
      <c r="I60" s="175"/>
      <c r="J60" s="175"/>
      <c r="K60" s="175"/>
      <c r="L60" s="175"/>
      <c r="M60" s="175"/>
      <c r="N60" s="175"/>
      <c r="O60" s="175"/>
      <c r="P60" s="175"/>
      <c r="Q60" s="175"/>
      <c r="R60" s="175"/>
      <c r="S60" s="175"/>
      <c r="T60" s="175"/>
      <c r="U60" s="175"/>
      <c r="V60" s="175"/>
      <c r="W60" s="175"/>
      <c r="X60" s="175"/>
      <c r="Y60" s="175"/>
      <c r="Z60" s="175"/>
      <c r="AA60" s="175"/>
      <c r="AB60" s="175"/>
      <c r="AC60" s="175"/>
      <c r="AD60" s="175"/>
      <c r="AE60" s="175"/>
      <c r="AF60" s="175"/>
      <c r="AG60" s="175"/>
      <c r="AH60" s="175"/>
      <c r="AI60" s="175"/>
      <c r="AJ60" s="175"/>
      <c r="AK60" s="175"/>
      <c r="AL60" s="175"/>
      <c r="AM60" s="175"/>
      <c r="AN60" s="175"/>
      <c r="AO60" s="175"/>
      <c r="AP60" s="175"/>
      <c r="AQ60" s="175"/>
      <c r="AR60" s="175"/>
      <c r="AS60" s="175"/>
      <c r="AT60" s="175"/>
      <c r="AU60" s="175"/>
      <c r="AV60" s="175"/>
      <c r="AW60" s="175"/>
      <c r="AX60" s="175"/>
      <c r="AY60" s="175"/>
      <c r="AZ60" s="175"/>
      <c r="BA60" s="175"/>
      <c r="BB60" s="175"/>
      <c r="BC60" s="175"/>
      <c r="BD60" s="175"/>
      <c r="BE60" s="175"/>
      <c r="BF60" s="175"/>
      <c r="BG60" s="175"/>
      <c r="BH60" s="175"/>
      <c r="BI60" s="175"/>
      <c r="BJ60" s="175"/>
      <c r="BK60" s="175"/>
      <c r="BL60" s="175"/>
      <c r="BM60" s="175"/>
      <c r="BN60" s="175"/>
      <c r="BO60" s="175"/>
      <c r="BP60" s="175"/>
      <c r="BQ60" s="175"/>
      <c r="BS60" s="175"/>
      <c r="BT60" s="175"/>
      <c r="BU60" s="175"/>
    </row>
    <row r="61" spans="3:73" ht="13.5" customHeight="1">
      <c r="C61" s="175"/>
      <c r="D61" s="175"/>
      <c r="E61" s="175"/>
      <c r="F61" s="175"/>
      <c r="G61" s="175"/>
      <c r="H61" s="175"/>
      <c r="I61" s="175"/>
      <c r="J61" s="175"/>
      <c r="K61" s="175"/>
      <c r="L61" s="175"/>
      <c r="M61" s="175"/>
      <c r="N61" s="175"/>
      <c r="O61" s="175"/>
      <c r="P61" s="175"/>
      <c r="Q61" s="175"/>
      <c r="R61" s="175"/>
      <c r="S61" s="175"/>
      <c r="T61" s="175"/>
      <c r="U61" s="175"/>
      <c r="V61" s="175"/>
      <c r="W61" s="175"/>
      <c r="X61" s="175"/>
      <c r="Y61" s="175"/>
      <c r="Z61" s="175"/>
      <c r="AA61" s="175"/>
      <c r="AB61" s="175"/>
      <c r="AC61" s="175"/>
      <c r="AD61" s="175"/>
      <c r="AE61" s="175"/>
      <c r="AF61" s="175"/>
      <c r="AG61" s="175"/>
      <c r="AH61" s="175"/>
      <c r="AI61" s="175"/>
      <c r="AJ61" s="175"/>
      <c r="AK61" s="175"/>
      <c r="AL61" s="175"/>
      <c r="AM61" s="175"/>
      <c r="AN61" s="175"/>
      <c r="AO61" s="175"/>
      <c r="AP61" s="175"/>
      <c r="AQ61" s="175"/>
      <c r="AR61" s="175"/>
      <c r="AS61" s="175"/>
      <c r="AT61" s="175"/>
      <c r="AU61" s="175"/>
      <c r="AV61" s="175"/>
      <c r="AW61" s="175"/>
      <c r="AX61" s="175"/>
      <c r="AY61" s="175"/>
      <c r="AZ61" s="175"/>
      <c r="BA61" s="175"/>
      <c r="BB61" s="175"/>
      <c r="BC61" s="175"/>
      <c r="BD61" s="175"/>
      <c r="BE61" s="175"/>
      <c r="BF61" s="175"/>
      <c r="BG61" s="175"/>
      <c r="BH61" s="175"/>
      <c r="BI61" s="175"/>
      <c r="BJ61" s="175"/>
      <c r="BK61" s="175"/>
      <c r="BL61" s="175"/>
      <c r="BM61" s="175"/>
      <c r="BN61" s="175"/>
      <c r="BO61" s="175"/>
      <c r="BP61" s="175"/>
      <c r="BQ61" s="175"/>
      <c r="BS61" s="175"/>
      <c r="BT61" s="175"/>
      <c r="BU61" s="175"/>
    </row>
    <row r="62" spans="3:73" ht="13.5" customHeight="1">
      <c r="C62" s="175"/>
      <c r="D62" s="175"/>
      <c r="E62" s="175"/>
      <c r="F62" s="175"/>
      <c r="G62" s="175"/>
      <c r="H62" s="175"/>
      <c r="I62" s="175"/>
      <c r="J62" s="175"/>
      <c r="K62" s="175"/>
      <c r="L62" s="175"/>
      <c r="M62" s="175"/>
      <c r="N62" s="175"/>
      <c r="O62" s="175"/>
      <c r="P62" s="175"/>
      <c r="Q62" s="175"/>
      <c r="R62" s="175"/>
      <c r="S62" s="175"/>
      <c r="T62" s="175"/>
      <c r="U62" s="175"/>
      <c r="V62" s="175"/>
      <c r="W62" s="175"/>
      <c r="X62" s="175"/>
      <c r="Y62" s="175"/>
      <c r="Z62" s="175"/>
      <c r="AA62" s="175"/>
      <c r="AB62" s="175"/>
      <c r="AC62" s="175"/>
      <c r="AD62" s="175"/>
      <c r="AE62" s="175"/>
      <c r="AF62" s="175"/>
      <c r="AG62" s="175"/>
      <c r="AH62" s="175"/>
      <c r="AI62" s="175"/>
      <c r="AJ62" s="175"/>
      <c r="AK62" s="175"/>
      <c r="AL62" s="175"/>
      <c r="AM62" s="175"/>
      <c r="AN62" s="175"/>
      <c r="AO62" s="175"/>
      <c r="AP62" s="175"/>
      <c r="AQ62" s="175"/>
      <c r="AR62" s="175"/>
      <c r="AS62" s="175"/>
      <c r="AT62" s="175"/>
      <c r="AU62" s="175"/>
      <c r="AV62" s="175"/>
      <c r="AW62" s="175"/>
      <c r="AX62" s="175"/>
      <c r="AY62" s="175"/>
      <c r="AZ62" s="175"/>
      <c r="BA62" s="175"/>
      <c r="BB62" s="175"/>
      <c r="BC62" s="175"/>
      <c r="BD62" s="175"/>
      <c r="BE62" s="175"/>
      <c r="BF62" s="175"/>
      <c r="BG62" s="175"/>
      <c r="BH62" s="175"/>
      <c r="BI62" s="175"/>
      <c r="BJ62" s="175"/>
      <c r="BK62" s="175"/>
      <c r="BL62" s="175"/>
      <c r="BM62" s="175"/>
      <c r="BN62" s="175"/>
      <c r="BO62" s="175"/>
      <c r="BP62" s="175"/>
      <c r="BQ62" s="175"/>
      <c r="BS62" s="175"/>
      <c r="BT62" s="175"/>
      <c r="BU62" s="175"/>
    </row>
    <row r="63" spans="3:73" ht="13.5" customHeight="1">
      <c r="C63" s="175"/>
      <c r="D63" s="175"/>
      <c r="E63" s="175"/>
      <c r="F63" s="175"/>
      <c r="G63" s="175"/>
      <c r="H63" s="175"/>
      <c r="I63" s="175"/>
      <c r="J63" s="175"/>
      <c r="K63" s="175"/>
      <c r="L63" s="175"/>
      <c r="M63" s="175"/>
      <c r="N63" s="175"/>
      <c r="O63" s="175"/>
      <c r="P63" s="175"/>
      <c r="Q63" s="175"/>
      <c r="R63" s="175"/>
      <c r="S63" s="175"/>
      <c r="T63" s="175"/>
      <c r="U63" s="175"/>
      <c r="V63" s="175"/>
      <c r="W63" s="175"/>
      <c r="X63" s="175"/>
      <c r="Y63" s="175"/>
      <c r="Z63" s="175"/>
      <c r="AA63" s="175"/>
      <c r="AB63" s="175"/>
      <c r="AC63" s="175"/>
      <c r="AD63" s="175"/>
      <c r="AE63" s="175"/>
      <c r="AF63" s="175"/>
      <c r="AG63" s="175"/>
      <c r="AH63" s="175"/>
      <c r="AI63" s="175"/>
      <c r="AJ63" s="175"/>
      <c r="AK63" s="175"/>
      <c r="AL63" s="175"/>
      <c r="AM63" s="175"/>
      <c r="AN63" s="175"/>
      <c r="AO63" s="175"/>
      <c r="AP63" s="175"/>
      <c r="AQ63" s="175"/>
      <c r="AR63" s="175"/>
      <c r="AS63" s="175"/>
      <c r="AT63" s="175"/>
      <c r="AU63" s="175"/>
      <c r="AV63" s="175"/>
      <c r="AW63" s="175"/>
      <c r="AX63" s="175"/>
      <c r="AY63" s="175"/>
      <c r="AZ63" s="175"/>
      <c r="BA63" s="175"/>
      <c r="BB63" s="175"/>
      <c r="BC63" s="175"/>
      <c r="BD63" s="175"/>
      <c r="BE63" s="175"/>
      <c r="BF63" s="175"/>
      <c r="BG63" s="175"/>
      <c r="BH63" s="175"/>
      <c r="BI63" s="175"/>
      <c r="BJ63" s="175"/>
      <c r="BK63" s="175"/>
      <c r="BL63" s="175"/>
      <c r="BM63" s="175"/>
      <c r="BN63" s="175"/>
      <c r="BO63" s="175"/>
      <c r="BP63" s="175"/>
      <c r="BQ63" s="175"/>
      <c r="BS63" s="175"/>
      <c r="BT63" s="175"/>
      <c r="BU63" s="175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5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 codeName="List113">
    <tabColor theme="7" tint="0.399980008602142"/>
  </sheetPr>
  <dimension ref="A1:CB25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33.3333333333333" style="175" customWidth="1"/>
    <col min="2" max="2" width="7.33333333333333" style="175" customWidth="1"/>
    <col min="3" max="16384" width="7.33333333333333" style="175"/>
  </cols>
  <sheetData>
    <row r="1" spans="1:8" ht="13.5" customHeight="1">
      <c r="A1" s="176" t="s">
        <v>427</v>
      </c>
      <c r="H1" s="3" t="s">
        <v>30</v>
      </c>
    </row>
    <row r="2" ht="13.5" customHeight="1">
      <c r="A2" s="177" t="s">
        <v>1144</v>
      </c>
    </row>
    <row r="3" ht="13.5" customHeight="1">
      <c r="A3" s="177" t="s">
        <v>220</v>
      </c>
    </row>
    <row r="18" spans="2:80" ht="13.5" customHeight="1">
      <c r="B18" s="12">
        <v>2015</v>
      </c>
      <c r="C18" s="12">
        <v>2016</v>
      </c>
      <c r="D18" s="12">
        <v>2017</v>
      </c>
      <c r="E18" s="12">
        <v>2018</v>
      </c>
      <c r="F18" s="12">
        <v>2019</v>
      </c>
      <c r="G18" s="12">
        <v>2020</v>
      </c>
      <c r="H18" s="12">
        <v>2021</v>
      </c>
      <c r="I18" s="12">
        <v>2022</v>
      </c>
      <c r="J18" s="12">
        <v>2023</v>
      </c>
      <c r="K18" s="12">
        <v>2024</v>
      </c>
      <c r="L18" s="12">
        <v>2025</v>
      </c>
      <c r="M18" s="12"/>
      <c r="N18" s="12"/>
      <c r="O18" s="12"/>
      <c r="P18" s="12"/>
      <c r="Q18" s="12"/>
      <c r="R18" s="12"/>
      <c r="S18" s="12"/>
      <c r="T18" s="12"/>
      <c r="U18" s="12"/>
      <c r="V18" s="12"/>
      <c r="W18" s="12"/>
      <c r="X18" s="12"/>
      <c r="Y18" s="12"/>
      <c r="Z18" s="12"/>
      <c r="AA18" s="12"/>
      <c r="AB18" s="12"/>
      <c r="AC18" s="12"/>
      <c r="AD18" s="12"/>
      <c r="AE18" s="12"/>
      <c r="AF18" s="12"/>
      <c r="AG18" s="12"/>
      <c r="AH18" s="12"/>
      <c r="AI18" s="12"/>
      <c r="AJ18" s="12"/>
      <c r="AK18" s="12"/>
      <c r="AL18" s="12"/>
      <c r="AM18" s="12"/>
      <c r="AN18" s="12"/>
      <c r="AO18" s="12"/>
      <c r="AP18" s="12"/>
      <c r="AQ18" s="12"/>
      <c r="AR18" s="12"/>
      <c r="AS18" s="12"/>
      <c r="AT18" s="12"/>
      <c r="AU18" s="12"/>
      <c r="AV18" s="12"/>
      <c r="AW18" s="12"/>
      <c r="AX18" s="12"/>
      <c r="AY18" s="12"/>
      <c r="AZ18" s="12"/>
      <c r="BA18" s="12"/>
      <c r="BB18" s="12"/>
      <c r="BC18" s="12"/>
      <c r="BD18" s="12"/>
      <c r="BE18" s="12"/>
      <c r="BF18" s="12"/>
      <c r="BG18" s="12"/>
      <c r="BH18" s="12"/>
      <c r="BI18" s="12"/>
      <c r="BJ18" s="12"/>
      <c r="BK18" s="12"/>
      <c r="BL18" s="12"/>
      <c r="BM18" s="12"/>
      <c r="BN18" s="12"/>
      <c r="BO18" s="12"/>
      <c r="BP18" s="12"/>
      <c r="BQ18" s="12"/>
      <c r="BR18" s="12"/>
      <c r="BS18" s="12"/>
      <c r="BT18" s="12"/>
      <c r="BU18" s="12"/>
      <c r="BV18" s="12"/>
      <c r="BW18" s="12"/>
      <c r="BX18" s="12"/>
      <c r="BY18" s="12"/>
      <c r="BZ18" s="12"/>
      <c r="CA18" s="12"/>
      <c r="CB18" s="12"/>
    </row>
    <row r="19" spans="1:80" ht="13.5" customHeight="1">
      <c r="A19" s="176" t="s">
        <v>660</v>
      </c>
      <c r="B19" s="191">
        <v>15.57</v>
      </c>
      <c r="C19" s="191">
        <v>24.98</v>
      </c>
      <c r="D19" s="191">
        <v>31.24</v>
      </c>
      <c r="E19" s="191">
        <v>39.75</v>
      </c>
      <c r="F19" s="191">
        <v>44.14</v>
      </c>
      <c r="G19" s="191">
        <v>7.84</v>
      </c>
      <c r="H19" s="191">
        <v>21.87</v>
      </c>
      <c r="I19" s="191">
        <v>310.82</v>
      </c>
      <c r="J19" s="191">
        <v>73.03</v>
      </c>
      <c r="K19" s="191">
        <v>8.9499999999999993</v>
      </c>
      <c r="L19" s="191">
        <v>-12.32</v>
      </c>
      <c r="M19" s="191"/>
      <c r="N19" s="191"/>
      <c r="O19" s="191"/>
      <c r="P19" s="191"/>
      <c r="Q19" s="191"/>
      <c r="R19" s="191"/>
      <c r="S19" s="191"/>
      <c r="T19" s="191"/>
      <c r="U19" s="191"/>
      <c r="V19" s="191"/>
      <c r="W19" s="191"/>
      <c r="X19" s="191"/>
      <c r="Y19" s="191"/>
      <c r="Z19" s="191"/>
      <c r="AA19" s="191"/>
      <c r="AB19" s="191"/>
      <c r="AC19" s="191"/>
      <c r="AD19" s="191"/>
      <c r="AE19" s="191"/>
      <c r="AF19" s="191"/>
      <c r="AG19" s="191"/>
      <c r="AH19" s="191"/>
      <c r="AI19" s="191"/>
      <c r="AJ19" s="191"/>
      <c r="AK19" s="191"/>
      <c r="AL19" s="191"/>
      <c r="AM19" s="191"/>
      <c r="AN19" s="191"/>
      <c r="AO19" s="191"/>
      <c r="AP19" s="191"/>
      <c r="AQ19" s="191"/>
      <c r="AR19" s="191"/>
      <c r="AS19" s="191"/>
      <c r="AT19" s="191"/>
      <c r="AU19" s="191"/>
      <c r="AV19" s="191"/>
      <c r="AW19" s="191"/>
      <c r="AX19" s="191"/>
      <c r="AY19" s="191"/>
      <c r="AZ19" s="191"/>
      <c r="BA19" s="191"/>
      <c r="BB19" s="191"/>
      <c r="BC19" s="191"/>
      <c r="BD19" s="191"/>
      <c r="BE19" s="191"/>
      <c r="BF19" s="191"/>
      <c r="BG19" s="191"/>
      <c r="BH19" s="191"/>
      <c r="BI19" s="191"/>
      <c r="BJ19" s="191"/>
      <c r="BK19" s="191"/>
      <c r="BL19" s="191"/>
      <c r="BM19" s="191"/>
      <c r="BN19" s="191"/>
      <c r="BO19" s="191"/>
      <c r="BP19" s="191"/>
      <c r="BQ19" s="191"/>
      <c r="BR19" s="191"/>
      <c r="BS19" s="191"/>
      <c r="BT19" s="191"/>
      <c r="BU19" s="191"/>
      <c r="BV19" s="191"/>
      <c r="BW19" s="191"/>
      <c r="BX19" s="191"/>
      <c r="BY19" s="191"/>
      <c r="BZ19" s="191"/>
      <c r="CA19" s="191"/>
      <c r="CB19" s="191"/>
    </row>
    <row r="20" spans="1:80" ht="13.5" customHeight="1">
      <c r="A20" s="176" t="s">
        <v>668</v>
      </c>
      <c r="B20" s="191">
        <v>15.98</v>
      </c>
      <c r="C20" s="191">
        <v>20.06</v>
      </c>
      <c r="D20" s="191">
        <v>28.27</v>
      </c>
      <c r="E20" s="191">
        <v>38.630000000000003</v>
      </c>
      <c r="F20" s="191">
        <v>44.27</v>
      </c>
      <c r="G20" s="191">
        <v>26.93</v>
      </c>
      <c r="H20" s="191">
        <v>49.97</v>
      </c>
      <c r="I20" s="191">
        <v>329.74</v>
      </c>
      <c r="J20" s="191">
        <v>94.67</v>
      </c>
      <c r="K20" s="191">
        <v>36.85</v>
      </c>
      <c r="L20" s="191">
        <v>12.77</v>
      </c>
      <c r="M20" s="191"/>
      <c r="N20" s="191"/>
      <c r="O20" s="191"/>
      <c r="P20" s="191"/>
      <c r="Q20" s="191"/>
      <c r="R20" s="191"/>
      <c r="S20" s="191"/>
      <c r="T20" s="191"/>
      <c r="U20" s="191"/>
      <c r="V20" s="191"/>
      <c r="W20" s="191"/>
      <c r="X20" s="191"/>
      <c r="Y20" s="191"/>
      <c r="Z20" s="191"/>
      <c r="AA20" s="191"/>
      <c r="AB20" s="191"/>
      <c r="AC20" s="191"/>
      <c r="AD20" s="191"/>
      <c r="AE20" s="191"/>
      <c r="AF20" s="191"/>
      <c r="AG20" s="191"/>
      <c r="AH20" s="191"/>
      <c r="AI20" s="191"/>
      <c r="AJ20" s="191"/>
      <c r="AK20" s="191"/>
      <c r="AL20" s="191"/>
      <c r="AM20" s="191"/>
      <c r="AN20" s="191"/>
      <c r="AO20" s="191"/>
      <c r="AP20" s="191"/>
      <c r="AQ20" s="191"/>
      <c r="AR20" s="191"/>
      <c r="AS20" s="191"/>
      <c r="AT20" s="191"/>
      <c r="AU20" s="191"/>
      <c r="AV20" s="191"/>
      <c r="AW20" s="191"/>
      <c r="AX20" s="191"/>
      <c r="AY20" s="191"/>
      <c r="AZ20" s="191"/>
      <c r="BA20" s="191"/>
      <c r="BB20" s="191"/>
      <c r="BC20" s="191"/>
      <c r="BD20" s="191"/>
      <c r="BE20" s="191"/>
      <c r="BF20" s="191"/>
      <c r="BG20" s="191"/>
      <c r="BH20" s="191"/>
      <c r="BI20" s="191"/>
      <c r="BJ20" s="191"/>
      <c r="BK20" s="191"/>
      <c r="BL20" s="191"/>
      <c r="BM20" s="191"/>
      <c r="BN20" s="191"/>
      <c r="BO20" s="191"/>
      <c r="BP20" s="191"/>
      <c r="BQ20" s="191"/>
      <c r="BR20" s="191"/>
      <c r="BS20" s="191"/>
      <c r="BT20" s="191"/>
      <c r="BU20" s="191"/>
      <c r="BV20" s="191"/>
      <c r="BW20" s="191"/>
      <c r="BX20" s="191"/>
      <c r="BY20" s="191"/>
      <c r="BZ20" s="191"/>
      <c r="CA20" s="191"/>
      <c r="CB20" s="191"/>
    </row>
    <row r="21" spans="1:80" ht="13.5" customHeight="1">
      <c r="A21" s="176" t="s">
        <v>662</v>
      </c>
      <c r="B21" s="191">
        <v>-0.41</v>
      </c>
      <c r="C21" s="191">
        <v>4.91</v>
      </c>
      <c r="D21" s="191">
        <v>2.96</v>
      </c>
      <c r="E21" s="191">
        <v>1.1200000000000001</v>
      </c>
      <c r="F21" s="191">
        <v>-0.13</v>
      </c>
      <c r="G21" s="191">
        <v>-19.09</v>
      </c>
      <c r="H21" s="191">
        <v>-28.10</v>
      </c>
      <c r="I21" s="191">
        <v>-18.920000000000002</v>
      </c>
      <c r="J21" s="191">
        <v>-21.65</v>
      </c>
      <c r="K21" s="191">
        <v>-27.90</v>
      </c>
      <c r="L21" s="191">
        <v>-25.09</v>
      </c>
      <c r="M21" s="191"/>
      <c r="N21" s="191"/>
      <c r="O21" s="191"/>
      <c r="P21" s="191"/>
      <c r="Q21" s="191"/>
      <c r="R21" s="191"/>
      <c r="S21" s="191"/>
      <c r="T21" s="191"/>
      <c r="U21" s="191"/>
      <c r="V21" s="191"/>
      <c r="W21" s="191"/>
      <c r="X21" s="191"/>
      <c r="Y21" s="191"/>
      <c r="Z21" s="191"/>
      <c r="AA21" s="191"/>
      <c r="AB21" s="191"/>
      <c r="AC21" s="191"/>
      <c r="AD21" s="191"/>
      <c r="AE21" s="191"/>
      <c r="AF21" s="191"/>
      <c r="AG21" s="191"/>
      <c r="AH21" s="191"/>
      <c r="AI21" s="191"/>
      <c r="AJ21" s="191"/>
      <c r="AK21" s="191"/>
      <c r="AL21" s="191"/>
      <c r="AM21" s="191"/>
      <c r="AN21" s="191"/>
      <c r="AO21" s="191"/>
      <c r="AP21" s="191"/>
      <c r="AQ21" s="191"/>
      <c r="AR21" s="191"/>
      <c r="AS21" s="191"/>
      <c r="AT21" s="191"/>
      <c r="AU21" s="191"/>
      <c r="AV21" s="191"/>
      <c r="AW21" s="191"/>
      <c r="AX21" s="191"/>
      <c r="AY21" s="191"/>
      <c r="AZ21" s="191"/>
      <c r="BA21" s="191"/>
      <c r="BB21" s="191"/>
      <c r="BC21" s="191"/>
      <c r="BD21" s="191"/>
      <c r="BE21" s="191"/>
      <c r="BF21" s="191"/>
      <c r="BG21" s="191"/>
      <c r="BH21" s="191"/>
      <c r="BI21" s="191"/>
      <c r="BJ21" s="191"/>
      <c r="BK21" s="191"/>
      <c r="BL21" s="191"/>
      <c r="BM21" s="191"/>
      <c r="BN21" s="191"/>
      <c r="BO21" s="191"/>
      <c r="BP21" s="191"/>
      <c r="BQ21" s="191"/>
      <c r="BR21" s="191"/>
      <c r="BS21" s="191"/>
      <c r="BT21" s="191"/>
      <c r="BU21" s="191"/>
      <c r="BV21" s="191"/>
      <c r="BW21" s="191"/>
      <c r="BX21" s="191"/>
      <c r="BY21" s="191"/>
      <c r="BZ21" s="191"/>
      <c r="CA21" s="191"/>
      <c r="CB21" s="191"/>
    </row>
    <row r="22" spans="1:80" ht="13.5" customHeight="1">
      <c r="A22" s="176"/>
      <c r="B22" s="191"/>
      <c r="C22" s="191"/>
      <c r="D22" s="191"/>
      <c r="E22" s="191"/>
      <c r="F22" s="191"/>
      <c r="G22" s="191"/>
      <c r="H22" s="191"/>
      <c r="I22" s="191"/>
      <c r="J22" s="191"/>
      <c r="K22" s="191"/>
      <c r="L22" s="191"/>
      <c r="M22" s="191"/>
      <c r="N22" s="191"/>
      <c r="O22" s="191"/>
      <c r="P22" s="191"/>
      <c r="Q22" s="191"/>
      <c r="R22" s="191"/>
      <c r="S22" s="191"/>
      <c r="T22" s="191"/>
      <c r="U22" s="191"/>
      <c r="V22" s="191"/>
      <c r="W22" s="191"/>
      <c r="X22" s="191"/>
      <c r="Y22" s="191"/>
      <c r="Z22" s="191"/>
      <c r="AA22" s="191"/>
      <c r="AB22" s="191"/>
      <c r="AC22" s="191"/>
      <c r="AD22" s="191"/>
      <c r="AE22" s="191"/>
      <c r="AF22" s="191"/>
      <c r="AG22" s="191"/>
      <c r="AH22" s="191"/>
      <c r="AI22" s="191"/>
      <c r="AJ22" s="191"/>
      <c r="AK22" s="191"/>
      <c r="AL22" s="191"/>
      <c r="AM22" s="191"/>
      <c r="AN22" s="191"/>
      <c r="AO22" s="191"/>
      <c r="AP22" s="191"/>
      <c r="AQ22" s="191"/>
      <c r="AR22" s="191"/>
      <c r="AS22" s="191"/>
      <c r="AT22" s="191"/>
      <c r="AU22" s="191"/>
      <c r="AV22" s="191"/>
      <c r="AW22" s="191"/>
      <c r="AX22" s="191"/>
      <c r="AY22" s="191"/>
      <c r="AZ22" s="191"/>
      <c r="BA22" s="191"/>
      <c r="BB22" s="191"/>
      <c r="BC22" s="191"/>
      <c r="BD22" s="191"/>
      <c r="BE22" s="191"/>
      <c r="BF22" s="191"/>
      <c r="BG22" s="191"/>
      <c r="BH22" s="191"/>
      <c r="BI22" s="191"/>
      <c r="BJ22" s="191"/>
      <c r="BK22" s="191"/>
      <c r="BL22" s="191"/>
      <c r="BM22" s="191"/>
      <c r="BN22" s="191"/>
      <c r="BO22" s="191"/>
      <c r="BP22" s="191"/>
      <c r="BQ22" s="191"/>
      <c r="BR22" s="191"/>
      <c r="BS22" s="191"/>
      <c r="BT22" s="191"/>
      <c r="BU22" s="191"/>
      <c r="BV22" s="191"/>
      <c r="BW22" s="191"/>
      <c r="BX22" s="191"/>
      <c r="BY22" s="191"/>
      <c r="BZ22" s="191"/>
      <c r="CA22" s="191"/>
      <c r="CB22" s="191"/>
    </row>
    <row r="23" spans="1:80" ht="13.5" customHeight="1">
      <c r="A23" s="176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/>
      <c r="CB23" s="9"/>
    </row>
    <row r="24" spans="1:80" ht="13.5" customHeight="1">
      <c r="A24" s="176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9"/>
      <c r="BU24" s="9"/>
      <c r="BV24" s="9"/>
      <c r="BW24" s="9"/>
      <c r="BX24" s="9"/>
      <c r="BY24" s="9"/>
      <c r="BZ24" s="9"/>
      <c r="CA24" s="9"/>
      <c r="CB24" s="9"/>
    </row>
    <row r="25" spans="2:80" ht="13.5" customHeight="1"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/>
      <c r="BL25" s="9"/>
      <c r="BM25" s="9"/>
      <c r="BN25" s="9"/>
      <c r="BO25" s="9"/>
      <c r="BP25" s="9"/>
      <c r="BQ25" s="9"/>
      <c r="BR25" s="9"/>
      <c r="BS25" s="9"/>
      <c r="BT25" s="9"/>
      <c r="BU25" s="9"/>
      <c r="BV25" s="9"/>
      <c r="BW25" s="9"/>
      <c r="BX25" s="9"/>
      <c r="BY25" s="9"/>
      <c r="BZ25" s="9"/>
      <c r="CA25" s="9"/>
      <c r="CB25" s="9"/>
    </row>
  </sheetData>
  <sheetProtection sheet="1" objects="1" scenarios="1"/>
  <customSheetViews>
    <customSheetView guid="{b9de4fc9-ea8a-44c6-aa42-44110b1fdc9d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 codeName="List44">
    <tabColor theme="6" tint="0.399980008602142"/>
    <pageSetUpPr fitToPage="1"/>
  </sheetPr>
  <dimension ref="A1:AC40"/>
  <sheetViews>
    <sheetView showGridLines="0" zoomScale="130" zoomScaleNormal="130" workbookViewId="0" topLeftCell="B1">
      <selection pane="topLeft" activeCell="K3" sqref="K3"/>
    </sheetView>
  </sheetViews>
  <sheetFormatPr defaultColWidth="0" defaultRowHeight="12.75" customHeight="1" zeroHeight="1"/>
  <cols>
    <col min="1" max="1" width="0" style="65" hidden="1" customWidth="1"/>
    <col min="2" max="2" width="29.3333333333333" style="65" customWidth="1"/>
    <col min="3" max="3" width="0" style="65" hidden="1" customWidth="1"/>
    <col min="4" max="4" width="10.8333333333333" style="65" customWidth="1"/>
    <col min="5" max="14" width="6.66666666666667" style="65" customWidth="1"/>
    <col min="15" max="15" width="5.83333333333333" style="65" customWidth="1"/>
    <col min="16" max="22" width="0" style="65" hidden="1" customWidth="1"/>
    <col min="23" max="57" width="0" style="65" hidden="1" customWidth="1"/>
    <col min="58" max="16384" width="0" style="65" hidden="1"/>
  </cols>
  <sheetData>
    <row r="1" spans="1:8" ht="12.75" customHeight="1">
      <c r="A1" s="3" t="s">
        <v>31</v>
      </c>
      <c r="B1" s="3" t="s">
        <v>30</v>
      </c>
      <c r="C1" s="3"/>
      <c r="D1" s="3"/>
      <c r="E1"/>
      <c r="F1"/>
      <c r="G1"/>
      <c r="H1"/>
    </row>
    <row r="2" spans="1:4" ht="12.75" customHeight="1">
      <c r="A2" s="19"/>
      <c r="B2" s="19"/>
      <c r="C2" s="207"/>
      <c r="D2" s="207"/>
    </row>
    <row r="3" spans="1:8" ht="12.75" customHeight="1">
      <c r="A3" s="22" t="s">
        <v>406</v>
      </c>
      <c r="B3" s="22" t="s">
        <v>407</v>
      </c>
      <c r="C3" s="22"/>
      <c r="D3" s="22"/>
      <c r="E3"/>
      <c r="F3"/>
      <c r="G3"/>
      <c r="H3"/>
    </row>
    <row r="4" spans="1:4" ht="12.75" customHeight="1">
      <c r="A4" s="73" t="s">
        <v>110</v>
      </c>
      <c r="B4" s="73" t="s">
        <v>111</v>
      </c>
      <c r="C4" s="73"/>
      <c r="D4" s="73"/>
    </row>
    <row r="5" spans="5:7" ht="12.75" customHeight="1">
      <c r="E5" s="123"/>
      <c r="G5" s="114"/>
    </row>
    <row r="6" spans="1:14" ht="1.5" customHeight="1" thickBot="1">
      <c r="A6" s="221"/>
      <c r="B6" s="221"/>
      <c r="C6" s="263"/>
      <c r="D6" s="263"/>
      <c r="E6" s="222"/>
      <c r="F6" s="221"/>
      <c r="G6" s="223"/>
      <c r="H6" s="221"/>
      <c r="I6" s="221"/>
      <c r="J6" s="221"/>
      <c r="K6" s="221"/>
      <c r="L6" s="221"/>
      <c r="M6" s="221"/>
      <c r="N6" s="221"/>
    </row>
    <row r="7" spans="1:14" ht="12.75" customHeight="1">
      <c r="A7" s="353"/>
      <c r="B7" s="353"/>
      <c r="C7" s="301"/>
      <c r="D7" s="301"/>
      <c r="E7" s="280">
        <v>2019</v>
      </c>
      <c r="F7" s="280">
        <v>2020</v>
      </c>
      <c r="G7" s="280">
        <v>2021</v>
      </c>
      <c r="H7" s="280">
        <v>2022</v>
      </c>
      <c r="I7" s="280">
        <v>2023</v>
      </c>
      <c r="J7" s="280">
        <v>2024</v>
      </c>
      <c r="K7" s="313">
        <v>2025</v>
      </c>
      <c r="L7" s="313">
        <v>2026</v>
      </c>
      <c r="M7" s="313">
        <v>2027</v>
      </c>
      <c r="N7" s="313">
        <v>2028</v>
      </c>
    </row>
    <row r="8" spans="1:14" ht="12.75" customHeight="1" hidden="1">
      <c r="A8" s="728"/>
      <c r="B8" s="728"/>
      <c r="C8" s="341"/>
      <c r="D8" s="341"/>
      <c r="E8" s="710"/>
      <c r="F8" s="710"/>
      <c r="G8" s="710"/>
      <c r="H8" s="710"/>
      <c r="I8" s="710"/>
      <c r="J8" s="710"/>
      <c r="K8" s="712" t="s">
        <v>501</v>
      </c>
      <c r="L8" s="712" t="s">
        <v>502</v>
      </c>
      <c r="M8" s="712" t="s">
        <v>622</v>
      </c>
      <c r="N8" s="712" t="s">
        <v>622</v>
      </c>
    </row>
    <row r="9" spans="1:14" ht="12.75" customHeight="1">
      <c r="A9" s="728"/>
      <c r="B9" s="709"/>
      <c r="C9" s="341"/>
      <c r="D9" s="341"/>
      <c r="E9" s="710"/>
      <c r="F9" s="710"/>
      <c r="G9" s="710"/>
      <c r="H9" s="710"/>
      <c r="I9" s="710"/>
      <c r="J9" s="710"/>
      <c r="K9" s="712" t="s">
        <v>503</v>
      </c>
      <c r="L9" s="712" t="s">
        <v>504</v>
      </c>
      <c r="M9" s="712" t="s">
        <v>623</v>
      </c>
      <c r="N9" s="712" t="s">
        <v>623</v>
      </c>
    </row>
    <row r="10" spans="1:14" ht="12.75" customHeight="1">
      <c r="A10" s="742" t="s">
        <v>640</v>
      </c>
      <c r="B10" s="383" t="s">
        <v>641</v>
      </c>
      <c r="C10" s="860" t="s">
        <v>642</v>
      </c>
      <c r="D10" s="860" t="s">
        <v>643</v>
      </c>
      <c r="E10" s="419">
        <v>10650</v>
      </c>
      <c r="F10" s="844">
        <v>10694</v>
      </c>
      <c r="G10" s="419">
        <v>10495</v>
      </c>
      <c r="H10" s="419">
        <v>10517</v>
      </c>
      <c r="I10" s="419">
        <v>10828</v>
      </c>
      <c r="J10" s="419">
        <v>10901</v>
      </c>
      <c r="K10" s="419">
        <v>10910</v>
      </c>
      <c r="L10" s="322">
        <v>10856</v>
      </c>
      <c r="M10" s="322">
        <v>10799</v>
      </c>
      <c r="N10" s="322">
        <v>10739</v>
      </c>
    </row>
    <row r="11" spans="1:14" ht="12.75" customHeight="1">
      <c r="A11" s="605" t="s">
        <v>446</v>
      </c>
      <c r="B11" s="605" t="s">
        <v>446</v>
      </c>
      <c r="C11" s="397" t="s">
        <v>351</v>
      </c>
      <c r="D11" s="397" t="s">
        <v>352</v>
      </c>
      <c r="E11" s="676">
        <v>0.40</v>
      </c>
      <c r="F11" s="845">
        <v>0.40</v>
      </c>
      <c r="G11" s="676">
        <v>-1.90</v>
      </c>
      <c r="H11" s="676">
        <v>0.20</v>
      </c>
      <c r="I11" s="676">
        <v>3</v>
      </c>
      <c r="J11" s="676">
        <v>0.70</v>
      </c>
      <c r="K11" s="676">
        <v>0.10</v>
      </c>
      <c r="L11" s="677">
        <v>-0.50</v>
      </c>
      <c r="M11" s="677">
        <v>-0.50</v>
      </c>
      <c r="N11" s="677">
        <v>-0.60</v>
      </c>
    </row>
    <row r="12" spans="1:14" ht="12.75" customHeight="1">
      <c r="A12" s="630" t="s">
        <v>644</v>
      </c>
      <c r="B12" s="630" t="s">
        <v>645</v>
      </c>
      <c r="C12" s="397" t="s">
        <v>642</v>
      </c>
      <c r="D12" s="397" t="s">
        <v>643</v>
      </c>
      <c r="E12" s="732">
        <v>2160</v>
      </c>
      <c r="F12" s="846">
        <v>2188</v>
      </c>
      <c r="G12" s="732">
        <v>2171</v>
      </c>
      <c r="H12" s="732">
        <v>2197</v>
      </c>
      <c r="I12" s="732">
        <v>2307</v>
      </c>
      <c r="J12" s="732">
        <v>2321</v>
      </c>
      <c r="K12" s="732">
        <v>2309</v>
      </c>
      <c r="L12" s="733">
        <v>2272</v>
      </c>
      <c r="M12" s="733">
        <v>2231</v>
      </c>
      <c r="N12" s="733">
        <v>2184</v>
      </c>
    </row>
    <row r="13" spans="1:14" ht="12.75" customHeight="1">
      <c r="A13" s="734" t="s">
        <v>446</v>
      </c>
      <c r="B13" s="734" t="s">
        <v>446</v>
      </c>
      <c r="C13" s="397" t="s">
        <v>351</v>
      </c>
      <c r="D13" s="397" t="s">
        <v>352</v>
      </c>
      <c r="E13" s="676">
        <v>1.30</v>
      </c>
      <c r="F13" s="845">
        <v>1.30</v>
      </c>
      <c r="G13" s="676">
        <v>-0.80</v>
      </c>
      <c r="H13" s="676">
        <v>1.20</v>
      </c>
      <c r="I13" s="676">
        <v>5</v>
      </c>
      <c r="J13" s="676">
        <v>0.60</v>
      </c>
      <c r="K13" s="676">
        <v>-0.50</v>
      </c>
      <c r="L13" s="677">
        <v>-1.60</v>
      </c>
      <c r="M13" s="677">
        <v>-1.80</v>
      </c>
      <c r="N13" s="677">
        <v>-2.10</v>
      </c>
    </row>
    <row r="14" spans="1:14" ht="12.75" customHeight="1">
      <c r="A14" s="630" t="s">
        <v>646</v>
      </c>
      <c r="B14" s="630" t="s">
        <v>647</v>
      </c>
      <c r="C14" s="397" t="s">
        <v>642</v>
      </c>
      <c r="D14" s="397" t="s">
        <v>643</v>
      </c>
      <c r="E14" s="732">
        <v>6403</v>
      </c>
      <c r="F14" s="846">
        <v>6374</v>
      </c>
      <c r="G14" s="732">
        <v>6172</v>
      </c>
      <c r="H14" s="732">
        <v>6151</v>
      </c>
      <c r="I14" s="732">
        <v>6312</v>
      </c>
      <c r="J14" s="732">
        <v>6342</v>
      </c>
      <c r="K14" s="732">
        <v>6344</v>
      </c>
      <c r="L14" s="733">
        <v>6313</v>
      </c>
      <c r="M14" s="733">
        <v>6281</v>
      </c>
      <c r="N14" s="733">
        <v>6251</v>
      </c>
    </row>
    <row r="15" spans="1:14" ht="12.75" customHeight="1">
      <c r="A15" s="734" t="s">
        <v>446</v>
      </c>
      <c r="B15" s="734" t="s">
        <v>446</v>
      </c>
      <c r="C15" s="397" t="s">
        <v>351</v>
      </c>
      <c r="D15" s="397" t="s">
        <v>352</v>
      </c>
      <c r="E15" s="676">
        <v>-0.50</v>
      </c>
      <c r="F15" s="845">
        <v>-0.40</v>
      </c>
      <c r="G15" s="676">
        <v>-3.20</v>
      </c>
      <c r="H15" s="676">
        <v>-0.30</v>
      </c>
      <c r="I15" s="676">
        <v>2.60</v>
      </c>
      <c r="J15" s="676">
        <v>0.50</v>
      </c>
      <c r="K15" s="676">
        <v>0</v>
      </c>
      <c r="L15" s="677">
        <v>-0.50</v>
      </c>
      <c r="M15" s="677">
        <v>-0.50</v>
      </c>
      <c r="N15" s="677">
        <v>-0.50</v>
      </c>
    </row>
    <row r="16" spans="1:14" ht="12.75" customHeight="1">
      <c r="A16" s="735" t="s">
        <v>648</v>
      </c>
      <c r="B16" s="735" t="s">
        <v>649</v>
      </c>
      <c r="C16" s="397" t="s">
        <v>642</v>
      </c>
      <c r="D16" s="397" t="s">
        <v>643</v>
      </c>
      <c r="E16" s="732">
        <v>2087</v>
      </c>
      <c r="F16" s="846">
        <v>2132</v>
      </c>
      <c r="G16" s="732">
        <v>2152</v>
      </c>
      <c r="H16" s="732">
        <v>2169</v>
      </c>
      <c r="I16" s="732">
        <v>2208</v>
      </c>
      <c r="J16" s="732">
        <v>2237</v>
      </c>
      <c r="K16" s="732">
        <v>2256</v>
      </c>
      <c r="L16" s="733">
        <v>2272</v>
      </c>
      <c r="M16" s="733">
        <v>2287</v>
      </c>
      <c r="N16" s="733">
        <v>2304</v>
      </c>
    </row>
    <row r="17" spans="1:14" ht="12.75" customHeight="1">
      <c r="A17" s="734" t="s">
        <v>446</v>
      </c>
      <c r="B17" s="734" t="s">
        <v>446</v>
      </c>
      <c r="C17" s="454" t="s">
        <v>351</v>
      </c>
      <c r="D17" s="454" t="s">
        <v>352</v>
      </c>
      <c r="E17" s="676">
        <v>2.2999999999999998</v>
      </c>
      <c r="F17" s="847">
        <v>2.2000000000000002</v>
      </c>
      <c r="G17" s="455">
        <v>0.90</v>
      </c>
      <c r="H17" s="455">
        <v>0.80</v>
      </c>
      <c r="I17" s="676">
        <v>1.80</v>
      </c>
      <c r="J17" s="676">
        <v>1.30</v>
      </c>
      <c r="K17" s="676">
        <v>0.80</v>
      </c>
      <c r="L17" s="677">
        <v>0.70</v>
      </c>
      <c r="M17" s="677">
        <v>0.70</v>
      </c>
      <c r="N17" s="677">
        <v>0.70</v>
      </c>
    </row>
    <row r="18" spans="1:14" ht="12.75" customHeight="1">
      <c r="A18" s="471" t="s">
        <v>676</v>
      </c>
      <c r="B18" s="383" t="s">
        <v>677</v>
      </c>
      <c r="C18" s="397" t="s">
        <v>642</v>
      </c>
      <c r="D18" s="397" t="s">
        <v>643</v>
      </c>
      <c r="E18" s="419">
        <v>2410</v>
      </c>
      <c r="F18" s="419">
        <v>2415</v>
      </c>
      <c r="G18" s="419">
        <v>2400</v>
      </c>
      <c r="H18" s="736">
        <v>2378</v>
      </c>
      <c r="I18" s="419">
        <v>2367</v>
      </c>
      <c r="J18" s="419">
        <v>2371</v>
      </c>
      <c r="K18" s="419">
        <v>2367</v>
      </c>
      <c r="L18" s="322">
        <v>2349</v>
      </c>
      <c r="M18" s="322">
        <v>2345</v>
      </c>
      <c r="N18" s="322">
        <v>2345</v>
      </c>
    </row>
    <row r="19" spans="1:14" ht="12.75" customHeight="1">
      <c r="A19" s="734" t="s">
        <v>446</v>
      </c>
      <c r="B19" s="734" t="s">
        <v>446</v>
      </c>
      <c r="C19" s="454" t="s">
        <v>351</v>
      </c>
      <c r="D19" s="454" t="s">
        <v>352</v>
      </c>
      <c r="E19" s="676">
        <v>0.30</v>
      </c>
      <c r="F19" s="676">
        <v>0.20</v>
      </c>
      <c r="G19" s="676">
        <v>-0.60</v>
      </c>
      <c r="H19" s="676">
        <v>-0.90</v>
      </c>
      <c r="I19" s="676">
        <v>-0.40</v>
      </c>
      <c r="J19" s="676">
        <v>0.20</v>
      </c>
      <c r="K19" s="676">
        <v>-0.20</v>
      </c>
      <c r="L19" s="677">
        <v>-0.80</v>
      </c>
      <c r="M19" s="677">
        <v>-0.20</v>
      </c>
      <c r="N19" s="677">
        <v>0</v>
      </c>
    </row>
    <row r="20" spans="1:14" ht="12.75" customHeight="1">
      <c r="A20" s="471" t="s">
        <v>650</v>
      </c>
      <c r="B20" s="471" t="s">
        <v>651</v>
      </c>
      <c r="C20" s="397"/>
      <c r="D20" s="397"/>
      <c r="E20" s="394"/>
      <c r="F20" s="394"/>
      <c r="G20" s="394"/>
      <c r="H20" s="394"/>
      <c r="I20" s="394"/>
      <c r="J20" s="413"/>
      <c r="K20" s="413"/>
      <c r="L20" s="316"/>
      <c r="M20" s="316"/>
      <c r="N20" s="316"/>
    </row>
    <row r="21" spans="1:14" ht="12.75" customHeight="1">
      <c r="A21" s="630" t="s">
        <v>652</v>
      </c>
      <c r="B21" s="630" t="s">
        <v>678</v>
      </c>
      <c r="C21" s="397" t="s">
        <v>356</v>
      </c>
      <c r="D21" s="397" t="s">
        <v>356</v>
      </c>
      <c r="E21" s="737">
        <v>32.60</v>
      </c>
      <c r="F21" s="737">
        <v>33.40</v>
      </c>
      <c r="G21" s="737">
        <v>34.90</v>
      </c>
      <c r="H21" s="737">
        <v>35.299999999999997</v>
      </c>
      <c r="I21" s="737">
        <v>35</v>
      </c>
      <c r="J21" s="737">
        <v>35.299999999999997</v>
      </c>
      <c r="K21" s="737">
        <v>35.60</v>
      </c>
      <c r="L21" s="738">
        <v>36</v>
      </c>
      <c r="M21" s="738">
        <v>36.40</v>
      </c>
      <c r="N21" s="738">
        <v>36.90</v>
      </c>
    </row>
    <row r="22" spans="1:14" ht="12.75" customHeight="1">
      <c r="A22" s="630" t="s">
        <v>653</v>
      </c>
      <c r="B22" s="630" t="s">
        <v>679</v>
      </c>
      <c r="C22" s="397" t="s">
        <v>356</v>
      </c>
      <c r="D22" s="397" t="s">
        <v>356</v>
      </c>
      <c r="E22" s="737">
        <v>40.40</v>
      </c>
      <c r="F22" s="737">
        <v>40.50</v>
      </c>
      <c r="G22" s="737">
        <v>41.20</v>
      </c>
      <c r="H22" s="737">
        <v>40.60</v>
      </c>
      <c r="I22" s="737">
        <v>39.299999999999997</v>
      </c>
      <c r="J22" s="737">
        <v>38.799999999999997</v>
      </c>
      <c r="K22" s="737">
        <v>38.50</v>
      </c>
      <c r="L22" s="738">
        <v>38.40</v>
      </c>
      <c r="M22" s="738">
        <v>38.50</v>
      </c>
      <c r="N22" s="738">
        <v>38.50</v>
      </c>
    </row>
    <row r="23" spans="1:14" ht="12.75" customHeight="1">
      <c r="A23" s="630" t="s">
        <v>654</v>
      </c>
      <c r="B23" s="630" t="s">
        <v>680</v>
      </c>
      <c r="C23" s="454" t="s">
        <v>356</v>
      </c>
      <c r="D23" s="454" t="s">
        <v>356</v>
      </c>
      <c r="E23" s="737">
        <v>44.60</v>
      </c>
      <c r="F23" s="737">
        <v>45</v>
      </c>
      <c r="G23" s="737">
        <v>45.90</v>
      </c>
      <c r="H23" s="737">
        <v>44.70</v>
      </c>
      <c r="I23" s="737">
        <v>44.20</v>
      </c>
      <c r="J23" s="737">
        <v>43.60</v>
      </c>
      <c r="K23" s="737">
        <v>43.30</v>
      </c>
      <c r="L23" s="738">
        <v>42.60</v>
      </c>
      <c r="M23" s="738">
        <v>42.50</v>
      </c>
      <c r="N23" s="738">
        <v>42.70</v>
      </c>
    </row>
    <row r="24" spans="1:14" ht="12.75" customHeight="1">
      <c r="A24" s="383" t="s">
        <v>655</v>
      </c>
      <c r="B24" s="383" t="s">
        <v>656</v>
      </c>
      <c r="C24" s="454" t="s">
        <v>657</v>
      </c>
      <c r="D24" s="454" t="s">
        <v>658</v>
      </c>
      <c r="E24" s="420">
        <v>1.7090000000000001</v>
      </c>
      <c r="F24" s="420">
        <v>1.7070000000000001</v>
      </c>
      <c r="G24" s="420">
        <v>1.827</v>
      </c>
      <c r="H24" s="420">
        <v>1.6180000000000001</v>
      </c>
      <c r="I24" s="420">
        <v>1.4530000000000001</v>
      </c>
      <c r="J24" s="420">
        <v>1.3680000000000001</v>
      </c>
      <c r="K24" s="323">
        <v>1.50</v>
      </c>
      <c r="L24" s="323">
        <v>1.50</v>
      </c>
      <c r="M24" s="323">
        <v>1.50</v>
      </c>
      <c r="N24" s="323">
        <v>1.50</v>
      </c>
    </row>
    <row r="25" spans="1:29" ht="12.75" customHeight="1">
      <c r="A25" s="383" t="s">
        <v>659</v>
      </c>
      <c r="B25" s="383" t="s">
        <v>660</v>
      </c>
      <c r="C25" s="454" t="s">
        <v>642</v>
      </c>
      <c r="D25" s="454" t="s">
        <v>643</v>
      </c>
      <c r="E25" s="421">
        <v>44</v>
      </c>
      <c r="F25" s="421">
        <v>8</v>
      </c>
      <c r="G25" s="421">
        <v>22</v>
      </c>
      <c r="H25" s="421">
        <v>311</v>
      </c>
      <c r="I25" s="421">
        <v>73</v>
      </c>
      <c r="J25" s="421">
        <v>9</v>
      </c>
      <c r="K25" s="319">
        <v>-53</v>
      </c>
      <c r="L25" s="319">
        <v>-57</v>
      </c>
      <c r="M25" s="319">
        <v>-61</v>
      </c>
      <c r="N25" s="319">
        <v>3</v>
      </c>
      <c r="P25" s="194"/>
      <c r="Q25" s="194"/>
      <c r="R25" s="194"/>
      <c r="S25" s="194"/>
      <c r="T25" s="194"/>
      <c r="U25" s="194"/>
      <c r="V25" s="194"/>
      <c r="W25" s="194"/>
      <c r="X25" s="194"/>
      <c r="Y25" s="194"/>
      <c r="Z25" s="194"/>
      <c r="AA25" s="194"/>
      <c r="AB25" s="194"/>
      <c r="AC25" s="194"/>
    </row>
    <row r="26" spans="1:14" ht="12.75" customHeight="1">
      <c r="A26" s="383" t="s">
        <v>661</v>
      </c>
      <c r="B26" s="383" t="s">
        <v>662</v>
      </c>
      <c r="C26" s="397" t="s">
        <v>642</v>
      </c>
      <c r="D26" s="397" t="s">
        <v>643</v>
      </c>
      <c r="E26" s="421">
        <v>0</v>
      </c>
      <c r="F26" s="421">
        <v>-19</v>
      </c>
      <c r="G26" s="421">
        <v>-28</v>
      </c>
      <c r="H26" s="421">
        <v>-19</v>
      </c>
      <c r="I26" s="421">
        <v>-22</v>
      </c>
      <c r="J26" s="421">
        <v>-28</v>
      </c>
      <c r="K26" s="319">
        <v>-22</v>
      </c>
      <c r="L26" s="319">
        <v>-26</v>
      </c>
      <c r="M26" s="319">
        <v>-29</v>
      </c>
      <c r="N26" s="319">
        <v>-32</v>
      </c>
    </row>
    <row r="27" spans="1:14" ht="12.75" customHeight="1">
      <c r="A27" s="630" t="s">
        <v>663</v>
      </c>
      <c r="B27" s="630" t="s">
        <v>664</v>
      </c>
      <c r="C27" s="397" t="s">
        <v>642</v>
      </c>
      <c r="D27" s="397" t="s">
        <v>643</v>
      </c>
      <c r="E27" s="739">
        <v>112</v>
      </c>
      <c r="F27" s="739">
        <v>110</v>
      </c>
      <c r="G27" s="739">
        <v>112</v>
      </c>
      <c r="H27" s="739">
        <v>101</v>
      </c>
      <c r="I27" s="739">
        <v>91</v>
      </c>
      <c r="J27" s="739">
        <v>84</v>
      </c>
      <c r="K27" s="740">
        <v>91</v>
      </c>
      <c r="L27" s="740">
        <v>88</v>
      </c>
      <c r="M27" s="740">
        <v>86</v>
      </c>
      <c r="N27" s="740">
        <v>85</v>
      </c>
    </row>
    <row r="28" spans="1:14" ht="12.75" customHeight="1">
      <c r="A28" s="630" t="s">
        <v>665</v>
      </c>
      <c r="B28" s="630" t="s">
        <v>666</v>
      </c>
      <c r="C28" s="454" t="s">
        <v>642</v>
      </c>
      <c r="D28" s="454" t="s">
        <v>643</v>
      </c>
      <c r="E28" s="739">
        <v>112</v>
      </c>
      <c r="F28" s="739">
        <v>129</v>
      </c>
      <c r="G28" s="739">
        <v>140</v>
      </c>
      <c r="H28" s="739">
        <v>120</v>
      </c>
      <c r="I28" s="739">
        <v>113</v>
      </c>
      <c r="J28" s="739">
        <v>112</v>
      </c>
      <c r="K28" s="740">
        <v>113</v>
      </c>
      <c r="L28" s="740">
        <v>114</v>
      </c>
      <c r="M28" s="740">
        <v>115</v>
      </c>
      <c r="N28" s="740">
        <v>117</v>
      </c>
    </row>
    <row r="29" spans="1:14" ht="12.75" customHeight="1">
      <c r="A29" s="383" t="s">
        <v>667</v>
      </c>
      <c r="B29" s="383" t="s">
        <v>668</v>
      </c>
      <c r="C29" s="397" t="s">
        <v>642</v>
      </c>
      <c r="D29" s="397" t="s">
        <v>643</v>
      </c>
      <c r="E29" s="421">
        <v>44</v>
      </c>
      <c r="F29" s="421">
        <v>27</v>
      </c>
      <c r="G29" s="421">
        <v>50</v>
      </c>
      <c r="H29" s="421">
        <v>330</v>
      </c>
      <c r="I29" s="421">
        <v>95</v>
      </c>
      <c r="J29" s="421">
        <v>37</v>
      </c>
      <c r="K29" s="319">
        <v>-31</v>
      </c>
      <c r="L29" s="319">
        <v>-31</v>
      </c>
      <c r="M29" s="319">
        <v>-32</v>
      </c>
      <c r="N29" s="319">
        <v>35</v>
      </c>
    </row>
    <row r="30" spans="1:14" ht="12.75" customHeight="1">
      <c r="A30" s="630" t="s">
        <v>669</v>
      </c>
      <c r="B30" s="630" t="s">
        <v>670</v>
      </c>
      <c r="C30" s="397" t="s">
        <v>642</v>
      </c>
      <c r="D30" s="397" t="s">
        <v>643</v>
      </c>
      <c r="E30" s="739">
        <v>66</v>
      </c>
      <c r="F30" s="739">
        <v>56</v>
      </c>
      <c r="G30" s="739">
        <v>69</v>
      </c>
      <c r="H30" s="739">
        <v>350</v>
      </c>
      <c r="I30" s="739">
        <v>141</v>
      </c>
      <c r="J30" s="739">
        <v>122</v>
      </c>
      <c r="K30" s="741" t="s">
        <v>447</v>
      </c>
      <c r="L30" s="741" t="s">
        <v>447</v>
      </c>
      <c r="M30" s="741" t="s">
        <v>447</v>
      </c>
      <c r="N30" s="741" t="s">
        <v>447</v>
      </c>
    </row>
    <row r="31" spans="1:14" ht="12.75" customHeight="1">
      <c r="A31" s="630" t="s">
        <v>671</v>
      </c>
      <c r="B31" s="630" t="s">
        <v>672</v>
      </c>
      <c r="C31" s="396" t="s">
        <v>642</v>
      </c>
      <c r="D31" s="396" t="s">
        <v>643</v>
      </c>
      <c r="E31" s="739">
        <v>21</v>
      </c>
      <c r="F31" s="739">
        <v>29</v>
      </c>
      <c r="G31" s="739">
        <v>19</v>
      </c>
      <c r="H31" s="739">
        <v>20</v>
      </c>
      <c r="I31" s="739">
        <v>47</v>
      </c>
      <c r="J31" s="739">
        <v>85</v>
      </c>
      <c r="K31" s="741" t="s">
        <v>447</v>
      </c>
      <c r="L31" s="741" t="s">
        <v>447</v>
      </c>
      <c r="M31" s="741" t="s">
        <v>447</v>
      </c>
      <c r="N31" s="741" t="s">
        <v>447</v>
      </c>
    </row>
    <row r="32" spans="1:14" ht="12.75" customHeight="1" thickBot="1">
      <c r="A32" s="586" t="s">
        <v>673</v>
      </c>
      <c r="B32" s="586" t="s">
        <v>674</v>
      </c>
      <c r="C32" s="587" t="s">
        <v>642</v>
      </c>
      <c r="D32" s="587" t="s">
        <v>643</v>
      </c>
      <c r="E32" s="588" t="s">
        <v>675</v>
      </c>
      <c r="F32" s="588" t="s">
        <v>675</v>
      </c>
      <c r="G32" s="588">
        <v>-207</v>
      </c>
      <c r="H32" s="588" t="s">
        <v>675</v>
      </c>
      <c r="I32" s="588" t="s">
        <v>675</v>
      </c>
      <c r="J32" s="859" t="s">
        <v>675</v>
      </c>
      <c r="K32" s="589" t="s">
        <v>675</v>
      </c>
      <c r="L32" s="589" t="s">
        <v>675</v>
      </c>
      <c r="M32" s="589" t="s">
        <v>675</v>
      </c>
      <c r="N32" s="589" t="s">
        <v>675</v>
      </c>
    </row>
    <row r="33" spans="1:14" ht="12.75" customHeight="1">
      <c r="A33" s="85"/>
      <c r="B33" s="85"/>
      <c r="C33" s="85"/>
      <c r="D33" s="85"/>
      <c r="E33" s="116"/>
      <c r="F33" s="116"/>
      <c r="G33" s="116"/>
      <c r="H33" s="116"/>
      <c r="I33" s="116"/>
      <c r="J33" s="124"/>
      <c r="K33" s="124"/>
      <c r="L33" s="124"/>
      <c r="M33" s="124"/>
      <c r="N33" s="124"/>
    </row>
    <row r="34" spans="1:4" ht="12.75" customHeight="1">
      <c r="A34" s="125"/>
      <c r="B34" s="125"/>
      <c r="C34" s="125"/>
      <c r="D34" s="125"/>
    </row>
    <row r="35" spans="1:4" ht="12.75" customHeight="1" hidden="1">
      <c r="A35" s="125"/>
      <c r="B35" s="125"/>
      <c r="C35" s="125"/>
      <c r="D35" s="125"/>
    </row>
    <row r="37" spans="1:4" ht="12.75" customHeight="1" hidden="1">
      <c r="A37" s="125"/>
      <c r="B37" s="125"/>
      <c r="C37" s="125"/>
      <c r="D37" s="125"/>
    </row>
    <row r="38" spans="1:4" ht="12.75" customHeight="1" hidden="1">
      <c r="A38" s="125"/>
      <c r="B38" s="125"/>
      <c r="C38" s="125"/>
      <c r="D38" s="125"/>
    </row>
    <row r="39" spans="1:4" ht="12.75" customHeight="1" hidden="1">
      <c r="A39" s="125"/>
      <c r="B39" s="125"/>
      <c r="C39" s="125"/>
      <c r="D39" s="125"/>
    </row>
    <row r="40" spans="1:4" ht="12.75" customHeight="1" hidden="1">
      <c r="A40" s="125"/>
      <c r="B40" s="125"/>
      <c r="C40" s="125"/>
      <c r="D40" s="125"/>
    </row>
  </sheetData>
  <sheetProtection sheet="1" objects="1" scenarios="1"/>
  <customSheetViews>
    <customSheetView guid="{b9de4fc9-ea8a-44c6-aa42-44110b1fdc9d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/>
    </customSheetView>
    <customSheetView guid="{f44a9633-fd68-456a-b174-64a3c0f2db51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/>
    </customSheetView>
    <customSheetView guid="{8b932041-d103-4244-8f3f-8a721a5de28f}" fitToPage="1" hiddenColumns="1" hiddenRows="1" scale="130" showGridLines="0" topLeftCell="B1">
      <selection pane="topLeft" activeCell="K3" sqref="K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/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/>
</worksheet>
</file>

<file path=xl/worksheets/sheet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 codeName="List8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ColWidth="9.33203125" defaultRowHeight="13.5" customHeight="1"/>
  <cols>
    <col min="1" max="16384" width="9.33333333333333" style="4"/>
  </cols>
  <sheetData>
    <row r="1" ht="13.5" customHeight="1">
      <c r="A1" s="3" t="s">
        <v>14</v>
      </c>
    </row>
  </sheetData>
  <sheetProtection sheet="1" objects="1" scenarios="1"/>
  <customSheetViews>
    <customSheetView guid="{b9de4fc9-ea8a-44c6-aa42-44110b1fdc9d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f44a9633-fd68-456a-b174-64a3c0f2db51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8b932041-d103-4244-8f3f-8a721a5de28f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5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 codeName="List109">
    <tabColor theme="7" tint="0.399980008602142"/>
  </sheetPr>
  <dimension ref="A1:CS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5" customWidth="1"/>
    <col min="2" max="2" width="7.33333333333333" style="175" customWidth="1"/>
    <col min="3" max="16384" width="7.33333333333333" style="175"/>
  </cols>
  <sheetData>
    <row r="1" spans="1:8" ht="13.5" customHeight="1">
      <c r="A1" s="291" t="s">
        <v>66</v>
      </c>
      <c r="H1" s="3" t="s">
        <v>30</v>
      </c>
    </row>
    <row r="2" ht="13.5" customHeight="1">
      <c r="A2" s="7" t="s">
        <v>47</v>
      </c>
    </row>
    <row r="3" ht="13.5" customHeight="1">
      <c r="A3" s="7" t="s">
        <v>174</v>
      </c>
    </row>
    <row r="17" spans="2:69" ht="13.5" customHeight="1"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  <c r="AN17" s="9"/>
      <c r="AO17" s="9"/>
      <c r="AP17" s="9"/>
      <c r="AQ17" s="9"/>
      <c r="AR17" s="9"/>
      <c r="AS17" s="9"/>
      <c r="AT17" s="9"/>
      <c r="AU17" s="9"/>
      <c r="AV17" s="9"/>
      <c r="AW17" s="9"/>
      <c r="AX17" s="9"/>
      <c r="AY17" s="9"/>
      <c r="AZ17" s="9"/>
      <c r="BA17" s="9"/>
      <c r="BB17" s="9"/>
      <c r="BC17" s="9"/>
      <c r="BD17" s="9"/>
      <c r="BE17" s="9"/>
      <c r="BF17" s="9"/>
      <c r="BG17" s="9"/>
      <c r="BH17" s="9"/>
      <c r="BI17" s="9"/>
      <c r="BJ17" s="9"/>
      <c r="BK17" s="9"/>
      <c r="BL17" s="9"/>
      <c r="BM17" s="9"/>
      <c r="BN17" s="9"/>
      <c r="BO17" s="9"/>
      <c r="BP17" s="9"/>
      <c r="BQ17" s="9"/>
    </row>
    <row r="18" spans="1:97" ht="13.5" customHeight="1">
      <c r="A18"/>
      <c r="B18" s="862" t="s">
        <v>942</v>
      </c>
      <c r="C18" s="862" t="s">
        <v>943</v>
      </c>
      <c r="D18" s="862" t="s">
        <v>944</v>
      </c>
      <c r="E18" s="862" t="s">
        <v>945</v>
      </c>
      <c r="F18" s="862" t="s">
        <v>946</v>
      </c>
      <c r="G18" s="862" t="s">
        <v>943</v>
      </c>
      <c r="H18" s="862" t="s">
        <v>944</v>
      </c>
      <c r="I18" s="862" t="s">
        <v>945</v>
      </c>
      <c r="J18" s="862" t="s">
        <v>947</v>
      </c>
      <c r="K18" s="862" t="s">
        <v>943</v>
      </c>
      <c r="L18" s="862" t="s">
        <v>944</v>
      </c>
      <c r="M18" s="862" t="s">
        <v>945</v>
      </c>
      <c r="N18" s="862" t="s">
        <v>948</v>
      </c>
      <c r="O18" s="862" t="s">
        <v>943</v>
      </c>
      <c r="P18" s="862" t="s">
        <v>944</v>
      </c>
      <c r="Q18" s="862" t="s">
        <v>945</v>
      </c>
      <c r="R18" s="862" t="s">
        <v>949</v>
      </c>
      <c r="S18" s="862" t="s">
        <v>943</v>
      </c>
      <c r="T18" s="862" t="s">
        <v>944</v>
      </c>
      <c r="U18" s="862" t="s">
        <v>945</v>
      </c>
      <c r="V18" s="862" t="s">
        <v>950</v>
      </c>
      <c r="W18" s="862" t="s">
        <v>943</v>
      </c>
      <c r="X18" s="862" t="s">
        <v>944</v>
      </c>
      <c r="Y18" s="862" t="s">
        <v>945</v>
      </c>
      <c r="Z18" s="12"/>
      <c r="AA18" s="12"/>
      <c r="AB18" s="12"/>
      <c r="AC18" s="12"/>
      <c r="AD18" s="12"/>
      <c r="AE18" s="12"/>
      <c r="AF18" s="12"/>
      <c r="AG18" s="12"/>
      <c r="AH18" s="12"/>
      <c r="AI18" s="12"/>
      <c r="AJ18" s="12"/>
      <c r="AK18" s="12"/>
      <c r="AL18" s="12"/>
      <c r="AM18" s="12"/>
      <c r="AN18" s="12"/>
      <c r="AO18" s="12"/>
      <c r="AP18" s="12"/>
      <c r="AQ18" s="12"/>
      <c r="AR18" s="12"/>
      <c r="AS18" s="12"/>
      <c r="AT18" s="12"/>
      <c r="AU18" s="12"/>
      <c r="AV18" s="12"/>
      <c r="AW18" s="12"/>
      <c r="AX18" s="12"/>
      <c r="AY18" s="12"/>
      <c r="AZ18" s="12"/>
      <c r="BA18" s="12"/>
      <c r="BB18" s="12"/>
      <c r="BC18" s="12"/>
      <c r="BD18" s="12"/>
      <c r="BE18" s="12"/>
      <c r="BF18" s="12"/>
      <c r="BG18" s="12"/>
      <c r="BH18" s="12"/>
      <c r="BI18" s="12"/>
      <c r="BJ18" s="12"/>
      <c r="BK18" s="12"/>
      <c r="BL18" s="12"/>
      <c r="BM18" s="12"/>
      <c r="BN18" s="12"/>
      <c r="BO18" s="12"/>
      <c r="BP18" s="12"/>
      <c r="BQ18" s="12"/>
      <c r="BR18" s="12"/>
      <c r="BS18" s="12"/>
      <c r="BT18" s="12"/>
      <c r="BU18" s="12"/>
      <c r="BV18" s="12"/>
      <c r="BW18" s="12"/>
      <c r="BX18" s="12"/>
      <c r="BY18" s="12"/>
      <c r="BZ18" s="12"/>
      <c r="CA18" s="12"/>
      <c r="CB18" s="12"/>
      <c r="CC18" s="12"/>
      <c r="CD18" s="12"/>
      <c r="CE18" s="12"/>
      <c r="CF18" s="12"/>
      <c r="CG18" s="12"/>
      <c r="CH18" s="12"/>
      <c r="CI18" s="12"/>
      <c r="CJ18" s="12"/>
      <c r="CK18" s="12"/>
      <c r="CL18" s="12"/>
      <c r="CM18" s="12"/>
      <c r="CN18" s="12"/>
      <c r="CO18" s="12"/>
      <c r="CP18" s="12"/>
      <c r="CQ18" s="12"/>
      <c r="CR18" s="12"/>
      <c r="CS18" s="12"/>
    </row>
    <row r="19" spans="1:97" ht="13.5" customHeight="1">
      <c r="A19" s="176"/>
      <c r="B19" s="294">
        <v>-2</v>
      </c>
      <c r="C19" s="294">
        <v>-0.93</v>
      </c>
      <c r="D19" s="294">
        <v>0.53</v>
      </c>
      <c r="E19" s="294">
        <v>0.85</v>
      </c>
      <c r="F19" s="294">
        <v>0.70</v>
      </c>
      <c r="G19" s="294">
        <v>0.82</v>
      </c>
      <c r="H19" s="294">
        <v>0.39</v>
      </c>
      <c r="I19" s="294">
        <v>0.23</v>
      </c>
      <c r="J19" s="294">
        <v>0.12</v>
      </c>
      <c r="K19" s="294">
        <v>-0.57999999999999996</v>
      </c>
      <c r="L19" s="294">
        <v>-1.29</v>
      </c>
      <c r="M19" s="294">
        <v>-1.53</v>
      </c>
      <c r="N19" s="294">
        <v>-2.08</v>
      </c>
      <c r="O19" s="294">
        <v>-2.15</v>
      </c>
      <c r="P19" s="294">
        <v>-1.80</v>
      </c>
      <c r="Q19" s="294">
        <v>-1.70</v>
      </c>
      <c r="R19" s="294">
        <v>-1.1299999999999999</v>
      </c>
      <c r="S19" s="294">
        <v>-1.05</v>
      </c>
      <c r="T19" s="294">
        <v>-0.59</v>
      </c>
      <c r="U19" s="294">
        <v>-0.45</v>
      </c>
      <c r="V19" s="294">
        <v>-0.17</v>
      </c>
      <c r="W19" s="294">
        <v>0</v>
      </c>
      <c r="X19" s="294">
        <v>0.20</v>
      </c>
      <c r="Y19" s="294">
        <v>0.19</v>
      </c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</row>
    <row r="20" spans="1:97" ht="13.5" customHeight="1">
      <c r="A20" s="14"/>
      <c r="B20" s="9"/>
      <c r="C20" s="9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</row>
    <row r="21" spans="1:97" ht="13.5" customHeight="1">
      <c r="A21" s="10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5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 codeName="List111">
    <tabColor theme="7" tint="0.399980008602142"/>
  </sheetPr>
  <dimension ref="A1:CS22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5" customWidth="1"/>
    <col min="2" max="16384" width="7.33333333333333" style="175"/>
  </cols>
  <sheetData>
    <row r="1" spans="1:8" ht="13.5" customHeight="1">
      <c r="A1" s="291" t="s">
        <v>282</v>
      </c>
      <c r="H1" s="3" t="s">
        <v>30</v>
      </c>
    </row>
    <row r="2" ht="13.5" customHeight="1">
      <c r="A2" s="7" t="s">
        <v>58</v>
      </c>
    </row>
    <row r="3" ht="13.5" customHeight="1">
      <c r="A3" s="7" t="s">
        <v>174</v>
      </c>
    </row>
    <row r="17" spans="2:69" ht="13.5" customHeight="1"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  <c r="AN17" s="9"/>
      <c r="AO17" s="9"/>
      <c r="AP17" s="9"/>
      <c r="AQ17" s="9"/>
      <c r="AR17" s="9"/>
      <c r="AS17" s="9"/>
      <c r="AT17" s="9"/>
      <c r="AU17" s="9"/>
      <c r="AV17" s="9"/>
      <c r="AW17" s="9"/>
      <c r="AX17" s="9"/>
      <c r="AY17" s="9"/>
      <c r="AZ17" s="9"/>
      <c r="BA17" s="9"/>
      <c r="BB17" s="9"/>
      <c r="BC17" s="9"/>
      <c r="BD17" s="9"/>
      <c r="BE17" s="9"/>
      <c r="BF17" s="9"/>
      <c r="BG17" s="9"/>
      <c r="BH17" s="9"/>
      <c r="BI17" s="9"/>
      <c r="BJ17" s="9"/>
      <c r="BK17" s="9"/>
      <c r="BL17" s="9"/>
      <c r="BM17" s="9"/>
      <c r="BN17" s="9"/>
      <c r="BO17" s="9"/>
      <c r="BP17" s="9"/>
      <c r="BQ17" s="9"/>
    </row>
    <row r="18" spans="1:97" ht="13.5" customHeight="1">
      <c r="A18" s="13"/>
      <c r="B18" s="12" t="s">
        <v>942</v>
      </c>
      <c r="C18" s="12" t="s">
        <v>943</v>
      </c>
      <c r="D18" s="12" t="s">
        <v>944</v>
      </c>
      <c r="E18" s="12" t="s">
        <v>945</v>
      </c>
      <c r="F18" s="12" t="s">
        <v>946</v>
      </c>
      <c r="G18" s="12" t="s">
        <v>943</v>
      </c>
      <c r="H18" s="12" t="s">
        <v>944</v>
      </c>
      <c r="I18" s="12" t="s">
        <v>945</v>
      </c>
      <c r="J18" s="12" t="s">
        <v>947</v>
      </c>
      <c r="K18" s="12" t="s">
        <v>943</v>
      </c>
      <c r="L18" s="12" t="s">
        <v>944</v>
      </c>
      <c r="M18" s="12" t="s">
        <v>945</v>
      </c>
      <c r="N18" s="12" t="s">
        <v>948</v>
      </c>
      <c r="O18" s="12" t="s">
        <v>943</v>
      </c>
      <c r="P18" s="12" t="s">
        <v>944</v>
      </c>
      <c r="Q18" s="12" t="s">
        <v>945</v>
      </c>
      <c r="R18" s="12" t="s">
        <v>949</v>
      </c>
      <c r="S18" s="12" t="s">
        <v>943</v>
      </c>
      <c r="T18" s="12" t="s">
        <v>944</v>
      </c>
      <c r="U18" s="12" t="s">
        <v>945</v>
      </c>
      <c r="V18" s="12" t="s">
        <v>950</v>
      </c>
      <c r="W18" s="12" t="s">
        <v>943</v>
      </c>
      <c r="X18" s="12" t="s">
        <v>944</v>
      </c>
      <c r="Y18" s="12" t="s">
        <v>945</v>
      </c>
      <c r="Z18" s="12"/>
      <c r="AA18" s="12"/>
      <c r="AB18" s="12"/>
      <c r="AC18" s="12"/>
      <c r="AD18" s="12"/>
      <c r="AE18" s="12"/>
      <c r="AF18" s="12"/>
      <c r="AG18" s="12"/>
      <c r="AH18" s="12"/>
      <c r="AI18" s="12"/>
      <c r="AJ18" s="12"/>
      <c r="AK18" s="12"/>
      <c r="AL18" s="12"/>
      <c r="AM18" s="12"/>
      <c r="AN18" s="12"/>
      <c r="AO18" s="12"/>
      <c r="AP18" s="12"/>
      <c r="AQ18" s="12"/>
      <c r="AR18" s="12"/>
      <c r="AS18" s="12"/>
      <c r="AT18" s="12"/>
      <c r="AU18" s="12"/>
      <c r="AV18" s="12"/>
      <c r="AW18" s="12"/>
      <c r="AX18" s="12"/>
      <c r="AY18" s="12"/>
      <c r="AZ18" s="12"/>
      <c r="BA18" s="12"/>
      <c r="BB18" s="12"/>
      <c r="BC18" s="12"/>
      <c r="BD18" s="12"/>
      <c r="BE18" s="12"/>
      <c r="BF18" s="12"/>
      <c r="BG18" s="12"/>
      <c r="BH18" s="12"/>
      <c r="BI18" s="12"/>
      <c r="BJ18" s="12"/>
      <c r="BK18" s="12"/>
      <c r="BL18" s="12"/>
      <c r="BM18" s="12"/>
      <c r="BN18" s="12"/>
      <c r="BO18" s="12"/>
      <c r="BP18" s="12"/>
      <c r="BQ18" s="12"/>
      <c r="BR18" s="12"/>
      <c r="BS18" s="12"/>
      <c r="BT18" s="12"/>
      <c r="BU18" s="12"/>
      <c r="BV18" s="12"/>
      <c r="BW18" s="12"/>
      <c r="BX18" s="12"/>
      <c r="BY18" s="12"/>
      <c r="BZ18" s="12"/>
      <c r="CA18" s="12"/>
      <c r="CB18" s="12"/>
      <c r="CC18" s="12"/>
      <c r="CD18" s="12"/>
      <c r="CE18" s="12"/>
      <c r="CF18" s="12"/>
      <c r="CG18" s="12"/>
      <c r="CH18" s="12"/>
      <c r="CI18" s="12"/>
      <c r="CJ18" s="12"/>
      <c r="CK18" s="12"/>
      <c r="CL18" s="12"/>
      <c r="CM18" s="12"/>
      <c r="CN18" s="12"/>
      <c r="CO18" s="12"/>
      <c r="CP18" s="12"/>
      <c r="CQ18" s="12"/>
      <c r="CR18" s="12"/>
      <c r="CS18" s="12"/>
    </row>
    <row r="19" spans="1:97" ht="13.5" customHeight="1">
      <c r="A19" s="14" t="s">
        <v>1034</v>
      </c>
      <c r="B19" s="9">
        <v>1.07</v>
      </c>
      <c r="C19" s="9">
        <v>1</v>
      </c>
      <c r="D19" s="9">
        <v>1.01</v>
      </c>
      <c r="E19" s="9">
        <v>1.17</v>
      </c>
      <c r="F19" s="9">
        <v>1.54</v>
      </c>
      <c r="G19" s="9">
        <v>1.90</v>
      </c>
      <c r="H19" s="9">
        <v>2.1800000000000002</v>
      </c>
      <c r="I19" s="9">
        <v>2.25</v>
      </c>
      <c r="J19" s="9">
        <v>2.13</v>
      </c>
      <c r="K19" s="9">
        <v>2.08</v>
      </c>
      <c r="L19" s="9">
        <v>2.0299999999999998</v>
      </c>
      <c r="M19" s="9">
        <v>2.06</v>
      </c>
      <c r="N19" s="9">
        <v>1.69</v>
      </c>
      <c r="O19" s="9">
        <v>1.61</v>
      </c>
      <c r="P19" s="9">
        <v>1.58</v>
      </c>
      <c r="Q19" s="9">
        <v>1.59</v>
      </c>
      <c r="R19" s="9">
        <v>1.65</v>
      </c>
      <c r="S19" s="9">
        <v>1.61</v>
      </c>
      <c r="T19" s="9">
        <v>1.59</v>
      </c>
      <c r="U19" s="9">
        <v>1.60</v>
      </c>
      <c r="V19" s="9">
        <v>1.62</v>
      </c>
      <c r="W19" s="9">
        <v>1.65</v>
      </c>
      <c r="X19" s="9">
        <v>1.69</v>
      </c>
      <c r="Y19" s="9">
        <v>1.79</v>
      </c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</row>
    <row r="20" spans="1:97" ht="13.5" customHeight="1">
      <c r="A20" s="14" t="s">
        <v>1035</v>
      </c>
      <c r="B20" s="9">
        <v>0.25</v>
      </c>
      <c r="C20" s="9">
        <v>0.12</v>
      </c>
      <c r="D20" s="9">
        <v>0.01</v>
      </c>
      <c r="E20" s="9">
        <v>-0.10</v>
      </c>
      <c r="F20" s="9">
        <v>-0.19</v>
      </c>
      <c r="G20" s="9">
        <v>-0.27</v>
      </c>
      <c r="H20" s="9">
        <v>-0.34</v>
      </c>
      <c r="I20" s="9">
        <v>-0.38</v>
      </c>
      <c r="J20" s="9">
        <v>-0.41</v>
      </c>
      <c r="K20" s="9">
        <v>-0.41</v>
      </c>
      <c r="L20" s="9">
        <v>-0.39</v>
      </c>
      <c r="M20" s="9">
        <v>-0.35</v>
      </c>
      <c r="N20" s="9">
        <v>-0.28000000000000003</v>
      </c>
      <c r="O20" s="9">
        <v>-0.18</v>
      </c>
      <c r="P20" s="9">
        <v>-0.070000000000000007</v>
      </c>
      <c r="Q20" s="9">
        <v>0.06</v>
      </c>
      <c r="R20" s="9">
        <v>0.20</v>
      </c>
      <c r="S20" s="9">
        <v>0.35</v>
      </c>
      <c r="T20" s="9">
        <v>0.50</v>
      </c>
      <c r="U20" s="9">
        <v>0.65</v>
      </c>
      <c r="V20" s="9">
        <v>0.79</v>
      </c>
      <c r="W20" s="9">
        <v>0.93</v>
      </c>
      <c r="X20" s="9">
        <v>1.06</v>
      </c>
      <c r="Y20" s="9">
        <v>1.17</v>
      </c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</row>
    <row r="21" spans="1:97" ht="13.5" customHeight="1">
      <c r="A21" s="176" t="s">
        <v>1036</v>
      </c>
      <c r="B21" s="9">
        <v>0.99</v>
      </c>
      <c r="C21" s="9">
        <v>0.97</v>
      </c>
      <c r="D21" s="9">
        <v>0.95</v>
      </c>
      <c r="E21" s="9">
        <v>0.92</v>
      </c>
      <c r="F21" s="9">
        <v>0.96</v>
      </c>
      <c r="G21" s="9">
        <v>0.98</v>
      </c>
      <c r="H21" s="9">
        <v>1</v>
      </c>
      <c r="I21" s="9">
        <v>1.02</v>
      </c>
      <c r="J21" s="9">
        <v>1.06</v>
      </c>
      <c r="K21" s="9">
        <v>1.17</v>
      </c>
      <c r="L21" s="9">
        <v>1.28</v>
      </c>
      <c r="M21" s="9">
        <v>1.38</v>
      </c>
      <c r="N21" s="9">
        <v>1.19</v>
      </c>
      <c r="O21" s="9">
        <v>1.1000000000000001</v>
      </c>
      <c r="P21" s="9">
        <v>1.02</v>
      </c>
      <c r="Q21" s="9">
        <v>0.93</v>
      </c>
      <c r="R21" s="9">
        <v>0.76</v>
      </c>
      <c r="S21" s="9">
        <v>0.64</v>
      </c>
      <c r="T21" s="9">
        <v>0.56999999999999995</v>
      </c>
      <c r="U21" s="9">
        <v>0.54</v>
      </c>
      <c r="V21" s="9">
        <v>0.53</v>
      </c>
      <c r="W21" s="9">
        <v>0.51</v>
      </c>
      <c r="X21" s="9">
        <v>0.48</v>
      </c>
      <c r="Y21" s="9">
        <v>0.50</v>
      </c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</row>
    <row r="22" spans="1:97" ht="13.5" customHeight="1">
      <c r="A22" s="176" t="s">
        <v>1037</v>
      </c>
      <c r="B22" s="9">
        <v>-0.16</v>
      </c>
      <c r="C22" s="9">
        <v>-0.09</v>
      </c>
      <c r="D22" s="9">
        <v>0.06</v>
      </c>
      <c r="E22" s="9">
        <v>0.36</v>
      </c>
      <c r="F22" s="9">
        <v>0.77</v>
      </c>
      <c r="G22" s="9">
        <v>1.19</v>
      </c>
      <c r="H22" s="9">
        <v>1.52</v>
      </c>
      <c r="I22" s="9">
        <v>1.61</v>
      </c>
      <c r="J22" s="9">
        <v>1.47</v>
      </c>
      <c r="K22" s="9">
        <v>1.32</v>
      </c>
      <c r="L22" s="9">
        <v>1.1499999999999999</v>
      </c>
      <c r="M22" s="9">
        <v>1.02</v>
      </c>
      <c r="N22" s="9">
        <v>0.77</v>
      </c>
      <c r="O22" s="9">
        <v>0.69</v>
      </c>
      <c r="P22" s="9">
        <v>0.63</v>
      </c>
      <c r="Q22" s="9">
        <v>0.60</v>
      </c>
      <c r="R22" s="9">
        <v>0.69</v>
      </c>
      <c r="S22" s="9">
        <v>0.62</v>
      </c>
      <c r="T22" s="9">
        <v>0.52</v>
      </c>
      <c r="U22" s="9">
        <v>0.41</v>
      </c>
      <c r="V22" s="9">
        <v>0.30</v>
      </c>
      <c r="W22" s="9">
        <v>0.21</v>
      </c>
      <c r="X22" s="9">
        <v>0.15</v>
      </c>
      <c r="Y22" s="9">
        <v>0.11</v>
      </c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  <c r="CL22" s="9"/>
      <c r="CM22" s="9"/>
      <c r="CN22" s="9"/>
      <c r="CO22" s="9"/>
      <c r="CP22" s="9"/>
      <c r="CQ22" s="9"/>
      <c r="CR22" s="9"/>
      <c r="CS22" s="9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5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 codeName="List117">
    <tabColor theme="7" tint="0.399980008602142"/>
  </sheetPr>
  <dimension ref="A1:CK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5" customWidth="1"/>
    <col min="2" max="2" width="7.33333333333333" style="175" customWidth="1"/>
    <col min="3" max="16384" width="7.33333333333333" style="175"/>
  </cols>
  <sheetData>
    <row r="1" spans="1:8" ht="13.5" customHeight="1">
      <c r="A1" s="291" t="s">
        <v>121</v>
      </c>
      <c r="H1" s="3" t="s">
        <v>30</v>
      </c>
    </row>
    <row r="2" ht="13.5" customHeight="1">
      <c r="A2" s="7" t="s">
        <v>428</v>
      </c>
    </row>
    <row r="3" ht="13.5" customHeight="1">
      <c r="A3" s="7" t="s">
        <v>106</v>
      </c>
    </row>
    <row r="17" spans="2:69" ht="13.5" customHeight="1"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  <c r="AN17" s="9"/>
      <c r="AO17" s="9"/>
      <c r="AP17" s="9"/>
      <c r="AQ17" s="9"/>
      <c r="AR17" s="9"/>
      <c r="AS17" s="9"/>
      <c r="AT17" s="9"/>
      <c r="AU17" s="9"/>
      <c r="AV17" s="9"/>
      <c r="AW17" s="9"/>
      <c r="AX17" s="9"/>
      <c r="AY17" s="9"/>
      <c r="AZ17" s="9"/>
      <c r="BA17" s="9"/>
      <c r="BB17" s="9"/>
      <c r="BC17" s="9"/>
      <c r="BD17" s="9"/>
      <c r="BE17" s="9"/>
      <c r="BF17" s="9"/>
      <c r="BG17" s="9"/>
      <c r="BH17" s="9"/>
      <c r="BI17" s="9"/>
      <c r="BJ17" s="9"/>
      <c r="BK17" s="9"/>
      <c r="BL17" s="9"/>
      <c r="BM17" s="9"/>
      <c r="BN17" s="9"/>
      <c r="BO17" s="9"/>
      <c r="BP17" s="9"/>
      <c r="BQ17" s="9"/>
    </row>
    <row r="18" spans="1:89" ht="13.5" customHeight="1">
      <c r="A18" s="13"/>
      <c r="B18" s="12" t="s">
        <v>992</v>
      </c>
      <c r="C18" s="12" t="s">
        <v>943</v>
      </c>
      <c r="D18" s="12" t="s">
        <v>944</v>
      </c>
      <c r="E18" s="12" t="s">
        <v>945</v>
      </c>
      <c r="F18" s="12" t="s">
        <v>942</v>
      </c>
      <c r="G18" s="12" t="s">
        <v>943</v>
      </c>
      <c r="H18" s="12" t="s">
        <v>944</v>
      </c>
      <c r="I18" s="12" t="s">
        <v>945</v>
      </c>
      <c r="J18" s="12" t="s">
        <v>946</v>
      </c>
      <c r="K18" s="12" t="s">
        <v>943</v>
      </c>
      <c r="L18" s="12" t="s">
        <v>944</v>
      </c>
      <c r="M18" s="12" t="s">
        <v>945</v>
      </c>
      <c r="N18" s="12" t="s">
        <v>947</v>
      </c>
      <c r="O18" s="12" t="s">
        <v>943</v>
      </c>
      <c r="P18" s="12" t="s">
        <v>944</v>
      </c>
      <c r="Q18" s="12" t="s">
        <v>945</v>
      </c>
      <c r="R18" s="12" t="s">
        <v>948</v>
      </c>
      <c r="S18" s="12" t="s">
        <v>943</v>
      </c>
      <c r="T18" s="12" t="s">
        <v>944</v>
      </c>
      <c r="U18" s="12" t="s">
        <v>945</v>
      </c>
      <c r="V18" s="12" t="s">
        <v>949</v>
      </c>
      <c r="W18" s="12" t="s">
        <v>943</v>
      </c>
      <c r="X18" s="12" t="s">
        <v>944</v>
      </c>
      <c r="Y18" s="12" t="s">
        <v>945</v>
      </c>
      <c r="Z18" s="12"/>
      <c r="AA18" s="12"/>
      <c r="AB18" s="12"/>
      <c r="AC18" s="12"/>
      <c r="AD18" s="12"/>
      <c r="AE18" s="12"/>
      <c r="AF18" s="12"/>
      <c r="AG18" s="12"/>
      <c r="AH18" s="12"/>
      <c r="AI18" s="12"/>
      <c r="AJ18" s="12"/>
      <c r="AK18" s="12"/>
      <c r="AL18" s="12"/>
      <c r="AM18" s="12"/>
      <c r="AN18" s="12"/>
      <c r="AO18" s="12"/>
      <c r="AP18" s="12"/>
      <c r="AQ18" s="12"/>
      <c r="AR18" s="12"/>
      <c r="AS18" s="12"/>
      <c r="AT18" s="12"/>
      <c r="AU18" s="12"/>
      <c r="AV18" s="12"/>
      <c r="AW18" s="12"/>
      <c r="AX18" s="12"/>
      <c r="AY18" s="12"/>
      <c r="AZ18" s="12"/>
      <c r="BA18" s="12"/>
      <c r="BB18" s="12"/>
      <c r="BC18" s="12"/>
      <c r="BD18" s="12"/>
      <c r="BE18" s="12"/>
      <c r="BF18" s="12"/>
      <c r="BG18" s="12"/>
      <c r="BH18" s="12"/>
      <c r="BI18" s="12"/>
      <c r="BJ18" s="12"/>
      <c r="BK18" s="12"/>
      <c r="BL18" s="12"/>
      <c r="BM18" s="12"/>
      <c r="BN18" s="12"/>
      <c r="BO18" s="12"/>
      <c r="BP18" s="12"/>
      <c r="BQ18" s="12"/>
      <c r="BR18" s="12"/>
      <c r="BS18" s="12"/>
      <c r="BT18" s="12"/>
      <c r="BU18" s="12"/>
      <c r="BV18" s="12"/>
      <c r="BW18" s="12"/>
      <c r="BX18" s="12"/>
      <c r="BY18" s="12"/>
      <c r="BZ18" s="12"/>
      <c r="CA18" s="12"/>
      <c r="CB18" s="12"/>
      <c r="CC18" s="12"/>
      <c r="CD18" s="12"/>
      <c r="CE18" s="12"/>
      <c r="CF18" s="12"/>
      <c r="CG18" s="12"/>
      <c r="CH18" s="12"/>
      <c r="CI18" s="12"/>
      <c r="CJ18" s="12"/>
      <c r="CK18" s="12"/>
    </row>
    <row r="19" spans="1:89" ht="13.5" customHeight="1">
      <c r="A19" s="14" t="s">
        <v>1038</v>
      </c>
      <c r="B19" s="9">
        <v>78.56</v>
      </c>
      <c r="C19" s="9">
        <v>75.709999999999994</v>
      </c>
      <c r="D19" s="9">
        <v>78.22</v>
      </c>
      <c r="E19" s="9">
        <v>82.41</v>
      </c>
      <c r="F19" s="9">
        <v>85.01</v>
      </c>
      <c r="G19" s="9">
        <v>85.34</v>
      </c>
      <c r="H19" s="9">
        <v>83.61</v>
      </c>
      <c r="I19" s="9">
        <v>81.430000000000007</v>
      </c>
      <c r="J19" s="9">
        <v>81.69</v>
      </c>
      <c r="K19" s="9">
        <v>81.93</v>
      </c>
      <c r="L19" s="9">
        <v>81.80</v>
      </c>
      <c r="M19" s="9">
        <v>81.42</v>
      </c>
      <c r="N19" s="9">
        <v>81.91</v>
      </c>
      <c r="O19" s="9">
        <v>82.79</v>
      </c>
      <c r="P19" s="9">
        <v>83.19</v>
      </c>
      <c r="Q19" s="9">
        <v>83.10</v>
      </c>
      <c r="R19" s="9">
        <v>82.53</v>
      </c>
      <c r="S19" s="9">
        <v>81.70</v>
      </c>
      <c r="T19" s="9">
        <v>81.25</v>
      </c>
      <c r="U19" s="9">
        <v>81.790000000000006</v>
      </c>
      <c r="V19" s="9">
        <v>82.59</v>
      </c>
      <c r="W19" s="9">
        <v>83.39</v>
      </c>
      <c r="X19" s="9">
        <v>83.95</v>
      </c>
      <c r="Y19" s="9">
        <v>84.19</v>
      </c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</row>
    <row r="20" spans="1:89" ht="13.5" customHeight="1">
      <c r="A20" s="14" t="s">
        <v>1039</v>
      </c>
      <c r="B20" s="9">
        <v>84.19</v>
      </c>
      <c r="C20" s="9">
        <v>84.19</v>
      </c>
      <c r="D20" s="9">
        <v>84.19</v>
      </c>
      <c r="E20" s="9">
        <v>84.19</v>
      </c>
      <c r="F20" s="9">
        <v>84.19</v>
      </c>
      <c r="G20" s="9">
        <v>84.19</v>
      </c>
      <c r="H20" s="9">
        <v>84.19</v>
      </c>
      <c r="I20" s="9">
        <v>84.19</v>
      </c>
      <c r="J20" s="9">
        <v>84.19</v>
      </c>
      <c r="K20" s="9">
        <v>84.19</v>
      </c>
      <c r="L20" s="9">
        <v>84.19</v>
      </c>
      <c r="M20" s="9">
        <v>84.19</v>
      </c>
      <c r="N20" s="9">
        <v>84.19</v>
      </c>
      <c r="O20" s="9">
        <v>84.19</v>
      </c>
      <c r="P20" s="9">
        <v>84.19</v>
      </c>
      <c r="Q20" s="9">
        <v>84.19</v>
      </c>
      <c r="R20" s="9">
        <v>84.19</v>
      </c>
      <c r="S20" s="9">
        <v>84.19</v>
      </c>
      <c r="T20" s="9">
        <v>84.19</v>
      </c>
      <c r="U20" s="9">
        <v>84.19</v>
      </c>
      <c r="V20" s="9">
        <v>84.19</v>
      </c>
      <c r="W20" s="9">
        <v>84.19</v>
      </c>
      <c r="X20" s="9">
        <v>84.19</v>
      </c>
      <c r="Y20" s="9">
        <v>84.19</v>
      </c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</row>
    <row r="21" spans="1:89" ht="13.5" customHeight="1">
      <c r="A21" s="10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5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sheetPr codeName="List119">
    <tabColor theme="7" tint="0.399980008602142"/>
  </sheetPr>
  <dimension ref="A1:CR21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175" customWidth="1"/>
    <col min="2" max="2" width="7.33333333333333" style="175" customWidth="1"/>
    <col min="3" max="16384" width="7.33333333333333" style="175"/>
  </cols>
  <sheetData>
    <row r="1" spans="1:8" ht="13.5" customHeight="1">
      <c r="A1" s="291" t="s">
        <v>430</v>
      </c>
      <c r="H1" s="3" t="s">
        <v>30</v>
      </c>
    </row>
    <row r="2" ht="13.5" customHeight="1">
      <c r="A2" s="177" t="s">
        <v>431</v>
      </c>
    </row>
    <row r="3" ht="13.5" customHeight="1">
      <c r="A3" s="177" t="s">
        <v>106</v>
      </c>
    </row>
    <row r="17" spans="2:69" ht="13.5" customHeight="1"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  <c r="AN17" s="9"/>
      <c r="AO17" s="9"/>
      <c r="AP17" s="9"/>
      <c r="AQ17" s="9"/>
      <c r="AR17" s="9"/>
      <c r="AS17" s="9"/>
      <c r="AT17" s="9"/>
      <c r="AU17" s="9"/>
      <c r="AV17" s="9"/>
      <c r="AW17" s="9"/>
      <c r="AX17" s="9"/>
      <c r="AY17" s="9"/>
      <c r="AZ17" s="9"/>
      <c r="BA17" s="9"/>
      <c r="BB17" s="9"/>
      <c r="BC17" s="9"/>
      <c r="BD17" s="9"/>
      <c r="BE17" s="9"/>
      <c r="BF17" s="9"/>
      <c r="BG17" s="9"/>
      <c r="BH17" s="9"/>
      <c r="BI17" s="9"/>
      <c r="BJ17" s="9"/>
      <c r="BK17" s="9"/>
      <c r="BL17" s="9"/>
      <c r="BM17" s="9"/>
      <c r="BN17" s="9"/>
      <c r="BO17" s="9"/>
      <c r="BP17" s="9"/>
      <c r="BQ17" s="9"/>
    </row>
    <row r="18" spans="1:96" ht="13.5" customHeight="1">
      <c r="A18" s="13"/>
      <c r="B18" s="12" t="s">
        <v>1040</v>
      </c>
      <c r="C18" s="12" t="s">
        <v>943</v>
      </c>
      <c r="D18" s="12" t="s">
        <v>944</v>
      </c>
      <c r="E18" s="12" t="s">
        <v>945</v>
      </c>
      <c r="F18" s="12" t="s">
        <v>1041</v>
      </c>
      <c r="G18" s="12" t="s">
        <v>943</v>
      </c>
      <c r="H18" s="12" t="s">
        <v>944</v>
      </c>
      <c r="I18" s="12" t="s">
        <v>945</v>
      </c>
      <c r="J18" s="12" t="s">
        <v>1042</v>
      </c>
      <c r="K18" s="12" t="s">
        <v>943</v>
      </c>
      <c r="L18" s="12" t="s">
        <v>944</v>
      </c>
      <c r="M18" s="12" t="s">
        <v>945</v>
      </c>
      <c r="N18" s="12" t="s">
        <v>1043</v>
      </c>
      <c r="O18" s="12" t="s">
        <v>943</v>
      </c>
      <c r="P18" s="12" t="s">
        <v>944</v>
      </c>
      <c r="Q18" s="12" t="s">
        <v>945</v>
      </c>
      <c r="R18" s="12" t="s">
        <v>1044</v>
      </c>
      <c r="S18" s="12" t="s">
        <v>943</v>
      </c>
      <c r="T18" s="12" t="s">
        <v>944</v>
      </c>
      <c r="U18" s="12" t="s">
        <v>945</v>
      </c>
      <c r="V18" s="12" t="s">
        <v>1045</v>
      </c>
      <c r="W18" s="12" t="s">
        <v>943</v>
      </c>
      <c r="X18" s="12" t="s">
        <v>944</v>
      </c>
      <c r="Y18" s="12" t="s">
        <v>945</v>
      </c>
      <c r="Z18" s="12" t="s">
        <v>1046</v>
      </c>
      <c r="AA18" s="12" t="s">
        <v>943</v>
      </c>
      <c r="AB18" s="12" t="s">
        <v>944</v>
      </c>
      <c r="AC18" s="12" t="s">
        <v>945</v>
      </c>
      <c r="AD18" s="12" t="s">
        <v>1008</v>
      </c>
      <c r="AE18" s="12" t="s">
        <v>943</v>
      </c>
      <c r="AF18" s="12" t="s">
        <v>944</v>
      </c>
      <c r="AG18" s="12" t="s">
        <v>945</v>
      </c>
      <c r="AH18" s="12" t="s">
        <v>1009</v>
      </c>
      <c r="AI18" s="12" t="s">
        <v>943</v>
      </c>
      <c r="AJ18" s="12" t="s">
        <v>944</v>
      </c>
      <c r="AK18" s="12" t="s">
        <v>945</v>
      </c>
      <c r="AL18" s="12" t="s">
        <v>1010</v>
      </c>
      <c r="AM18" s="12" t="s">
        <v>943</v>
      </c>
      <c r="AN18" s="12" t="s">
        <v>944</v>
      </c>
      <c r="AO18" s="12" t="s">
        <v>945</v>
      </c>
      <c r="AP18" s="12" t="s">
        <v>1011</v>
      </c>
      <c r="AQ18" s="12" t="s">
        <v>943</v>
      </c>
      <c r="AR18" s="12" t="s">
        <v>944</v>
      </c>
      <c r="AS18" s="12" t="s">
        <v>945</v>
      </c>
      <c r="AT18" s="12" t="s">
        <v>1012</v>
      </c>
      <c r="AU18" s="12" t="s">
        <v>943</v>
      </c>
      <c r="AV18" s="12" t="s">
        <v>944</v>
      </c>
      <c r="AW18" s="12" t="s">
        <v>945</v>
      </c>
      <c r="AX18" s="12" t="s">
        <v>1013</v>
      </c>
      <c r="AY18" s="12" t="s">
        <v>943</v>
      </c>
      <c r="AZ18" s="12" t="s">
        <v>944</v>
      </c>
      <c r="BA18" s="12" t="s">
        <v>945</v>
      </c>
      <c r="BB18" s="12" t="s">
        <v>1014</v>
      </c>
      <c r="BC18" s="12" t="s">
        <v>943</v>
      </c>
      <c r="BD18" s="12" t="s">
        <v>944</v>
      </c>
      <c r="BE18" s="12" t="s">
        <v>945</v>
      </c>
      <c r="BF18" s="12" t="s">
        <v>1015</v>
      </c>
      <c r="BG18" s="12" t="s">
        <v>943</v>
      </c>
      <c r="BH18" s="12" t="s">
        <v>944</v>
      </c>
      <c r="BI18" s="12" t="s">
        <v>945</v>
      </c>
      <c r="BJ18" s="12" t="s">
        <v>1016</v>
      </c>
      <c r="BK18" s="12" t="s">
        <v>943</v>
      </c>
      <c r="BL18" s="12" t="s">
        <v>944</v>
      </c>
      <c r="BM18" s="12" t="s">
        <v>945</v>
      </c>
      <c r="BN18" s="12" t="s">
        <v>1017</v>
      </c>
      <c r="BO18" s="12" t="s">
        <v>943</v>
      </c>
      <c r="BP18" s="12" t="s">
        <v>944</v>
      </c>
      <c r="BQ18" s="12" t="s">
        <v>945</v>
      </c>
      <c r="BR18" s="12" t="s">
        <v>1018</v>
      </c>
      <c r="BS18" s="12" t="s">
        <v>943</v>
      </c>
      <c r="BT18" s="12" t="s">
        <v>944</v>
      </c>
      <c r="BU18" s="12" t="s">
        <v>945</v>
      </c>
      <c r="BV18" s="12" t="s">
        <v>992</v>
      </c>
      <c r="BW18" s="12" t="s">
        <v>943</v>
      </c>
      <c r="BX18" s="12" t="s">
        <v>944</v>
      </c>
      <c r="BY18" s="12" t="s">
        <v>945</v>
      </c>
      <c r="BZ18" s="12" t="s">
        <v>942</v>
      </c>
      <c r="CA18" s="12" t="s">
        <v>943</v>
      </c>
      <c r="CB18" s="12" t="s">
        <v>944</v>
      </c>
      <c r="CC18" s="12" t="s">
        <v>945</v>
      </c>
      <c r="CD18" s="12" t="s">
        <v>946</v>
      </c>
      <c r="CE18" s="12" t="s">
        <v>943</v>
      </c>
      <c r="CF18" s="12" t="s">
        <v>944</v>
      </c>
      <c r="CG18" s="12" t="s">
        <v>945</v>
      </c>
      <c r="CH18" s="12" t="s">
        <v>947</v>
      </c>
      <c r="CI18" s="12" t="s">
        <v>943</v>
      </c>
      <c r="CJ18" s="12" t="s">
        <v>944</v>
      </c>
      <c r="CK18" s="12" t="s">
        <v>945</v>
      </c>
      <c r="CL18" s="12" t="s">
        <v>948</v>
      </c>
      <c r="CM18" s="12" t="s">
        <v>943</v>
      </c>
      <c r="CN18" s="12" t="s">
        <v>944</v>
      </c>
      <c r="CO18" s="12" t="s">
        <v>945</v>
      </c>
      <c r="CP18" s="12" t="s">
        <v>949</v>
      </c>
      <c r="CQ18" s="12" t="s">
        <v>943</v>
      </c>
      <c r="CR18" s="12" t="s">
        <v>944</v>
      </c>
    </row>
    <row r="19" spans="1:96" ht="13.5" customHeight="1">
      <c r="A19" s="14"/>
      <c r="B19" s="9">
        <v>458.36</v>
      </c>
      <c r="C19" s="9">
        <v>457.37</v>
      </c>
      <c r="D19" s="9">
        <v>456.40</v>
      </c>
      <c r="E19" s="9">
        <v>455.46</v>
      </c>
      <c r="F19" s="9">
        <v>454.58</v>
      </c>
      <c r="G19" s="9">
        <v>453.74</v>
      </c>
      <c r="H19" s="9">
        <v>452.97</v>
      </c>
      <c r="I19" s="9">
        <v>452.24</v>
      </c>
      <c r="J19" s="9">
        <v>451.57</v>
      </c>
      <c r="K19" s="9">
        <v>450.95</v>
      </c>
      <c r="L19" s="9">
        <v>450.37</v>
      </c>
      <c r="M19" s="9">
        <v>449.84</v>
      </c>
      <c r="N19" s="9">
        <v>449.34</v>
      </c>
      <c r="O19" s="9">
        <v>448.88</v>
      </c>
      <c r="P19" s="9">
        <v>448.45</v>
      </c>
      <c r="Q19" s="9">
        <v>448.07</v>
      </c>
      <c r="R19" s="9">
        <v>447.72</v>
      </c>
      <c r="S19" s="9">
        <v>447.41</v>
      </c>
      <c r="T19" s="9">
        <v>447.13</v>
      </c>
      <c r="U19" s="9">
        <v>446.90</v>
      </c>
      <c r="V19" s="9">
        <v>446.70</v>
      </c>
      <c r="W19" s="9">
        <v>446.54</v>
      </c>
      <c r="X19" s="9">
        <v>446.42</v>
      </c>
      <c r="Y19" s="9">
        <v>446.33</v>
      </c>
      <c r="Z19" s="9">
        <v>446.28</v>
      </c>
      <c r="AA19" s="9">
        <v>446.26</v>
      </c>
      <c r="AB19" s="9">
        <v>446.26</v>
      </c>
      <c r="AC19" s="9">
        <v>446.27</v>
      </c>
      <c r="AD19" s="9">
        <v>446.29</v>
      </c>
      <c r="AE19" s="9">
        <v>446.31</v>
      </c>
      <c r="AF19" s="9">
        <v>446.33</v>
      </c>
      <c r="AG19" s="9">
        <v>446.33</v>
      </c>
      <c r="AH19" s="9">
        <v>446.30</v>
      </c>
      <c r="AI19" s="9">
        <v>446.24</v>
      </c>
      <c r="AJ19" s="9">
        <v>446.14</v>
      </c>
      <c r="AK19" s="9">
        <v>446.01</v>
      </c>
      <c r="AL19" s="9">
        <v>445.84</v>
      </c>
      <c r="AM19" s="9">
        <v>445.63</v>
      </c>
      <c r="AN19" s="9">
        <v>445.38</v>
      </c>
      <c r="AO19" s="9">
        <v>445.11</v>
      </c>
      <c r="AP19" s="9">
        <v>444.81</v>
      </c>
      <c r="AQ19" s="9">
        <v>444.50</v>
      </c>
      <c r="AR19" s="9">
        <v>444.19</v>
      </c>
      <c r="AS19" s="9">
        <v>443.90</v>
      </c>
      <c r="AT19" s="9">
        <v>443.62</v>
      </c>
      <c r="AU19" s="9">
        <v>443.37</v>
      </c>
      <c r="AV19" s="9">
        <v>443.14</v>
      </c>
      <c r="AW19" s="9">
        <v>442.94</v>
      </c>
      <c r="AX19" s="9">
        <v>442.77</v>
      </c>
      <c r="AY19" s="9">
        <v>442.62</v>
      </c>
      <c r="AZ19" s="9">
        <v>442.49</v>
      </c>
      <c r="BA19" s="9">
        <v>442.38</v>
      </c>
      <c r="BB19" s="9">
        <v>442.29</v>
      </c>
      <c r="BC19" s="9">
        <v>442.22</v>
      </c>
      <c r="BD19" s="9">
        <v>442.15</v>
      </c>
      <c r="BE19" s="9">
        <v>442.09</v>
      </c>
      <c r="BF19" s="9">
        <v>442.04</v>
      </c>
      <c r="BG19" s="9">
        <v>441.97</v>
      </c>
      <c r="BH19" s="9">
        <v>441.89</v>
      </c>
      <c r="BI19" s="9">
        <v>441.79</v>
      </c>
      <c r="BJ19" s="9">
        <v>441.65</v>
      </c>
      <c r="BK19" s="9">
        <v>441.48</v>
      </c>
      <c r="BL19" s="9">
        <v>441.26</v>
      </c>
      <c r="BM19" s="9">
        <v>440.99</v>
      </c>
      <c r="BN19" s="9">
        <v>440.66</v>
      </c>
      <c r="BO19" s="9">
        <v>440.28</v>
      </c>
      <c r="BP19" s="9">
        <v>439.85</v>
      </c>
      <c r="BQ19" s="9">
        <v>439.39</v>
      </c>
      <c r="BR19" s="9">
        <v>438.89</v>
      </c>
      <c r="BS19" s="9">
        <v>438.38</v>
      </c>
      <c r="BT19" s="9">
        <v>437.89</v>
      </c>
      <c r="BU19" s="9">
        <v>437.44</v>
      </c>
      <c r="BV19" s="9">
        <v>437.07</v>
      </c>
      <c r="BW19" s="9">
        <v>436.82</v>
      </c>
      <c r="BX19" s="9">
        <v>436.73</v>
      </c>
      <c r="BY19" s="9">
        <v>436.80</v>
      </c>
      <c r="BZ19" s="9">
        <v>437.04</v>
      </c>
      <c r="CA19" s="9">
        <v>437.44</v>
      </c>
      <c r="CB19" s="9">
        <v>437.99</v>
      </c>
      <c r="CC19" s="9">
        <v>438.68</v>
      </c>
      <c r="CD19" s="9">
        <v>439.47</v>
      </c>
      <c r="CE19" s="9">
        <v>440.34</v>
      </c>
      <c r="CF19" s="9">
        <v>441.27</v>
      </c>
      <c r="CG19" s="9">
        <v>442.23</v>
      </c>
      <c r="CH19" s="9">
        <v>443.22</v>
      </c>
      <c r="CI19" s="9">
        <v>444.22</v>
      </c>
      <c r="CJ19" s="9">
        <v>445.20</v>
      </c>
      <c r="CK19" s="9">
        <v>446.16</v>
      </c>
      <c r="CL19" s="9">
        <v>447.09</v>
      </c>
      <c r="CM19" s="9">
        <v>447.98</v>
      </c>
      <c r="CN19" s="9">
        <v>448.81</v>
      </c>
      <c r="CO19" s="9">
        <v>449.58</v>
      </c>
      <c r="CP19" s="9">
        <v>450.28</v>
      </c>
      <c r="CQ19" s="9">
        <v>450.91</v>
      </c>
      <c r="CR19" s="9">
        <v>451.47</v>
      </c>
    </row>
    <row r="20" spans="1:96" ht="13.5" customHeight="1">
      <c r="A20" s="14"/>
      <c r="B20" s="9"/>
      <c r="C20" s="9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</row>
    <row r="21" spans="1:96" ht="13.5" customHeight="1">
      <c r="A21" s="176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</row>
  </sheetData>
  <sheetProtection sheet="1" objects="1" scenarios="1"/>
  <customSheetViews>
    <customSheetView guid="{b9de4fc9-ea8a-44c6-aa42-44110b1fdc9d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5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sheetPr codeName="List45">
    <tabColor theme="6" tint="0.399980008602142"/>
    <pageSetUpPr fitToPage="1"/>
  </sheetPr>
  <dimension ref="A1:N37"/>
  <sheetViews>
    <sheetView showGridLines="0" zoomScale="130" zoomScaleNormal="130" workbookViewId="0" topLeftCell="B1">
      <selection pane="topLeft" activeCell="K3" sqref="K3"/>
    </sheetView>
  </sheetViews>
  <sheetFormatPr defaultColWidth="0" defaultRowHeight="12.75" customHeight="1" zeroHeight="1"/>
  <cols>
    <col min="1" max="1" width="0" style="124" hidden="1" customWidth="1"/>
    <col min="2" max="2" width="26.8333333333333" style="124" customWidth="1"/>
    <col min="3" max="3" width="0" style="124" hidden="1" customWidth="1"/>
    <col min="4" max="4" width="13.3333333333333" style="124" customWidth="1"/>
    <col min="5" max="14" width="6.66666666666667" style="124" customWidth="1"/>
    <col min="15" max="15" width="5.83333333333333" style="124" customWidth="1"/>
    <col min="16" max="57" width="0" style="124" hidden="1" customWidth="1"/>
    <col min="58" max="16384" width="0" style="124" hidden="1"/>
  </cols>
  <sheetData>
    <row r="1" spans="1:8" ht="12.75" customHeight="1">
      <c r="A1" s="3" t="s">
        <v>31</v>
      </c>
      <c r="B1" s="3" t="s">
        <v>30</v>
      </c>
      <c r="E1"/>
      <c r="F1"/>
      <c r="G1"/>
      <c r="H1"/>
    </row>
    <row r="2" spans="1:2" ht="12.75" customHeight="1">
      <c r="A2" s="19"/>
      <c r="B2" s="19"/>
    </row>
    <row r="3" spans="1:8" ht="12.75" customHeight="1">
      <c r="A3" s="22" t="s">
        <v>68</v>
      </c>
      <c r="B3" s="22" t="s">
        <v>93</v>
      </c>
      <c r="E3"/>
      <c r="F3"/>
      <c r="G3"/>
      <c r="H3"/>
    </row>
    <row r="4" spans="1:9" ht="12.75" customHeight="1">
      <c r="A4" s="73" t="s">
        <v>166</v>
      </c>
      <c r="B4" s="73" t="s">
        <v>174</v>
      </c>
      <c r="C4" s="127"/>
      <c r="D4" s="127"/>
      <c r="E4" s="128"/>
      <c r="F4" s="129"/>
      <c r="G4" s="129"/>
      <c r="H4" s="128"/>
      <c r="I4" s="128"/>
    </row>
    <row r="5" spans="1:9" ht="12.75" customHeight="1">
      <c r="A5" s="73"/>
      <c r="B5" s="73"/>
      <c r="C5" s="127"/>
      <c r="D5" s="127"/>
      <c r="E5" s="128"/>
      <c r="F5" s="129"/>
      <c r="G5" s="129"/>
      <c r="H5" s="128"/>
      <c r="I5" s="128"/>
    </row>
    <row r="6" spans="1:14" ht="1.5" customHeight="1" thickBot="1">
      <c r="A6" s="84"/>
      <c r="B6" s="84"/>
      <c r="C6" s="84"/>
      <c r="D6" s="84"/>
      <c r="E6" s="84"/>
      <c r="F6" s="130"/>
      <c r="G6" s="90"/>
      <c r="H6" s="84"/>
      <c r="I6" s="84"/>
      <c r="J6" s="84"/>
      <c r="K6" s="84"/>
      <c r="L6" s="84"/>
      <c r="M6" s="84"/>
      <c r="N6" s="84"/>
    </row>
    <row r="7" spans="1:14" ht="12.75" customHeight="1">
      <c r="A7" s="279"/>
      <c r="B7" s="279"/>
      <c r="C7" s="743"/>
      <c r="D7" s="743"/>
      <c r="E7" s="280">
        <v>2019</v>
      </c>
      <c r="F7" s="280">
        <v>2020</v>
      </c>
      <c r="G7" s="280">
        <v>2021</v>
      </c>
      <c r="H7" s="280">
        <v>2022</v>
      </c>
      <c r="I7" s="280">
        <v>2023</v>
      </c>
      <c r="J7" s="280">
        <v>2024</v>
      </c>
      <c r="K7" s="313">
        <v>2025</v>
      </c>
      <c r="L7" s="313">
        <v>2026</v>
      </c>
      <c r="M7" s="313">
        <v>2027</v>
      </c>
      <c r="N7" s="313">
        <v>2028</v>
      </c>
    </row>
    <row r="8" spans="1:14" ht="12.75" customHeight="1" hidden="1">
      <c r="A8" s="709"/>
      <c r="B8" s="709"/>
      <c r="C8" s="744"/>
      <c r="D8" s="744"/>
      <c r="E8" s="721"/>
      <c r="F8" s="721"/>
      <c r="G8" s="721"/>
      <c r="H8" s="721"/>
      <c r="I8" s="721"/>
      <c r="J8" s="721"/>
      <c r="K8" s="689" t="s">
        <v>501</v>
      </c>
      <c r="L8" s="689" t="s">
        <v>502</v>
      </c>
      <c r="M8" s="689" t="s">
        <v>622</v>
      </c>
      <c r="N8" s="689" t="s">
        <v>622</v>
      </c>
    </row>
    <row r="9" spans="1:14" ht="12.75" customHeight="1">
      <c r="A9" s="728"/>
      <c r="B9" s="728"/>
      <c r="C9" s="557"/>
      <c r="D9" s="557"/>
      <c r="E9" s="721"/>
      <c r="F9" s="721"/>
      <c r="G9" s="721"/>
      <c r="H9" s="721"/>
      <c r="I9" s="721"/>
      <c r="J9" s="721"/>
      <c r="K9" s="689" t="s">
        <v>504</v>
      </c>
      <c r="L9" s="689" t="s">
        <v>504</v>
      </c>
      <c r="M9" s="689" t="s">
        <v>623</v>
      </c>
      <c r="N9" s="689" t="s">
        <v>623</v>
      </c>
    </row>
    <row r="10" spans="1:14" ht="12.75" customHeight="1">
      <c r="A10" s="749" t="s">
        <v>681</v>
      </c>
      <c r="B10" s="745" t="s">
        <v>682</v>
      </c>
      <c r="C10" s="558" t="s">
        <v>356</v>
      </c>
      <c r="D10" s="558" t="s">
        <v>356</v>
      </c>
      <c r="E10" s="547">
        <v>3.50</v>
      </c>
      <c r="F10" s="547">
        <v>-3.10</v>
      </c>
      <c r="G10" s="547">
        <v>-0.40</v>
      </c>
      <c r="H10" s="547">
        <v>0.50</v>
      </c>
      <c r="I10" s="547">
        <v>-0.80</v>
      </c>
      <c r="J10" s="547">
        <v>-1.90</v>
      </c>
      <c r="K10" s="544">
        <v>-0.80</v>
      </c>
      <c r="L10" s="544">
        <v>0.10</v>
      </c>
      <c r="M10" s="544">
        <v>0.50</v>
      </c>
      <c r="N10" s="544">
        <v>0.80</v>
      </c>
    </row>
    <row r="11" spans="1:14" ht="12.75" customHeight="1">
      <c r="A11" s="383" t="s">
        <v>683</v>
      </c>
      <c r="B11" s="383" t="s">
        <v>684</v>
      </c>
      <c r="C11" s="559" t="s">
        <v>351</v>
      </c>
      <c r="D11" s="559" t="s">
        <v>352</v>
      </c>
      <c r="E11" s="548">
        <v>2.2999999999999998</v>
      </c>
      <c r="F11" s="548">
        <v>1.40</v>
      </c>
      <c r="G11" s="548">
        <v>1.1000000000000001</v>
      </c>
      <c r="H11" s="548">
        <v>2</v>
      </c>
      <c r="I11" s="548">
        <v>2.10</v>
      </c>
      <c r="J11" s="548">
        <v>1.60</v>
      </c>
      <c r="K11" s="543">
        <v>1.60</v>
      </c>
      <c r="L11" s="543">
        <v>1.70</v>
      </c>
      <c r="M11" s="543">
        <v>2</v>
      </c>
      <c r="N11" s="543">
        <v>2.2999999999999998</v>
      </c>
    </row>
    <row r="12" spans="1:14" ht="12.75" customHeight="1">
      <c r="A12" s="376" t="s">
        <v>685</v>
      </c>
      <c r="B12" s="404" t="s">
        <v>686</v>
      </c>
      <c r="C12" s="560"/>
      <c r="D12" s="560"/>
      <c r="E12" s="549"/>
      <c r="F12" s="549"/>
      <c r="G12" s="549"/>
      <c r="H12" s="549"/>
      <c r="I12" s="549"/>
      <c r="J12" s="549"/>
      <c r="K12" s="546"/>
      <c r="L12" s="546"/>
      <c r="M12" s="546"/>
      <c r="N12" s="546"/>
    </row>
    <row r="13" spans="1:14" ht="12.75" customHeight="1">
      <c r="A13" s="630" t="s">
        <v>687</v>
      </c>
      <c r="B13" s="746" t="s">
        <v>688</v>
      </c>
      <c r="C13" s="561" t="s">
        <v>561</v>
      </c>
      <c r="D13" s="561" t="s">
        <v>346</v>
      </c>
      <c r="E13" s="747">
        <v>1.20</v>
      </c>
      <c r="F13" s="747">
        <v>0.60</v>
      </c>
      <c r="G13" s="747">
        <v>0.10</v>
      </c>
      <c r="H13" s="747">
        <v>-0.30</v>
      </c>
      <c r="I13" s="747">
        <v>-0.40</v>
      </c>
      <c r="J13" s="747">
        <v>-0.10</v>
      </c>
      <c r="K13" s="748">
        <v>0.40</v>
      </c>
      <c r="L13" s="748">
        <v>1</v>
      </c>
      <c r="M13" s="748">
        <v>1.40</v>
      </c>
      <c r="N13" s="748">
        <v>1.60</v>
      </c>
    </row>
    <row r="14" spans="1:14" ht="12.75" customHeight="1">
      <c r="A14" s="630" t="s">
        <v>689</v>
      </c>
      <c r="B14" s="746" t="s">
        <v>690</v>
      </c>
      <c r="C14" s="561" t="s">
        <v>561</v>
      </c>
      <c r="D14" s="561" t="s">
        <v>346</v>
      </c>
      <c r="E14" s="737">
        <v>1.20</v>
      </c>
      <c r="F14" s="737">
        <v>1.50</v>
      </c>
      <c r="G14" s="737">
        <v>0.60</v>
      </c>
      <c r="H14" s="737">
        <v>1.30</v>
      </c>
      <c r="I14" s="737">
        <v>1.1000000000000001</v>
      </c>
      <c r="J14" s="737">
        <v>1.1000000000000001</v>
      </c>
      <c r="K14" s="738">
        <v>0.40</v>
      </c>
      <c r="L14" s="738">
        <v>0.50</v>
      </c>
      <c r="M14" s="738">
        <v>0.60</v>
      </c>
      <c r="N14" s="738">
        <v>0.70</v>
      </c>
    </row>
    <row r="15" spans="1:14" ht="12.75" customHeight="1">
      <c r="A15" s="630" t="s">
        <v>691</v>
      </c>
      <c r="B15" s="746" t="s">
        <v>692</v>
      </c>
      <c r="C15" s="561" t="s">
        <v>561</v>
      </c>
      <c r="D15" s="561" t="s">
        <v>346</v>
      </c>
      <c r="E15" s="737">
        <v>0.10</v>
      </c>
      <c r="F15" s="737">
        <v>0.10</v>
      </c>
      <c r="G15" s="737">
        <v>-0.10</v>
      </c>
      <c r="H15" s="737">
        <v>1.1000000000000001</v>
      </c>
      <c r="I15" s="737">
        <v>0.80</v>
      </c>
      <c r="J15" s="737">
        <v>0.30</v>
      </c>
      <c r="K15" s="738">
        <v>0.10</v>
      </c>
      <c r="L15" s="738">
        <v>-0.10</v>
      </c>
      <c r="M15" s="738">
        <v>-0.10</v>
      </c>
      <c r="N15" s="738">
        <v>0</v>
      </c>
    </row>
    <row r="16" spans="1:14" ht="12.75" customHeight="1">
      <c r="A16" s="630" t="s">
        <v>693</v>
      </c>
      <c r="B16" s="746" t="s">
        <v>694</v>
      </c>
      <c r="C16" s="561" t="s">
        <v>561</v>
      </c>
      <c r="D16" s="561" t="s">
        <v>346</v>
      </c>
      <c r="E16" s="737">
        <v>0</v>
      </c>
      <c r="F16" s="737">
        <v>-0.80</v>
      </c>
      <c r="G16" s="737">
        <v>0.50</v>
      </c>
      <c r="H16" s="737">
        <v>-0.60</v>
      </c>
      <c r="I16" s="737">
        <v>0.20</v>
      </c>
      <c r="J16" s="737">
        <v>-0.10</v>
      </c>
      <c r="K16" s="738">
        <v>0.40</v>
      </c>
      <c r="L16" s="738">
        <v>0.20</v>
      </c>
      <c r="M16" s="738">
        <v>0</v>
      </c>
      <c r="N16" s="738">
        <v>-0.10</v>
      </c>
    </row>
    <row r="17" spans="1:14" ht="12.75" customHeight="1" thickBot="1">
      <c r="A17" s="550" t="s">
        <v>695</v>
      </c>
      <c r="B17" s="551" t="s">
        <v>696</v>
      </c>
      <c r="C17" s="562" t="s">
        <v>561</v>
      </c>
      <c r="D17" s="562" t="s">
        <v>346</v>
      </c>
      <c r="E17" s="552">
        <v>-0.20</v>
      </c>
      <c r="F17" s="552">
        <v>0</v>
      </c>
      <c r="G17" s="552">
        <v>0</v>
      </c>
      <c r="H17" s="552">
        <v>0.50</v>
      </c>
      <c r="I17" s="552">
        <v>0.40</v>
      </c>
      <c r="J17" s="552">
        <v>0.40</v>
      </c>
      <c r="K17" s="545">
        <v>0.30</v>
      </c>
      <c r="L17" s="545">
        <v>0.20</v>
      </c>
      <c r="M17" s="545">
        <v>0.10</v>
      </c>
      <c r="N17" s="545">
        <v>0.10</v>
      </c>
    </row>
    <row r="18" spans="1:12" ht="12.75" customHeight="1">
      <c r="A18" s="84"/>
      <c r="B18" s="84"/>
      <c r="C18" s="84"/>
      <c r="D18" s="84"/>
      <c r="E18" s="131"/>
      <c r="F18" s="131"/>
      <c r="G18" s="131"/>
      <c r="H18" s="131"/>
      <c r="I18" s="131"/>
      <c r="J18" s="131"/>
      <c r="K18" s="131"/>
      <c r="L18" s="131"/>
    </row>
    <row r="19" spans="1:13" ht="12.75" customHeight="1">
      <c r="A19" s="84"/>
      <c r="B19" s="84"/>
      <c r="C19" s="84"/>
      <c r="D19" s="84"/>
      <c r="E19" s="132"/>
      <c r="F19" s="132"/>
      <c r="G19" s="132"/>
      <c r="H19" s="132"/>
      <c r="I19" s="132"/>
      <c r="J19" s="84"/>
      <c r="K19" s="84"/>
      <c r="L19" s="84"/>
      <c r="M19" s="84"/>
    </row>
    <row r="20" spans="1:12" ht="12.75" customHeight="1" hidden="1">
      <c r="A20" s="84"/>
      <c r="B20" s="84"/>
      <c r="C20" s="84"/>
      <c r="D20" s="84"/>
      <c r="E20" s="132"/>
      <c r="F20" s="132"/>
      <c r="G20" s="132"/>
      <c r="H20" s="132"/>
      <c r="I20" s="132"/>
      <c r="J20" s="84"/>
      <c r="K20" s="84"/>
      <c r="L20" s="84"/>
    </row>
    <row r="21" spans="1:10" ht="12.75" customHeight="1" hidden="1">
      <c r="A21" s="84"/>
      <c r="B21" s="84"/>
      <c r="C21" s="84"/>
      <c r="D21" s="84"/>
      <c r="E21" s="132"/>
      <c r="F21" s="132"/>
      <c r="G21" s="132"/>
      <c r="H21" s="132"/>
      <c r="I21" s="132"/>
      <c r="J21" s="84"/>
    </row>
    <row r="22" spans="1:12" ht="12.75" customHeight="1" hidden="1">
      <c r="A22" s="84"/>
      <c r="B22" s="84"/>
      <c r="C22" s="84"/>
      <c r="D22" s="84"/>
      <c r="E22" s="132"/>
      <c r="F22" s="132"/>
      <c r="G22" s="132"/>
      <c r="H22" s="132"/>
      <c r="I22" s="132"/>
      <c r="J22" s="84"/>
      <c r="K22" s="84"/>
      <c r="L22" s="84"/>
    </row>
    <row r="23" spans="1:10" ht="12.75" customHeight="1" hidden="1">
      <c r="A23" s="84"/>
      <c r="B23" s="84"/>
      <c r="C23" s="84"/>
      <c r="D23" s="84"/>
      <c r="E23" s="132"/>
      <c r="F23" s="132"/>
      <c r="G23" s="132"/>
      <c r="H23" s="132"/>
      <c r="I23" s="132"/>
      <c r="J23" s="84"/>
    </row>
    <row r="24" spans="1:12" ht="12.75" customHeight="1" hidden="1">
      <c r="A24" s="133"/>
      <c r="B24" s="133"/>
      <c r="C24" s="133"/>
      <c r="D24" s="133"/>
      <c r="E24" s="84"/>
      <c r="F24" s="84"/>
      <c r="G24" s="84"/>
      <c r="H24" s="84"/>
      <c r="I24" s="84"/>
      <c r="J24" s="84"/>
      <c r="K24" s="84"/>
      <c r="L24" s="84"/>
    </row>
    <row r="25" spans="1:14" ht="12.75" customHeight="1" hidden="1">
      <c r="A25" s="84"/>
      <c r="B25" s="84"/>
      <c r="C25" s="84"/>
      <c r="D25" s="84"/>
      <c r="E25" s="84"/>
      <c r="F25" s="84"/>
      <c r="G25" s="84"/>
      <c r="H25" s="84"/>
      <c r="I25" s="84"/>
      <c r="J25" s="84"/>
      <c r="K25" s="84"/>
      <c r="L25" s="84"/>
      <c r="M25" s="84"/>
      <c r="N25" s="84"/>
    </row>
    <row r="26" spans="1:14" ht="12.75" customHeight="1" hidden="1">
      <c r="A26" s="84"/>
      <c r="B26" s="84"/>
      <c r="C26" s="84"/>
      <c r="D26" s="84"/>
      <c r="E26" s="84"/>
      <c r="F26" s="84"/>
      <c r="G26" s="84"/>
      <c r="H26" s="84"/>
      <c r="I26" s="84"/>
      <c r="J26" s="84"/>
      <c r="K26" s="84"/>
      <c r="L26" s="84"/>
      <c r="M26" s="84"/>
      <c r="N26" s="84"/>
    </row>
    <row r="37" spans="13:14" ht="12.75" customHeight="1" hidden="1">
      <c r="M37" s="126"/>
      <c r="N37" s="126"/>
    </row>
  </sheetData>
  <sheetProtection sheet="1" objects="1" scenarios="1"/>
  <customSheetViews>
    <customSheetView guid="{b9de4fc9-ea8a-44c6-aa42-44110b1fdc9d}" fitToPage="1" hiddenColumns="1" hiddenRows="1" scale="130" showGridLines="0" topLeftCell="A1">
      <selection pane="topLeft" activeCell="K1" sqref="K1"/>
      <pageMargins left="0.78740157480315" right="0.78740157480315" top="0.71" bottom="0.63" header="0.511811023622047" footer="0.36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f44a9633-fd68-456a-b174-64a3c0f2db51}" fitToPage="1" hiddenColumns="1" hiddenRows="1" scale="130" showGridLines="0" topLeftCell="A1">
      <selection pane="topLeft" activeCell="N4" sqref="N4"/>
      <pageMargins left="0.78740157480315" right="0.78740157480315" top="0.71" bottom="0.63" header="0.511811023622047" footer="0.36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8b932041-d103-4244-8f3f-8a721a5de28f}" fitToPage="1" hiddenColumns="1" hiddenRows="1" scale="130" showGridLines="0" topLeftCell="B1">
      <selection pane="topLeft" activeCell="K3" sqref="K3"/>
      <pageMargins left="0.78740157480315" right="0.78740157480315" top="0.71" bottom="0.63" header="0.511811023622047" footer="0.36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71" bottom="0.63" header="0.511811023622047" footer="0.36"/>
  <pageSetup horizontalDpi="180" verticalDpi="180" orientation="landscape" paperSize="9" r:id="rId1"/>
  <headerFooter alignWithMargins="0">
    <oddFooter>&amp;C&amp;D &amp;T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List70">
    <tabColor theme="7" tint="0.399980008602142"/>
  </sheetPr>
  <dimension ref="A1:BI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</cols>
  <sheetData>
    <row r="1" spans="1:8" ht="13.5" customHeight="1">
      <c r="A1" s="176" t="s">
        <v>1141</v>
      </c>
      <c r="H1" s="3" t="s">
        <v>30</v>
      </c>
    </row>
    <row r="2" ht="13.5" customHeight="1">
      <c r="A2" s="177" t="s">
        <v>42</v>
      </c>
    </row>
    <row r="3" ht="13.5" customHeight="1">
      <c r="A3" s="177" t="s">
        <v>176</v>
      </c>
    </row>
    <row r="8" spans="3:25" ht="13.5" customHeight="1">
      <c r="C8" s="252"/>
      <c r="D8" s="252"/>
      <c r="E8" s="252"/>
      <c r="F8" s="252"/>
      <c r="G8" s="252"/>
      <c r="H8" s="252"/>
      <c r="I8" s="252"/>
      <c r="J8" s="252"/>
      <c r="K8" s="252"/>
      <c r="L8" s="252"/>
      <c r="M8" s="252"/>
      <c r="N8" s="252"/>
      <c r="O8" s="252"/>
      <c r="P8" s="252"/>
      <c r="Q8" s="252"/>
      <c r="R8" s="252"/>
      <c r="S8" s="252"/>
      <c r="T8" s="252"/>
      <c r="U8" s="252"/>
      <c r="V8" s="252"/>
      <c r="W8" s="252"/>
      <c r="X8" s="252"/>
      <c r="Y8" s="252"/>
    </row>
    <row r="9" spans="3:25" ht="13.5" customHeight="1">
      <c r="C9" s="252"/>
      <c r="D9" s="252"/>
      <c r="E9" s="252"/>
      <c r="F9" s="252"/>
      <c r="G9" s="252"/>
      <c r="H9" s="252"/>
      <c r="I9" s="252"/>
      <c r="J9" s="252"/>
      <c r="K9" s="252"/>
      <c r="L9" s="252"/>
      <c r="M9" s="252"/>
      <c r="N9" s="252"/>
      <c r="O9" s="252"/>
      <c r="P9" s="252"/>
      <c r="Q9" s="252"/>
      <c r="R9" s="252"/>
      <c r="S9" s="252"/>
      <c r="T9" s="252"/>
      <c r="U9" s="252"/>
      <c r="V9" s="252"/>
      <c r="W9" s="252"/>
      <c r="X9" s="252"/>
      <c r="Y9" s="252"/>
    </row>
    <row r="10" spans="3:25" ht="13.5" customHeight="1">
      <c r="C10" s="252"/>
      <c r="D10" s="252"/>
      <c r="E10" s="252"/>
      <c r="F10" s="252"/>
      <c r="G10" s="252"/>
      <c r="H10" s="252"/>
      <c r="I10" s="252"/>
      <c r="J10" s="252"/>
      <c r="K10" s="252"/>
      <c r="L10" s="252"/>
      <c r="M10" s="252"/>
      <c r="N10" s="252"/>
      <c r="O10" s="252"/>
      <c r="P10" s="252"/>
      <c r="Q10" s="252"/>
      <c r="R10" s="252"/>
      <c r="S10" s="252"/>
      <c r="T10" s="252"/>
      <c r="U10" s="252"/>
      <c r="V10" s="252"/>
      <c r="W10" s="252"/>
      <c r="X10" s="252"/>
      <c r="Y10" s="252"/>
    </row>
    <row r="11" spans="3:25" ht="13.5" customHeight="1">
      <c r="C11" s="252"/>
      <c r="D11" s="252"/>
      <c r="E11" s="252"/>
      <c r="F11" s="252"/>
      <c r="G11" s="252"/>
      <c r="H11" s="252"/>
      <c r="I11" s="252"/>
      <c r="J11" s="252"/>
      <c r="K11" s="252"/>
      <c r="L11" s="252"/>
      <c r="M11" s="252"/>
      <c r="N11" s="252"/>
      <c r="O11" s="252"/>
      <c r="P11" s="252"/>
      <c r="Q11" s="252"/>
      <c r="R11" s="252"/>
      <c r="S11" s="252"/>
      <c r="T11" s="252"/>
      <c r="U11" s="252"/>
      <c r="V11" s="252"/>
      <c r="W11" s="252"/>
      <c r="X11" s="252"/>
      <c r="Y11" s="252"/>
    </row>
    <row r="12" spans="3:25" ht="13.5" customHeight="1">
      <c r="C12" s="252"/>
      <c r="D12" s="252"/>
      <c r="E12" s="252"/>
      <c r="F12" s="252"/>
      <c r="G12" s="252"/>
      <c r="H12" s="252"/>
      <c r="I12" s="252"/>
      <c r="J12" s="252"/>
      <c r="K12" s="252"/>
      <c r="L12" s="252"/>
      <c r="M12" s="252"/>
      <c r="N12" s="252"/>
      <c r="O12" s="252"/>
      <c r="P12" s="252"/>
      <c r="Q12" s="252"/>
      <c r="R12" s="252"/>
      <c r="S12" s="252"/>
      <c r="T12" s="252"/>
      <c r="U12" s="252"/>
      <c r="V12" s="252"/>
      <c r="W12" s="252"/>
      <c r="X12" s="252"/>
      <c r="Y12" s="252"/>
    </row>
    <row r="13" spans="3:25" ht="13.5" customHeight="1">
      <c r="C13" s="252"/>
      <c r="D13" s="252"/>
      <c r="E13" s="252"/>
      <c r="F13" s="252"/>
      <c r="G13" s="252"/>
      <c r="H13" s="252"/>
      <c r="I13" s="252"/>
      <c r="J13" s="252"/>
      <c r="K13" s="252"/>
      <c r="L13" s="252"/>
      <c r="M13" s="252"/>
      <c r="N13" s="252"/>
      <c r="O13" s="252"/>
      <c r="P13" s="252"/>
      <c r="Q13" s="252"/>
      <c r="R13" s="252"/>
      <c r="S13" s="252"/>
      <c r="T13" s="252"/>
      <c r="U13" s="252"/>
      <c r="V13" s="252"/>
      <c r="W13" s="252"/>
      <c r="X13" s="252"/>
      <c r="Y13" s="252"/>
    </row>
    <row r="14" spans="3:25" ht="13.5" customHeight="1">
      <c r="C14" s="252"/>
      <c r="D14" s="252"/>
      <c r="E14" s="252"/>
      <c r="F14" s="252"/>
      <c r="G14" s="252"/>
      <c r="H14" s="252"/>
      <c r="I14" s="252"/>
      <c r="J14" s="252"/>
      <c r="K14" s="252"/>
      <c r="L14" s="252"/>
      <c r="M14" s="252"/>
      <c r="N14" s="252"/>
      <c r="O14" s="252"/>
      <c r="P14" s="252"/>
      <c r="Q14" s="252"/>
      <c r="R14" s="252"/>
      <c r="S14" s="252"/>
      <c r="T14" s="252"/>
      <c r="U14" s="252"/>
      <c r="V14" s="252"/>
      <c r="W14" s="252"/>
      <c r="X14" s="252"/>
      <c r="Y14" s="252"/>
    </row>
    <row r="15" spans="3:25" ht="13.5" customHeight="1">
      <c r="C15" s="252"/>
      <c r="D15" s="252"/>
      <c r="E15" s="252"/>
      <c r="F15" s="252"/>
      <c r="G15" s="252"/>
      <c r="H15" s="252"/>
      <c r="I15" s="252"/>
      <c r="J15" s="252"/>
      <c r="K15" s="252"/>
      <c r="L15" s="252"/>
      <c r="M15" s="252"/>
      <c r="N15" s="252"/>
      <c r="O15" s="252"/>
      <c r="P15" s="252"/>
      <c r="Q15" s="252"/>
      <c r="R15" s="252"/>
      <c r="S15" s="252"/>
      <c r="T15" s="252"/>
      <c r="U15" s="252"/>
      <c r="V15" s="252"/>
      <c r="W15" s="252"/>
      <c r="X15" s="252"/>
      <c r="Y15" s="252"/>
    </row>
    <row r="16" spans="3:25" ht="13.5" customHeight="1">
      <c r="C16" s="252"/>
      <c r="D16" s="252"/>
      <c r="E16" s="252"/>
      <c r="F16" s="252"/>
      <c r="G16" s="252"/>
      <c r="H16" s="252"/>
      <c r="I16" s="252"/>
      <c r="J16" s="252"/>
      <c r="K16" s="252"/>
      <c r="L16" s="252"/>
      <c r="M16" s="252"/>
      <c r="N16" s="252"/>
      <c r="O16" s="252"/>
      <c r="P16" s="252"/>
      <c r="Q16" s="252"/>
      <c r="R16" s="252"/>
      <c r="S16" s="252"/>
      <c r="T16" s="252"/>
      <c r="U16" s="252"/>
      <c r="V16" s="252"/>
      <c r="W16" s="252"/>
      <c r="X16" s="252"/>
      <c r="Y16" s="252"/>
    </row>
    <row r="17" spans="3:25" ht="13.5" customHeight="1">
      <c r="C17" s="252"/>
      <c r="D17" s="252"/>
      <c r="E17" s="252"/>
      <c r="F17" s="252"/>
      <c r="G17" s="252"/>
      <c r="H17" s="252"/>
      <c r="I17" s="252"/>
      <c r="J17" s="252"/>
      <c r="K17" s="252"/>
      <c r="L17" s="252"/>
      <c r="M17" s="252"/>
      <c r="N17" s="252"/>
      <c r="O17" s="252"/>
      <c r="P17" s="252"/>
      <c r="Q17" s="252"/>
      <c r="R17" s="252"/>
      <c r="S17" s="252"/>
      <c r="T17" s="252"/>
      <c r="U17" s="252"/>
      <c r="V17" s="252"/>
      <c r="W17" s="252"/>
      <c r="X17" s="252"/>
      <c r="Y17" s="252"/>
    </row>
    <row r="18" spans="1:61" ht="13.5" customHeight="1">
      <c r="A18" s="2"/>
      <c r="B18" s="185" t="s">
        <v>942</v>
      </c>
      <c r="C18" s="185"/>
      <c r="D18" s="185"/>
      <c r="E18" s="185"/>
      <c r="F18" s="185" t="s">
        <v>946</v>
      </c>
      <c r="G18" s="185"/>
      <c r="H18" s="185"/>
      <c r="I18" s="185"/>
      <c r="J18" s="185" t="s">
        <v>947</v>
      </c>
      <c r="K18" s="185"/>
      <c r="L18" s="185"/>
      <c r="M18" s="185"/>
      <c r="N18" s="185" t="s">
        <v>948</v>
      </c>
      <c r="O18" s="185"/>
      <c r="P18" s="185"/>
      <c r="Q18" s="185"/>
      <c r="R18" s="185" t="s">
        <v>949</v>
      </c>
      <c r="S18" s="185"/>
      <c r="T18" s="185"/>
      <c r="U18" s="185"/>
      <c r="V18" s="185" t="s">
        <v>950</v>
      </c>
      <c r="W18" s="185"/>
      <c r="X18" s="185"/>
      <c r="Y18" s="185"/>
      <c r="Z18" s="185"/>
      <c r="AA18" s="185"/>
      <c r="AB18" s="185"/>
      <c r="AC18" s="185"/>
      <c r="AD18" s="185"/>
      <c r="AE18" s="185"/>
      <c r="AF18" s="185"/>
      <c r="AG18" s="185"/>
      <c r="AH18" s="185"/>
      <c r="AI18" s="185"/>
      <c r="AJ18" s="185"/>
      <c r="AK18" s="185"/>
      <c r="AL18" s="185"/>
      <c r="AM18" s="185"/>
      <c r="AN18" s="185"/>
      <c r="AO18" s="185"/>
      <c r="AP18" s="185"/>
      <c r="AQ18" s="185"/>
      <c r="AR18" s="185"/>
      <c r="AS18" s="185"/>
      <c r="AT18" s="185"/>
      <c r="AU18" s="185"/>
      <c r="AV18" s="185"/>
      <c r="AW18" s="185"/>
      <c r="AX18" s="185"/>
      <c r="AY18" s="185"/>
      <c r="AZ18" s="185"/>
      <c r="BA18" s="185"/>
      <c r="BB18" s="185"/>
      <c r="BC18" s="185"/>
      <c r="BD18" s="185"/>
      <c r="BE18" s="185"/>
      <c r="BF18" s="185"/>
      <c r="BG18" s="185"/>
      <c r="BH18" s="185"/>
      <c r="BI18" s="185"/>
    </row>
    <row r="19" spans="1:61" ht="13.5" customHeight="1">
      <c r="A19" s="176"/>
      <c r="B19" s="186">
        <v>289.12</v>
      </c>
      <c r="C19" s="186">
        <v>294.27999999999997</v>
      </c>
      <c r="D19" s="186">
        <v>275.27999999999997</v>
      </c>
      <c r="E19" s="186">
        <v>258.58999999999997</v>
      </c>
      <c r="F19" s="186">
        <v>248.13</v>
      </c>
      <c r="G19" s="186">
        <v>244.12</v>
      </c>
      <c r="H19" s="186">
        <v>251.02</v>
      </c>
      <c r="I19" s="186">
        <v>263.67</v>
      </c>
      <c r="J19" s="186">
        <v>264.67</v>
      </c>
      <c r="K19" s="186">
        <v>263.27</v>
      </c>
      <c r="L19" s="186">
        <v>264.73</v>
      </c>
      <c r="M19" s="186">
        <v>269.48</v>
      </c>
      <c r="N19" s="186">
        <v>277.20999999999998</v>
      </c>
      <c r="O19" s="186">
        <v>282.79000000000002</v>
      </c>
      <c r="P19" s="186">
        <v>289.77999999999997</v>
      </c>
      <c r="Q19" s="186">
        <v>297.22000000000003</v>
      </c>
      <c r="R19" s="186">
        <v>305.45999999999998</v>
      </c>
      <c r="S19" s="186">
        <v>323.01</v>
      </c>
      <c r="T19" s="186">
        <v>336.48</v>
      </c>
      <c r="U19" s="186">
        <v>347.16</v>
      </c>
      <c r="V19" s="186">
        <v>338.67</v>
      </c>
      <c r="W19" s="186">
        <v>331.88</v>
      </c>
      <c r="X19" s="186">
        <v>322.83999999999997</v>
      </c>
      <c r="Y19" s="186">
        <v>316.74</v>
      </c>
      <c r="Z19" s="186"/>
      <c r="AA19" s="186"/>
      <c r="AB19" s="186"/>
      <c r="AC19" s="186"/>
      <c r="AD19" s="186"/>
      <c r="AE19" s="186"/>
      <c r="AF19" s="186"/>
      <c r="AG19" s="186"/>
      <c r="AH19" s="186"/>
      <c r="AI19" s="186"/>
      <c r="AJ19" s="186"/>
      <c r="AK19" s="186"/>
      <c r="AL19" s="186"/>
      <c r="AM19" s="186"/>
      <c r="AN19" s="186"/>
      <c r="AO19" s="186"/>
      <c r="AP19" s="186"/>
      <c r="AQ19" s="186"/>
      <c r="AR19" s="186"/>
      <c r="AS19" s="186"/>
      <c r="AT19" s="186"/>
      <c r="AU19" s="186"/>
      <c r="AV19" s="186"/>
      <c r="AW19" s="186"/>
      <c r="AX19" s="186"/>
      <c r="AY19" s="186"/>
      <c r="AZ19" s="186"/>
      <c r="BA19" s="186"/>
      <c r="BB19" s="186"/>
      <c r="BC19" s="186"/>
      <c r="BD19" s="186"/>
      <c r="BE19" s="186"/>
      <c r="BF19" s="186"/>
      <c r="BG19" s="186"/>
      <c r="BH19" s="186"/>
      <c r="BI19" s="186"/>
    </row>
    <row r="20" spans="3:61" ht="13.5" customHeight="1">
      <c r="C20" s="252"/>
      <c r="D20" s="252"/>
      <c r="E20" s="252"/>
      <c r="F20" s="252"/>
      <c r="G20" s="252"/>
      <c r="H20" s="252"/>
      <c r="I20" s="252"/>
      <c r="J20" s="252"/>
      <c r="K20" s="252"/>
      <c r="L20" s="252"/>
      <c r="M20" s="252"/>
      <c r="N20" s="252"/>
      <c r="O20" s="252"/>
      <c r="P20" s="252"/>
      <c r="Q20" s="252"/>
      <c r="R20" s="252"/>
      <c r="S20" s="252"/>
      <c r="T20" s="252"/>
      <c r="U20" s="252"/>
      <c r="V20" s="252"/>
      <c r="W20" s="252"/>
      <c r="X20" s="252"/>
      <c r="Y20" s="252"/>
      <c r="Z20" s="252"/>
      <c r="AA20" s="252"/>
      <c r="AB20" s="252"/>
      <c r="AC20" s="252"/>
      <c r="AD20" s="252"/>
      <c r="AE20" s="252"/>
      <c r="AF20" s="252"/>
      <c r="AG20" s="252"/>
      <c r="AH20" s="252"/>
      <c r="AI20" s="252"/>
      <c r="AJ20" s="252"/>
      <c r="AK20" s="252"/>
      <c r="AL20" s="252"/>
      <c r="AM20" s="252"/>
      <c r="AN20" s="252"/>
      <c r="AO20" s="252"/>
      <c r="AP20" s="252"/>
      <c r="AQ20" s="252"/>
      <c r="AR20" s="252"/>
      <c r="AS20" s="252"/>
      <c r="AT20" s="252"/>
      <c r="AU20" s="252"/>
      <c r="AV20" s="252"/>
      <c r="AW20" s="252"/>
      <c r="AX20" s="252"/>
      <c r="AY20" s="252"/>
      <c r="AZ20" s="252"/>
      <c r="BA20" s="252"/>
      <c r="BB20" s="252"/>
      <c r="BC20" s="252"/>
      <c r="BD20" s="252"/>
      <c r="BE20" s="252"/>
      <c r="BF20" s="252"/>
      <c r="BG20" s="252"/>
      <c r="BH20" s="252"/>
      <c r="BI20" s="252"/>
    </row>
    <row r="21" spans="3:61" ht="13.5" customHeight="1">
      <c r="C21" s="252"/>
      <c r="D21" s="252"/>
      <c r="E21" s="252"/>
      <c r="F21" s="252"/>
      <c r="G21" s="252"/>
      <c r="H21" s="252"/>
      <c r="I21" s="252"/>
      <c r="J21" s="252"/>
      <c r="K21" s="252"/>
      <c r="L21" s="252"/>
      <c r="M21" s="252"/>
      <c r="N21" s="252"/>
      <c r="O21" s="252"/>
      <c r="P21" s="252"/>
      <c r="Q21" s="252"/>
      <c r="R21" s="252"/>
      <c r="S21" s="252"/>
      <c r="T21" s="252"/>
      <c r="U21" s="252"/>
      <c r="V21" s="252"/>
      <c r="W21" s="252"/>
      <c r="X21" s="252"/>
      <c r="Y21" s="252"/>
      <c r="Z21" s="252"/>
      <c r="AA21" s="252"/>
      <c r="AB21" s="252"/>
      <c r="AC21" s="252"/>
      <c r="AD21" s="252"/>
      <c r="AE21" s="252"/>
      <c r="AF21" s="252"/>
      <c r="AG21" s="252"/>
      <c r="AH21" s="252"/>
      <c r="AI21" s="252"/>
      <c r="AJ21" s="252"/>
      <c r="AK21" s="252"/>
      <c r="AL21" s="252"/>
      <c r="AM21" s="252"/>
      <c r="AN21" s="252"/>
      <c r="AO21" s="252"/>
      <c r="AP21" s="252"/>
      <c r="AQ21" s="252"/>
      <c r="AR21" s="252"/>
      <c r="AS21" s="252"/>
      <c r="AT21" s="252"/>
      <c r="AU21" s="252"/>
      <c r="AV21" s="252"/>
      <c r="AW21" s="252"/>
      <c r="AX21" s="252"/>
      <c r="AY21" s="252"/>
      <c r="AZ21" s="252"/>
      <c r="BA21" s="252"/>
      <c r="BB21" s="252"/>
      <c r="BC21" s="252"/>
      <c r="BD21" s="252"/>
      <c r="BE21" s="252"/>
      <c r="BF21" s="252"/>
      <c r="BG21" s="252"/>
      <c r="BH21" s="252"/>
      <c r="BI21" s="252"/>
    </row>
    <row r="22" spans="3:61" ht="13.5" customHeight="1">
      <c r="C22" s="252"/>
      <c r="D22" s="252"/>
      <c r="E22" s="252"/>
      <c r="F22" s="252"/>
      <c r="G22" s="252"/>
      <c r="H22" s="252"/>
      <c r="I22" s="252"/>
      <c r="J22" s="252"/>
      <c r="K22" s="252"/>
      <c r="L22" s="252"/>
      <c r="M22" s="252"/>
      <c r="N22" s="252"/>
      <c r="O22" s="252"/>
      <c r="P22" s="252"/>
      <c r="Q22" s="252"/>
      <c r="R22" s="252"/>
      <c r="S22" s="252"/>
      <c r="T22" s="252"/>
      <c r="U22" s="252"/>
      <c r="V22" s="252"/>
      <c r="W22" s="252"/>
      <c r="X22" s="252"/>
      <c r="Y22" s="252"/>
      <c r="Z22" s="252"/>
      <c r="AA22" s="252"/>
      <c r="AB22" s="252"/>
      <c r="AC22" s="252"/>
      <c r="AD22" s="252"/>
      <c r="AE22" s="252"/>
      <c r="AF22" s="252"/>
      <c r="AG22" s="252"/>
      <c r="AH22" s="252"/>
      <c r="AI22" s="252"/>
      <c r="AJ22" s="252"/>
      <c r="AK22" s="252"/>
      <c r="AL22" s="252"/>
      <c r="AM22" s="252"/>
      <c r="AN22" s="252"/>
      <c r="AO22" s="252"/>
      <c r="AP22" s="252"/>
      <c r="AQ22" s="252"/>
      <c r="AR22" s="252"/>
      <c r="AS22" s="252"/>
      <c r="AT22" s="252"/>
      <c r="AU22" s="252"/>
      <c r="AV22" s="252"/>
      <c r="AW22" s="252"/>
      <c r="AX22" s="252"/>
      <c r="AY22" s="252"/>
      <c r="AZ22" s="252"/>
      <c r="BA22" s="252"/>
      <c r="BB22" s="252"/>
      <c r="BC22" s="252"/>
      <c r="BD22" s="252"/>
      <c r="BE22" s="252"/>
      <c r="BF22" s="252"/>
      <c r="BG22" s="252"/>
      <c r="BH22" s="252"/>
      <c r="BI22" s="252"/>
    </row>
    <row r="23" spans="3:61" ht="13.5" customHeight="1">
      <c r="C23" s="252"/>
      <c r="D23" s="252"/>
      <c r="E23" s="252"/>
      <c r="F23" s="252"/>
      <c r="G23" s="252"/>
      <c r="H23" s="252"/>
      <c r="I23" s="252"/>
      <c r="J23" s="252"/>
      <c r="K23" s="252"/>
      <c r="L23" s="252"/>
      <c r="M23" s="252"/>
      <c r="N23" s="252"/>
      <c r="O23" s="252"/>
      <c r="P23" s="252"/>
      <c r="Q23" s="252"/>
      <c r="R23" s="252"/>
      <c r="S23" s="252"/>
      <c r="T23" s="252"/>
      <c r="U23" s="252"/>
      <c r="V23" s="252"/>
      <c r="W23" s="252"/>
      <c r="X23" s="252"/>
      <c r="Y23" s="252"/>
      <c r="Z23" s="252"/>
      <c r="AA23" s="252"/>
      <c r="AB23" s="252"/>
      <c r="AC23" s="252"/>
      <c r="AD23" s="252"/>
      <c r="AE23" s="252"/>
      <c r="AF23" s="252"/>
      <c r="AG23" s="252"/>
      <c r="AH23" s="252"/>
      <c r="AI23" s="252"/>
      <c r="AJ23" s="252"/>
      <c r="AK23" s="252"/>
      <c r="AL23" s="252"/>
      <c r="AM23" s="252"/>
      <c r="AN23" s="252"/>
      <c r="AO23" s="252"/>
      <c r="AP23" s="252"/>
      <c r="AQ23" s="252"/>
      <c r="AR23" s="252"/>
      <c r="AS23" s="252"/>
      <c r="AT23" s="252"/>
      <c r="AU23" s="252"/>
      <c r="AV23" s="252"/>
      <c r="AW23" s="252"/>
      <c r="AX23" s="252"/>
      <c r="AY23" s="252"/>
      <c r="AZ23" s="252"/>
      <c r="BA23" s="252"/>
      <c r="BB23" s="252"/>
      <c r="BC23" s="252"/>
      <c r="BD23" s="252"/>
      <c r="BE23" s="252"/>
      <c r="BF23" s="252"/>
      <c r="BG23" s="252"/>
      <c r="BH23" s="252"/>
      <c r="BI23" s="252"/>
    </row>
    <row r="24" spans="3:61" ht="13.5" customHeight="1">
      <c r="C24" s="252"/>
      <c r="D24" s="252"/>
      <c r="E24" s="252"/>
      <c r="F24" s="252"/>
      <c r="G24" s="252"/>
      <c r="H24" s="252"/>
      <c r="I24" s="252"/>
      <c r="J24" s="252"/>
      <c r="K24" s="252"/>
      <c r="L24" s="252"/>
      <c r="M24" s="252"/>
      <c r="N24" s="252"/>
      <c r="O24" s="252"/>
      <c r="P24" s="252"/>
      <c r="Q24" s="252"/>
      <c r="R24" s="252"/>
      <c r="S24" s="252"/>
      <c r="T24" s="252"/>
      <c r="U24" s="252"/>
      <c r="V24" s="252"/>
      <c r="W24" s="252"/>
      <c r="X24" s="252"/>
      <c r="Y24" s="252"/>
      <c r="Z24" s="252"/>
      <c r="AA24" s="252"/>
      <c r="AB24" s="252"/>
      <c r="AC24" s="252"/>
      <c r="AD24" s="252"/>
      <c r="AE24" s="252"/>
      <c r="AF24" s="252"/>
      <c r="AG24" s="252"/>
      <c r="AH24" s="252"/>
      <c r="AI24" s="252"/>
      <c r="AJ24" s="252"/>
      <c r="AK24" s="252"/>
      <c r="AL24" s="252"/>
      <c r="AM24" s="252"/>
      <c r="AN24" s="252"/>
      <c r="AO24" s="252"/>
      <c r="AP24" s="252"/>
      <c r="AQ24" s="252"/>
      <c r="AR24" s="252"/>
      <c r="AS24" s="252"/>
      <c r="AT24" s="252"/>
      <c r="AU24" s="252"/>
      <c r="AV24" s="252"/>
      <c r="AW24" s="252"/>
      <c r="AX24" s="252"/>
      <c r="AY24" s="252"/>
      <c r="AZ24" s="252"/>
      <c r="BA24" s="252"/>
      <c r="BB24" s="252"/>
      <c r="BC24" s="252"/>
      <c r="BD24" s="252"/>
      <c r="BE24" s="252"/>
      <c r="BF24" s="252"/>
      <c r="BG24" s="252"/>
      <c r="BH24" s="252"/>
      <c r="BI24" s="252"/>
    </row>
    <row r="25" spans="3:61" ht="13.5" customHeight="1">
      <c r="C25" s="252"/>
      <c r="D25" s="252"/>
      <c r="E25" s="252"/>
      <c r="F25" s="252"/>
      <c r="G25" s="252"/>
      <c r="H25" s="252"/>
      <c r="I25" s="252"/>
      <c r="J25" s="252"/>
      <c r="K25" s="252"/>
      <c r="L25" s="252"/>
      <c r="M25" s="252"/>
      <c r="N25" s="252"/>
      <c r="O25" s="252"/>
      <c r="P25" s="252"/>
      <c r="Q25" s="252"/>
      <c r="R25" s="252"/>
      <c r="S25" s="252"/>
      <c r="T25" s="252"/>
      <c r="U25" s="252"/>
      <c r="V25" s="252"/>
      <c r="W25" s="252"/>
      <c r="X25" s="252"/>
      <c r="Y25" s="252"/>
      <c r="Z25" s="252"/>
      <c r="AA25" s="252"/>
      <c r="AB25" s="252"/>
      <c r="AC25" s="252"/>
      <c r="AD25" s="252"/>
      <c r="AE25" s="252"/>
      <c r="AF25" s="252"/>
      <c r="AG25" s="252"/>
      <c r="AH25" s="252"/>
      <c r="AI25" s="252"/>
      <c r="AJ25" s="252"/>
      <c r="AK25" s="252"/>
      <c r="AL25" s="252"/>
      <c r="AM25" s="252"/>
      <c r="AN25" s="252"/>
      <c r="AO25" s="252"/>
      <c r="AP25" s="252"/>
      <c r="AQ25" s="252"/>
      <c r="AR25" s="252"/>
      <c r="AS25" s="252"/>
      <c r="AT25" s="252"/>
      <c r="AU25" s="252"/>
      <c r="AV25" s="252"/>
      <c r="AW25" s="252"/>
      <c r="AX25" s="252"/>
      <c r="AY25" s="252"/>
      <c r="AZ25" s="252"/>
      <c r="BA25" s="252"/>
      <c r="BB25" s="252"/>
      <c r="BC25" s="252"/>
      <c r="BD25" s="252"/>
      <c r="BE25" s="252"/>
      <c r="BF25" s="252"/>
      <c r="BG25" s="252"/>
      <c r="BH25" s="252"/>
      <c r="BI25" s="252"/>
    </row>
    <row r="26" spans="3:61" ht="13.5" customHeight="1">
      <c r="C26" s="252"/>
      <c r="D26" s="252"/>
      <c r="E26" s="252"/>
      <c r="F26" s="252"/>
      <c r="G26" s="252"/>
      <c r="H26" s="252"/>
      <c r="I26" s="252"/>
      <c r="J26" s="252"/>
      <c r="K26" s="252"/>
      <c r="L26" s="252"/>
      <c r="M26" s="252"/>
      <c r="N26" s="252"/>
      <c r="O26" s="252"/>
      <c r="P26" s="252"/>
      <c r="Q26" s="252"/>
      <c r="R26" s="252"/>
      <c r="S26" s="252"/>
      <c r="T26" s="252"/>
      <c r="U26" s="252"/>
      <c r="V26" s="252"/>
      <c r="W26" s="252"/>
      <c r="X26" s="252"/>
      <c r="Y26" s="252"/>
      <c r="Z26" s="252"/>
      <c r="AA26" s="252"/>
      <c r="AB26" s="252"/>
      <c r="AC26" s="252"/>
      <c r="AD26" s="252"/>
      <c r="AE26" s="252"/>
      <c r="AF26" s="252"/>
      <c r="AG26" s="252"/>
      <c r="AH26" s="252"/>
      <c r="AI26" s="252"/>
      <c r="AJ26" s="252"/>
      <c r="AK26" s="252"/>
      <c r="AL26" s="252"/>
      <c r="AM26" s="252"/>
      <c r="AN26" s="252"/>
      <c r="AO26" s="252"/>
      <c r="AP26" s="252"/>
      <c r="AQ26" s="252"/>
      <c r="AR26" s="252"/>
      <c r="AS26" s="252"/>
      <c r="AT26" s="252"/>
      <c r="AU26" s="252"/>
      <c r="AV26" s="252"/>
      <c r="AW26" s="252"/>
      <c r="AX26" s="252"/>
      <c r="AY26" s="252"/>
      <c r="AZ26" s="252"/>
      <c r="BA26" s="252"/>
      <c r="BB26" s="252"/>
      <c r="BC26" s="252"/>
      <c r="BD26" s="252"/>
      <c r="BE26" s="252"/>
      <c r="BF26" s="252"/>
      <c r="BG26" s="252"/>
      <c r="BH26" s="252"/>
      <c r="BI26" s="252"/>
    </row>
    <row r="27" spans="3:61" ht="13.5" customHeight="1">
      <c r="C27" s="252"/>
      <c r="D27" s="252"/>
      <c r="E27" s="252"/>
      <c r="F27" s="252"/>
      <c r="G27" s="252"/>
      <c r="H27" s="252"/>
      <c r="I27" s="252"/>
      <c r="J27" s="252"/>
      <c r="K27" s="252"/>
      <c r="L27" s="252"/>
      <c r="M27" s="252"/>
      <c r="N27" s="252"/>
      <c r="O27" s="252"/>
      <c r="P27" s="252"/>
      <c r="Q27" s="252"/>
      <c r="R27" s="252"/>
      <c r="S27" s="252"/>
      <c r="T27" s="252"/>
      <c r="U27" s="252"/>
      <c r="V27" s="252"/>
      <c r="W27" s="252"/>
      <c r="X27" s="252"/>
      <c r="Y27" s="252"/>
      <c r="Z27" s="252"/>
      <c r="AA27" s="252"/>
      <c r="AB27" s="252"/>
      <c r="AC27" s="252"/>
      <c r="AD27" s="252"/>
      <c r="AE27" s="252"/>
      <c r="AF27" s="252"/>
      <c r="AG27" s="252"/>
      <c r="AH27" s="252"/>
      <c r="AI27" s="252"/>
      <c r="AJ27" s="252"/>
      <c r="AK27" s="252"/>
      <c r="AL27" s="252"/>
      <c r="AM27" s="252"/>
      <c r="AN27" s="252"/>
      <c r="AO27" s="252"/>
      <c r="AP27" s="252"/>
      <c r="AQ27" s="252"/>
      <c r="AR27" s="252"/>
      <c r="AS27" s="252"/>
      <c r="AT27" s="252"/>
      <c r="AU27" s="252"/>
      <c r="AV27" s="252"/>
      <c r="AW27" s="252"/>
      <c r="AX27" s="252"/>
      <c r="AY27" s="252"/>
      <c r="AZ27" s="252"/>
      <c r="BA27" s="252"/>
      <c r="BB27" s="252"/>
      <c r="BC27" s="252"/>
      <c r="BD27" s="252"/>
      <c r="BE27" s="252"/>
      <c r="BF27" s="252"/>
      <c r="BG27" s="252"/>
      <c r="BH27" s="252"/>
      <c r="BI27" s="252"/>
    </row>
    <row r="28" spans="3:61" ht="13.5" customHeight="1">
      <c r="C28" s="252"/>
      <c r="D28" s="252"/>
      <c r="E28" s="252"/>
      <c r="F28" s="252"/>
      <c r="G28" s="252"/>
      <c r="H28" s="252"/>
      <c r="I28" s="252"/>
      <c r="J28" s="252"/>
      <c r="K28" s="252"/>
      <c r="L28" s="252"/>
      <c r="M28" s="252"/>
      <c r="N28" s="252"/>
      <c r="O28" s="252"/>
      <c r="P28" s="252"/>
      <c r="Q28" s="252"/>
      <c r="R28" s="252"/>
      <c r="S28" s="252"/>
      <c r="T28" s="252"/>
      <c r="U28" s="252"/>
      <c r="V28" s="252"/>
      <c r="W28" s="252"/>
      <c r="X28" s="252"/>
      <c r="Y28" s="252"/>
      <c r="Z28" s="252"/>
      <c r="AA28" s="252"/>
      <c r="AB28" s="252"/>
      <c r="AC28" s="252"/>
      <c r="AD28" s="252"/>
      <c r="AE28" s="252"/>
      <c r="AF28" s="252"/>
      <c r="AG28" s="252"/>
      <c r="AH28" s="252"/>
      <c r="AI28" s="252"/>
      <c r="AJ28" s="252"/>
      <c r="AK28" s="252"/>
      <c r="AL28" s="252"/>
      <c r="AM28" s="252"/>
      <c r="AN28" s="252"/>
      <c r="AO28" s="252"/>
      <c r="AP28" s="252"/>
      <c r="AQ28" s="252"/>
      <c r="AR28" s="252"/>
      <c r="AS28" s="252"/>
      <c r="AT28" s="252"/>
      <c r="AU28" s="252"/>
      <c r="AV28" s="252"/>
      <c r="AW28" s="252"/>
      <c r="AX28" s="252"/>
      <c r="AY28" s="252"/>
      <c r="AZ28" s="252"/>
      <c r="BA28" s="252"/>
      <c r="BB28" s="252"/>
      <c r="BC28" s="252"/>
      <c r="BD28" s="252"/>
      <c r="BE28" s="252"/>
      <c r="BF28" s="252"/>
      <c r="BG28" s="252"/>
      <c r="BH28" s="252"/>
      <c r="BI28" s="252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6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sheetPr codeName="List120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ColWidth="9.33203125" defaultRowHeight="13.5" customHeight="1"/>
  <cols>
    <col min="1" max="16384" width="9.33333333333333" style="1"/>
  </cols>
  <sheetData>
    <row r="1" ht="13.5" customHeight="1">
      <c r="A1" s="3" t="s">
        <v>14</v>
      </c>
    </row>
  </sheetData>
  <sheetProtection sheet="1" objects="1" scenarios="1"/>
  <customSheetViews>
    <customSheetView guid="{b9de4fc9-ea8a-44c6-aa42-44110b1fdc9d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f44a9633-fd68-456a-b174-64a3c0f2db51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8b932041-d103-4244-8f3f-8a721a5de28f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6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sheetPr codeName="List122">
    <tabColor theme="7" tint="0.399980008602142"/>
  </sheetPr>
  <dimension ref="A1:FM20"/>
  <sheetViews>
    <sheetView showGridLines="0" zoomScale="160" zoomScaleNormal="160" workbookViewId="0" topLeftCell="A1">
      <selection pane="topLeft" activeCell="K1" sqref="K1"/>
    </sheetView>
  </sheetViews>
  <sheetFormatPr defaultColWidth="7.1640625" defaultRowHeight="13.5" customHeight="1"/>
  <cols>
    <col min="1" max="1" width="20.3333333333333" style="175" customWidth="1"/>
    <col min="2" max="16384" width="7.16666666666667" style="175"/>
  </cols>
  <sheetData>
    <row r="1" spans="1:8" ht="13.5" customHeight="1">
      <c r="A1" s="291" t="s">
        <v>70</v>
      </c>
      <c r="H1" s="3" t="s">
        <v>30</v>
      </c>
    </row>
    <row r="2" ht="13.5" customHeight="1">
      <c r="A2" s="177" t="s">
        <v>57</v>
      </c>
    </row>
    <row r="3" ht="13.5" customHeight="1">
      <c r="A3" s="7" t="s">
        <v>220</v>
      </c>
    </row>
    <row r="16" spans="2:69" ht="13.5" customHeight="1">
      <c r="B16" s="9"/>
      <c r="C16" s="9"/>
      <c r="D16" s="9"/>
      <c r="E16" s="9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  <c r="AD16" s="9"/>
      <c r="AE16" s="9"/>
      <c r="AF16" s="9"/>
      <c r="AG16" s="9"/>
      <c r="AH16" s="9"/>
      <c r="AI16" s="9"/>
      <c r="AJ16" s="9"/>
      <c r="AK16" s="9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AY16" s="9"/>
      <c r="AZ16" s="9"/>
      <c r="BA16" s="9"/>
      <c r="BB16" s="9"/>
      <c r="BC16" s="9"/>
      <c r="BD16" s="9"/>
      <c r="BE16" s="9"/>
      <c r="BF16" s="9"/>
      <c r="BG16" s="9"/>
      <c r="BH16" s="9"/>
      <c r="BI16" s="9"/>
      <c r="BJ16" s="9"/>
      <c r="BK16" s="9"/>
      <c r="BL16" s="9"/>
      <c r="BM16" s="9"/>
      <c r="BN16" s="9"/>
      <c r="BO16" s="9"/>
      <c r="BP16" s="9"/>
      <c r="BQ16" s="9"/>
    </row>
    <row r="17" spans="1:69" ht="13.5" customHeight="1">
      <c r="A17" s="13"/>
      <c r="B17" s="12"/>
      <c r="C17" s="12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  <c r="AA17" s="12"/>
      <c r="AB17" s="12"/>
      <c r="AC17" s="12"/>
      <c r="AD17" s="11"/>
      <c r="AE17" s="11"/>
      <c r="AF17" s="11"/>
      <c r="AG17" s="11"/>
      <c r="AH17" s="11"/>
      <c r="AI17" s="11"/>
      <c r="AJ17" s="11"/>
      <c r="AK17" s="11"/>
      <c r="AL17" s="11"/>
      <c r="AM17" s="11"/>
      <c r="AN17" s="11"/>
      <c r="AO17" s="11"/>
      <c r="AP17" s="11"/>
      <c r="AQ17" s="11"/>
      <c r="AR17" s="11"/>
      <c r="AS17" s="11"/>
      <c r="AT17" s="11"/>
      <c r="AU17" s="11"/>
      <c r="AV17" s="11"/>
      <c r="AW17" s="11"/>
      <c r="AX17" s="11"/>
      <c r="AY17" s="11"/>
      <c r="AZ17" s="11"/>
      <c r="BA17" s="11"/>
      <c r="BB17" s="11"/>
      <c r="BC17" s="11"/>
      <c r="BD17" s="11"/>
      <c r="BE17" s="11"/>
      <c r="BF17" s="11"/>
      <c r="BG17" s="11"/>
      <c r="BH17" s="11"/>
      <c r="BI17" s="11"/>
      <c r="BJ17" s="11"/>
      <c r="BK17" s="11"/>
      <c r="BL17" s="11"/>
      <c r="BM17" s="11"/>
      <c r="BN17" s="11"/>
      <c r="BO17" s="11"/>
      <c r="BP17" s="11"/>
      <c r="BQ17" s="11"/>
    </row>
    <row r="18" spans="1:169" ht="13.5" customHeight="1">
      <c r="A18" s="14"/>
      <c r="B18" s="9" t="s">
        <v>1008</v>
      </c>
      <c r="C18" s="9" t="s">
        <v>943</v>
      </c>
      <c r="D18" s="9" t="s">
        <v>944</v>
      </c>
      <c r="E18" s="9" t="s">
        <v>945</v>
      </c>
      <c r="F18" s="9" t="s">
        <v>1009</v>
      </c>
      <c r="G18" s="9" t="s">
        <v>943</v>
      </c>
      <c r="H18" s="9" t="s">
        <v>944</v>
      </c>
      <c r="I18" s="9" t="s">
        <v>945</v>
      </c>
      <c r="J18" s="9" t="s">
        <v>1010</v>
      </c>
      <c r="K18" s="9" t="s">
        <v>943</v>
      </c>
      <c r="L18" s="9" t="s">
        <v>944</v>
      </c>
      <c r="M18" s="9" t="s">
        <v>945</v>
      </c>
      <c r="N18" s="9" t="s">
        <v>1011</v>
      </c>
      <c r="O18" s="9" t="s">
        <v>943</v>
      </c>
      <c r="P18" s="9" t="s">
        <v>944</v>
      </c>
      <c r="Q18" s="9" t="s">
        <v>945</v>
      </c>
      <c r="R18" s="9" t="s">
        <v>1012</v>
      </c>
      <c r="S18" s="9" t="s">
        <v>943</v>
      </c>
      <c r="T18" s="9" t="s">
        <v>944</v>
      </c>
      <c r="U18" s="9" t="s">
        <v>945</v>
      </c>
      <c r="V18" s="9" t="s">
        <v>1013</v>
      </c>
      <c r="W18" s="9" t="s">
        <v>943</v>
      </c>
      <c r="X18" s="9" t="s">
        <v>944</v>
      </c>
      <c r="Y18" s="9" t="s">
        <v>945</v>
      </c>
      <c r="Z18" s="9" t="s">
        <v>1014</v>
      </c>
      <c r="AA18" s="9" t="s">
        <v>943</v>
      </c>
      <c r="AB18" s="9" t="s">
        <v>944</v>
      </c>
      <c r="AC18" s="9" t="s">
        <v>945</v>
      </c>
      <c r="AD18" s="9" t="s">
        <v>1015</v>
      </c>
      <c r="AE18" s="9" t="s">
        <v>943</v>
      </c>
      <c r="AF18" s="9" t="s">
        <v>944</v>
      </c>
      <c r="AG18" s="9" t="s">
        <v>945</v>
      </c>
      <c r="AH18" s="9" t="s">
        <v>1016</v>
      </c>
      <c r="AI18" s="9" t="s">
        <v>943</v>
      </c>
      <c r="AJ18" s="9" t="s">
        <v>944</v>
      </c>
      <c r="AK18" s="9" t="s">
        <v>945</v>
      </c>
      <c r="AL18" s="9" t="s">
        <v>1017</v>
      </c>
      <c r="AM18" s="9" t="s">
        <v>943</v>
      </c>
      <c r="AN18" s="9" t="s">
        <v>944</v>
      </c>
      <c r="AO18" s="9" t="s">
        <v>945</v>
      </c>
      <c r="AP18" s="9" t="s">
        <v>1018</v>
      </c>
      <c r="AQ18" s="9" t="s">
        <v>943</v>
      </c>
      <c r="AR18" s="9" t="s">
        <v>944</v>
      </c>
      <c r="AS18" s="9" t="s">
        <v>945</v>
      </c>
      <c r="AT18" s="9" t="s">
        <v>992</v>
      </c>
      <c r="AU18" s="9" t="s">
        <v>943</v>
      </c>
      <c r="AV18" s="9" t="s">
        <v>944</v>
      </c>
      <c r="AW18" s="9" t="s">
        <v>945</v>
      </c>
      <c r="AX18" s="9" t="s">
        <v>942</v>
      </c>
      <c r="AY18" s="9" t="s">
        <v>943</v>
      </c>
      <c r="AZ18" s="9" t="s">
        <v>944</v>
      </c>
      <c r="BA18" s="9" t="s">
        <v>945</v>
      </c>
      <c r="BB18" s="9" t="s">
        <v>946</v>
      </c>
      <c r="BC18" s="9" t="s">
        <v>943</v>
      </c>
      <c r="BD18" s="9" t="s">
        <v>944</v>
      </c>
      <c r="BE18" s="9" t="s">
        <v>945</v>
      </c>
      <c r="BF18" s="9" t="s">
        <v>947</v>
      </c>
      <c r="BG18" s="9" t="s">
        <v>943</v>
      </c>
      <c r="BH18" s="9" t="s">
        <v>944</v>
      </c>
      <c r="BI18" s="9" t="s">
        <v>945</v>
      </c>
      <c r="BJ18" s="9" t="s">
        <v>948</v>
      </c>
      <c r="BK18" s="9" t="s">
        <v>943</v>
      </c>
      <c r="BL18" s="9" t="s">
        <v>944</v>
      </c>
      <c r="BM18" s="9" t="s">
        <v>945</v>
      </c>
      <c r="BN18" s="9" t="s">
        <v>949</v>
      </c>
      <c r="BO18" s="9" t="s">
        <v>943</v>
      </c>
      <c r="BP18" s="9" t="s">
        <v>944</v>
      </c>
      <c r="BQ18" s="9" t="s">
        <v>945</v>
      </c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/>
      <c r="DB18" s="9"/>
      <c r="DC18" s="9"/>
      <c r="DD18" s="9"/>
      <c r="DE18" s="9"/>
      <c r="DF18" s="9"/>
      <c r="DG18" s="9"/>
      <c r="DH18" s="9"/>
      <c r="DI18" s="9"/>
      <c r="DJ18" s="9"/>
      <c r="DK18" s="9"/>
      <c r="DL18" s="9"/>
      <c r="DM18" s="9"/>
      <c r="DN18" s="9"/>
      <c r="DO18" s="9"/>
      <c r="DP18" s="9"/>
      <c r="DQ18" s="9"/>
      <c r="DR18" s="9"/>
      <c r="DS18" s="9"/>
      <c r="DT18" s="9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9"/>
      <c r="EL18" s="9"/>
      <c r="EM18" s="9"/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/>
      <c r="EY18" s="9"/>
      <c r="EZ18" s="9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9"/>
      <c r="FL18" s="9"/>
      <c r="FM18" s="9"/>
    </row>
    <row r="19" spans="1:169" ht="13.5" customHeight="1">
      <c r="A19" s="14" t="s">
        <v>1047</v>
      </c>
      <c r="B19" s="9">
        <v>64.959999999999994</v>
      </c>
      <c r="C19" s="9">
        <v>73.55</v>
      </c>
      <c r="D19" s="9">
        <v>78.72</v>
      </c>
      <c r="E19" s="9">
        <v>79.75</v>
      </c>
      <c r="F19" s="9">
        <v>88.03</v>
      </c>
      <c r="G19" s="9">
        <v>95.36</v>
      </c>
      <c r="H19" s="9">
        <v>98.28</v>
      </c>
      <c r="I19" s="9">
        <v>102.40</v>
      </c>
      <c r="J19" s="9">
        <v>104.45</v>
      </c>
      <c r="K19" s="9">
        <v>98.59</v>
      </c>
      <c r="L19" s="9">
        <v>95.36</v>
      </c>
      <c r="M19" s="9">
        <v>94.77</v>
      </c>
      <c r="N19" s="9">
        <v>94.55</v>
      </c>
      <c r="O19" s="9">
        <v>90.71</v>
      </c>
      <c r="P19" s="9">
        <v>84.81</v>
      </c>
      <c r="Q19" s="9">
        <v>83.60</v>
      </c>
      <c r="R19" s="9">
        <v>84.81</v>
      </c>
      <c r="S19" s="9">
        <v>83.79</v>
      </c>
      <c r="T19" s="9">
        <v>87.29</v>
      </c>
      <c r="U19" s="9">
        <v>94.68</v>
      </c>
      <c r="V19" s="9">
        <v>95.27</v>
      </c>
      <c r="W19" s="9">
        <v>96.48</v>
      </c>
      <c r="X19" s="9">
        <v>95.45</v>
      </c>
      <c r="Y19" s="9">
        <v>95.58</v>
      </c>
      <c r="Z19" s="9">
        <v>95.89</v>
      </c>
      <c r="AA19" s="9">
        <v>96.60</v>
      </c>
      <c r="AB19" s="9">
        <v>96.60</v>
      </c>
      <c r="AC19" s="9">
        <v>93.81</v>
      </c>
      <c r="AD19" s="9">
        <v>96.42</v>
      </c>
      <c r="AE19" s="9">
        <v>94.86</v>
      </c>
      <c r="AF19" s="9">
        <v>96.60</v>
      </c>
      <c r="AG19" s="9">
        <v>98.06</v>
      </c>
      <c r="AH19" s="9">
        <v>96.20</v>
      </c>
      <c r="AI19" s="9">
        <v>93.87</v>
      </c>
      <c r="AJ19" s="9">
        <v>96.70</v>
      </c>
      <c r="AK19" s="9">
        <v>98.49</v>
      </c>
      <c r="AL19" s="9">
        <v>96.73</v>
      </c>
      <c r="AM19" s="9">
        <v>96.29</v>
      </c>
      <c r="AN19" s="9">
        <v>94.93</v>
      </c>
      <c r="AO19" s="9">
        <v>94.83</v>
      </c>
      <c r="AP19" s="9">
        <v>92.79</v>
      </c>
      <c r="AQ19" s="9">
        <v>91.64</v>
      </c>
      <c r="AR19" s="9">
        <v>90.30</v>
      </c>
      <c r="AS19" s="9">
        <v>87.70</v>
      </c>
      <c r="AT19" s="9">
        <v>86.58</v>
      </c>
      <c r="AU19" s="9">
        <v>68.30</v>
      </c>
      <c r="AV19" s="9">
        <v>86.39</v>
      </c>
      <c r="AW19" s="9">
        <v>86.49</v>
      </c>
      <c r="AX19" s="9">
        <v>90.12</v>
      </c>
      <c r="AY19" s="9">
        <v>99.08</v>
      </c>
      <c r="AZ19" s="9">
        <v>90.92</v>
      </c>
      <c r="BA19" s="9">
        <v>86.89</v>
      </c>
      <c r="BB19" s="9">
        <v>91.23</v>
      </c>
      <c r="BC19" s="9">
        <v>98.37</v>
      </c>
      <c r="BD19" s="9">
        <v>91.11</v>
      </c>
      <c r="BE19" s="9">
        <v>85.87</v>
      </c>
      <c r="BF19" s="9">
        <v>87.17</v>
      </c>
      <c r="BG19" s="9">
        <v>87.08</v>
      </c>
      <c r="BH19" s="9">
        <v>83.04</v>
      </c>
      <c r="BI19" s="9">
        <v>88.32</v>
      </c>
      <c r="BJ19" s="9">
        <v>82.67</v>
      </c>
      <c r="BK19" s="9">
        <v>86.98</v>
      </c>
      <c r="BL19" s="9">
        <v>86.36</v>
      </c>
      <c r="BM19" s="9">
        <v>85.87</v>
      </c>
      <c r="BN19" s="9">
        <v>87.79</v>
      </c>
      <c r="BO19" s="9">
        <v>87.01</v>
      </c>
      <c r="BP19" s="9">
        <v>88.10</v>
      </c>
      <c r="BQ19" s="9">
        <v>88.63</v>
      </c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  <c r="CT19" s="9"/>
      <c r="CU19" s="9"/>
      <c r="CV19" s="9"/>
      <c r="CW19" s="9"/>
      <c r="CX19" s="9"/>
      <c r="CY19" s="9"/>
      <c r="CZ19" s="9"/>
      <c r="DA19" s="9"/>
      <c r="DB19" s="9"/>
      <c r="DC19" s="9"/>
      <c r="DD19" s="9"/>
      <c r="DE19" s="9"/>
      <c r="DF19" s="9"/>
      <c r="DG19" s="9"/>
      <c r="DH19" s="9"/>
      <c r="DI19" s="9"/>
      <c r="DJ19" s="9"/>
      <c r="DK19" s="9"/>
      <c r="DL19" s="9"/>
      <c r="DM19" s="9"/>
      <c r="DN19" s="9"/>
      <c r="DO19" s="9"/>
      <c r="DP19" s="9"/>
      <c r="DQ19" s="9"/>
      <c r="DR19" s="9"/>
      <c r="DS19" s="9"/>
      <c r="DT19" s="9"/>
      <c r="DU19" s="9"/>
      <c r="DV19" s="9"/>
      <c r="DW19" s="9"/>
      <c r="DX19" s="9"/>
      <c r="DY19" s="9"/>
      <c r="DZ19" s="9"/>
      <c r="EA19" s="9"/>
      <c r="EB19" s="9"/>
      <c r="EC19" s="9"/>
      <c r="ED19" s="9"/>
      <c r="EE19" s="9"/>
      <c r="EF19" s="9"/>
      <c r="EG19" s="9"/>
      <c r="EH19" s="9"/>
      <c r="EI19" s="9"/>
      <c r="EJ19" s="9"/>
      <c r="EK19" s="9"/>
      <c r="EL19" s="9"/>
      <c r="EM19" s="9"/>
      <c r="EN19" s="9"/>
      <c r="EO19" s="9"/>
      <c r="EP19" s="9"/>
      <c r="EQ19" s="9"/>
      <c r="ER19" s="9"/>
      <c r="ES19" s="9"/>
      <c r="ET19" s="9"/>
      <c r="EU19" s="9"/>
      <c r="EV19" s="9"/>
      <c r="EW19" s="9"/>
      <c r="EX19" s="9"/>
      <c r="EY19" s="9"/>
      <c r="EZ19" s="9"/>
      <c r="FA19" s="9"/>
      <c r="FB19" s="9"/>
      <c r="FC19" s="9"/>
      <c r="FD19" s="9"/>
      <c r="FE19" s="9"/>
      <c r="FF19" s="9"/>
      <c r="FG19" s="9"/>
      <c r="FH19" s="9"/>
      <c r="FI19" s="9"/>
      <c r="FJ19" s="9"/>
      <c r="FK19" s="9"/>
      <c r="FL19" s="9"/>
      <c r="FM19" s="9"/>
    </row>
    <row r="20" spans="1:169" ht="13.5" customHeight="1">
      <c r="A20" s="176" t="s">
        <v>1048</v>
      </c>
      <c r="B20" s="9">
        <v>-10.130000000000001</v>
      </c>
      <c r="C20" s="9">
        <v>-12.65</v>
      </c>
      <c r="D20" s="9">
        <v>-11.99</v>
      </c>
      <c r="E20" s="9">
        <v>-10.67</v>
      </c>
      <c r="F20" s="9">
        <v>4.05</v>
      </c>
      <c r="G20" s="9">
        <v>5.89</v>
      </c>
      <c r="H20" s="9">
        <v>7.52</v>
      </c>
      <c r="I20" s="9">
        <v>9.51</v>
      </c>
      <c r="J20" s="9">
        <v>9.2799999999999994</v>
      </c>
      <c r="K20" s="9">
        <v>8.91</v>
      </c>
      <c r="L20" s="9">
        <v>6.28</v>
      </c>
      <c r="M20" s="9">
        <v>4.18</v>
      </c>
      <c r="N20" s="9">
        <v>-0.02</v>
      </c>
      <c r="O20" s="9">
        <v>-2.98</v>
      </c>
      <c r="P20" s="9">
        <v>-5.0999999999999996</v>
      </c>
      <c r="Q20" s="9">
        <v>-5.03</v>
      </c>
      <c r="R20" s="9">
        <v>-4.03</v>
      </c>
      <c r="S20" s="9">
        <v>-2.36</v>
      </c>
      <c r="T20" s="9">
        <v>-2.4300000000000002</v>
      </c>
      <c r="U20" s="9">
        <v>-2</v>
      </c>
      <c r="V20" s="9">
        <v>0.75</v>
      </c>
      <c r="W20" s="9">
        <v>1.97</v>
      </c>
      <c r="X20" s="9">
        <v>3.26</v>
      </c>
      <c r="Y20" s="9">
        <v>5.76</v>
      </c>
      <c r="Z20" s="9">
        <v>6.67</v>
      </c>
      <c r="AA20" s="9">
        <v>6.06</v>
      </c>
      <c r="AB20" s="9">
        <v>7.18</v>
      </c>
      <c r="AC20" s="9">
        <v>4.34</v>
      </c>
      <c r="AD20" s="9">
        <v>3.70</v>
      </c>
      <c r="AE20" s="9">
        <v>1.43</v>
      </c>
      <c r="AF20" s="9">
        <v>2.21</v>
      </c>
      <c r="AG20" s="9">
        <v>3.72</v>
      </c>
      <c r="AH20" s="9">
        <v>4.29</v>
      </c>
      <c r="AI20" s="9">
        <v>10.07</v>
      </c>
      <c r="AJ20" s="9">
        <v>9.9700000000000006</v>
      </c>
      <c r="AK20" s="9">
        <v>7.21</v>
      </c>
      <c r="AL20" s="9">
        <v>4.8099999999999996</v>
      </c>
      <c r="AM20" s="9">
        <v>0.12</v>
      </c>
      <c r="AN20" s="9">
        <v>0.15</v>
      </c>
      <c r="AO20" s="9">
        <v>0.98</v>
      </c>
      <c r="AP20" s="9">
        <v>2.78</v>
      </c>
      <c r="AQ20" s="9">
        <v>4.2699999999999996</v>
      </c>
      <c r="AR20" s="9">
        <v>3.43</v>
      </c>
      <c r="AS20" s="9">
        <v>2.2799999999999998</v>
      </c>
      <c r="AT20" s="9">
        <v>-4.13</v>
      </c>
      <c r="AU20" s="9">
        <v>-21.26</v>
      </c>
      <c r="AV20" s="9">
        <v>-7.71</v>
      </c>
      <c r="AW20" s="9">
        <v>-5.21</v>
      </c>
      <c r="AX20" s="9">
        <v>-1.52</v>
      </c>
      <c r="AY20" s="9">
        <v>17.53</v>
      </c>
      <c r="AZ20" s="9">
        <v>-1.60</v>
      </c>
      <c r="BA20" s="9">
        <v>-3.18</v>
      </c>
      <c r="BB20" s="9">
        <v>0.81</v>
      </c>
      <c r="BC20" s="9">
        <v>4.76</v>
      </c>
      <c r="BD20" s="9">
        <v>6.37</v>
      </c>
      <c r="BE20" s="9">
        <v>6.98</v>
      </c>
      <c r="BF20" s="9">
        <v>3.50</v>
      </c>
      <c r="BG20" s="9">
        <v>0.55000000000000004</v>
      </c>
      <c r="BH20" s="9">
        <v>-1.03</v>
      </c>
      <c r="BI20" s="9">
        <v>-0.02</v>
      </c>
      <c r="BJ20" s="9">
        <v>-3.67</v>
      </c>
      <c r="BK20" s="9">
        <v>-4.09</v>
      </c>
      <c r="BL20" s="9">
        <v>-1.51</v>
      </c>
      <c r="BM20" s="9">
        <v>-2.94</v>
      </c>
      <c r="BN20" s="9">
        <v>1.18</v>
      </c>
      <c r="BO20" s="9">
        <v>2.09</v>
      </c>
      <c r="BP20" s="9">
        <v>0.44</v>
      </c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  <c r="CT20" s="9"/>
      <c r="CU20" s="9"/>
      <c r="CV20" s="9"/>
      <c r="CW20" s="9"/>
      <c r="CX20" s="9"/>
      <c r="CY20" s="9"/>
      <c r="CZ20" s="9"/>
      <c r="DA20" s="9"/>
      <c r="DB20" s="9"/>
      <c r="DC20" s="9"/>
      <c r="DD20" s="9"/>
      <c r="DE20" s="9"/>
      <c r="DF20" s="9"/>
      <c r="DG20" s="9"/>
      <c r="DH20" s="9"/>
      <c r="DI20" s="9"/>
      <c r="DJ20" s="9"/>
      <c r="DK20" s="9"/>
      <c r="DL20" s="9"/>
      <c r="DM20" s="9"/>
      <c r="DN20" s="9"/>
      <c r="DO20" s="9"/>
      <c r="DP20" s="9"/>
      <c r="DQ20" s="9"/>
      <c r="DR20" s="9"/>
      <c r="DS20" s="9"/>
      <c r="DT20" s="9"/>
      <c r="DU20" s="9"/>
      <c r="DV20" s="9"/>
      <c r="DW20" s="9"/>
      <c r="DX20" s="9"/>
      <c r="DY20" s="9"/>
      <c r="DZ20" s="9"/>
      <c r="EA20" s="9"/>
      <c r="EB20" s="9"/>
      <c r="EC20" s="9"/>
      <c r="ED20" s="9"/>
      <c r="EE20" s="9"/>
      <c r="EF20" s="9"/>
      <c r="EG20" s="9"/>
      <c r="EH20" s="9"/>
      <c r="EI20" s="9"/>
      <c r="EJ20" s="9"/>
      <c r="EK20" s="9"/>
      <c r="EL20" s="9"/>
      <c r="EM20" s="9"/>
      <c r="EN20" s="9"/>
      <c r="EO20" s="9"/>
      <c r="EP20" s="9"/>
      <c r="EQ20" s="9"/>
      <c r="ER20" s="9"/>
      <c r="ES20" s="9"/>
      <c r="ET20" s="9"/>
      <c r="EU20" s="9"/>
      <c r="EV20" s="9"/>
      <c r="EW20" s="9"/>
      <c r="EX20" s="9"/>
      <c r="EY20" s="9"/>
      <c r="EZ20" s="9"/>
      <c r="FA20" s="9"/>
      <c r="FB20" s="9"/>
      <c r="FC20" s="9"/>
      <c r="FD20" s="9"/>
      <c r="FE20" s="9"/>
      <c r="FF20" s="9"/>
      <c r="FG20" s="9"/>
      <c r="FH20" s="9"/>
      <c r="FI20" s="9"/>
      <c r="FJ20" s="9"/>
      <c r="FK20" s="9"/>
      <c r="FL20" s="9"/>
      <c r="FM20" s="9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6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sheetPr codeName="List124">
    <tabColor theme="7" tint="0.399980008602142"/>
  </sheetPr>
  <dimension ref="A1:FM20"/>
  <sheetViews>
    <sheetView showGridLines="0" zoomScale="160" zoomScaleNormal="160" workbookViewId="0" topLeftCell="A1">
      <selection pane="topLeft" activeCell="K1" sqref="K1"/>
    </sheetView>
  </sheetViews>
  <sheetFormatPr defaultColWidth="7.1640625" defaultRowHeight="13.5" customHeight="1"/>
  <cols>
    <col min="1" max="1" width="20.3333333333333" style="175" customWidth="1"/>
    <col min="2" max="16384" width="7.16666666666667" style="175"/>
  </cols>
  <sheetData>
    <row r="1" spans="1:8" ht="13.5" customHeight="1">
      <c r="A1" s="291" t="s">
        <v>72</v>
      </c>
      <c r="H1" s="3" t="s">
        <v>30</v>
      </c>
    </row>
    <row r="2" ht="13.5" customHeight="1">
      <c r="A2" s="177" t="s">
        <v>57</v>
      </c>
    </row>
    <row r="3" ht="13.5" customHeight="1">
      <c r="A3" s="7" t="s">
        <v>220</v>
      </c>
    </row>
    <row r="16" spans="2:69" ht="13.5" customHeight="1">
      <c r="B16" s="9"/>
      <c r="C16" s="9"/>
      <c r="D16" s="9"/>
      <c r="E16" s="9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  <c r="AD16" s="9"/>
      <c r="AE16" s="9"/>
      <c r="AF16" s="9"/>
      <c r="AG16" s="9"/>
      <c r="AH16" s="9"/>
      <c r="AI16" s="9"/>
      <c r="AJ16" s="9"/>
      <c r="AK16" s="9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AY16" s="9"/>
      <c r="AZ16" s="9"/>
      <c r="BA16" s="9"/>
      <c r="BB16" s="9"/>
      <c r="BC16" s="9"/>
      <c r="BD16" s="9"/>
      <c r="BE16" s="9"/>
      <c r="BF16" s="9"/>
      <c r="BG16" s="9"/>
      <c r="BH16" s="9"/>
      <c r="BI16" s="9"/>
      <c r="BJ16" s="9"/>
      <c r="BK16" s="9"/>
      <c r="BL16" s="9"/>
      <c r="BM16" s="9"/>
      <c r="BN16" s="9"/>
      <c r="BO16" s="9"/>
      <c r="BP16" s="9"/>
      <c r="BQ16" s="9"/>
    </row>
    <row r="17" spans="1:69" ht="13.5" customHeight="1">
      <c r="A17" s="13"/>
      <c r="B17" s="12"/>
      <c r="C17" s="12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  <c r="AA17" s="12"/>
      <c r="AB17" s="12"/>
      <c r="AC17" s="12"/>
      <c r="AD17" s="11"/>
      <c r="AE17" s="11"/>
      <c r="AF17" s="11"/>
      <c r="AG17" s="11"/>
      <c r="AH17" s="11"/>
      <c r="AI17" s="11"/>
      <c r="AJ17" s="11"/>
      <c r="AK17" s="11"/>
      <c r="AL17" s="11"/>
      <c r="AM17" s="11"/>
      <c r="AN17" s="11"/>
      <c r="AO17" s="11"/>
      <c r="AP17" s="11"/>
      <c r="AQ17" s="11"/>
      <c r="AR17" s="11"/>
      <c r="AS17" s="11"/>
      <c r="AT17" s="11"/>
      <c r="AU17" s="11"/>
      <c r="AV17" s="11"/>
      <c r="AW17" s="11"/>
      <c r="AX17" s="11"/>
      <c r="AY17" s="11"/>
      <c r="AZ17" s="11"/>
      <c r="BA17" s="11"/>
      <c r="BB17" s="11"/>
      <c r="BC17" s="11"/>
      <c r="BD17" s="11"/>
      <c r="BE17" s="11"/>
      <c r="BF17" s="11"/>
      <c r="BG17" s="11"/>
      <c r="BH17" s="11"/>
      <c r="BI17" s="11"/>
      <c r="BJ17" s="11"/>
      <c r="BK17" s="11"/>
      <c r="BL17" s="11"/>
      <c r="BM17" s="11"/>
      <c r="BN17" s="11"/>
      <c r="BO17" s="11"/>
      <c r="BP17" s="11"/>
      <c r="BQ17" s="11"/>
    </row>
    <row r="18" spans="1:169" ht="13.5" customHeight="1">
      <c r="A18" s="14"/>
      <c r="B18" s="9" t="s">
        <v>1008</v>
      </c>
      <c r="C18" s="9" t="s">
        <v>943</v>
      </c>
      <c r="D18" s="9" t="s">
        <v>944</v>
      </c>
      <c r="E18" s="9" t="s">
        <v>945</v>
      </c>
      <c r="F18" s="9" t="s">
        <v>1009</v>
      </c>
      <c r="G18" s="9" t="s">
        <v>943</v>
      </c>
      <c r="H18" s="9" t="s">
        <v>944</v>
      </c>
      <c r="I18" s="9" t="s">
        <v>945</v>
      </c>
      <c r="J18" s="9" t="s">
        <v>1010</v>
      </c>
      <c r="K18" s="9" t="s">
        <v>943</v>
      </c>
      <c r="L18" s="9" t="s">
        <v>944</v>
      </c>
      <c r="M18" s="9" t="s">
        <v>945</v>
      </c>
      <c r="N18" s="9" t="s">
        <v>1011</v>
      </c>
      <c r="O18" s="9" t="s">
        <v>943</v>
      </c>
      <c r="P18" s="9" t="s">
        <v>944</v>
      </c>
      <c r="Q18" s="9" t="s">
        <v>945</v>
      </c>
      <c r="R18" s="9" t="s">
        <v>1012</v>
      </c>
      <c r="S18" s="9" t="s">
        <v>943</v>
      </c>
      <c r="T18" s="9" t="s">
        <v>944</v>
      </c>
      <c r="U18" s="9" t="s">
        <v>945</v>
      </c>
      <c r="V18" s="9" t="s">
        <v>1013</v>
      </c>
      <c r="W18" s="9" t="s">
        <v>943</v>
      </c>
      <c r="X18" s="9" t="s">
        <v>944</v>
      </c>
      <c r="Y18" s="9" t="s">
        <v>945</v>
      </c>
      <c r="Z18" s="9" t="s">
        <v>1014</v>
      </c>
      <c r="AA18" s="9" t="s">
        <v>943</v>
      </c>
      <c r="AB18" s="9" t="s">
        <v>944</v>
      </c>
      <c r="AC18" s="9" t="s">
        <v>945</v>
      </c>
      <c r="AD18" s="9" t="s">
        <v>1015</v>
      </c>
      <c r="AE18" s="9" t="s">
        <v>943</v>
      </c>
      <c r="AF18" s="9" t="s">
        <v>944</v>
      </c>
      <c r="AG18" s="9" t="s">
        <v>945</v>
      </c>
      <c r="AH18" s="9" t="s">
        <v>1016</v>
      </c>
      <c r="AI18" s="9" t="s">
        <v>943</v>
      </c>
      <c r="AJ18" s="9" t="s">
        <v>944</v>
      </c>
      <c r="AK18" s="9" t="s">
        <v>945</v>
      </c>
      <c r="AL18" s="9" t="s">
        <v>1017</v>
      </c>
      <c r="AM18" s="9" t="s">
        <v>943</v>
      </c>
      <c r="AN18" s="9" t="s">
        <v>944</v>
      </c>
      <c r="AO18" s="9" t="s">
        <v>945</v>
      </c>
      <c r="AP18" s="9" t="s">
        <v>1018</v>
      </c>
      <c r="AQ18" s="9" t="s">
        <v>943</v>
      </c>
      <c r="AR18" s="9" t="s">
        <v>944</v>
      </c>
      <c r="AS18" s="9" t="s">
        <v>945</v>
      </c>
      <c r="AT18" s="9" t="s">
        <v>992</v>
      </c>
      <c r="AU18" s="9" t="s">
        <v>943</v>
      </c>
      <c r="AV18" s="9" t="s">
        <v>944</v>
      </c>
      <c r="AW18" s="9" t="s">
        <v>945</v>
      </c>
      <c r="AX18" s="9" t="s">
        <v>942</v>
      </c>
      <c r="AY18" s="9" t="s">
        <v>943</v>
      </c>
      <c r="AZ18" s="9" t="s">
        <v>944</v>
      </c>
      <c r="BA18" s="9" t="s">
        <v>945</v>
      </c>
      <c r="BB18" s="9" t="s">
        <v>946</v>
      </c>
      <c r="BC18" s="9" t="s">
        <v>943</v>
      </c>
      <c r="BD18" s="9" t="s">
        <v>944</v>
      </c>
      <c r="BE18" s="9" t="s">
        <v>945</v>
      </c>
      <c r="BF18" s="9" t="s">
        <v>947</v>
      </c>
      <c r="BG18" s="9" t="s">
        <v>943</v>
      </c>
      <c r="BH18" s="9" t="s">
        <v>944</v>
      </c>
      <c r="BI18" s="9" t="s">
        <v>945</v>
      </c>
      <c r="BJ18" s="9" t="s">
        <v>948</v>
      </c>
      <c r="BK18" s="9" t="s">
        <v>943</v>
      </c>
      <c r="BL18" s="9" t="s">
        <v>944</v>
      </c>
      <c r="BM18" s="9" t="s">
        <v>945</v>
      </c>
      <c r="BN18" s="9" t="s">
        <v>949</v>
      </c>
      <c r="BO18" s="9" t="s">
        <v>943</v>
      </c>
      <c r="BP18" s="9" t="s">
        <v>944</v>
      </c>
      <c r="BQ18" s="9" t="s">
        <v>945</v>
      </c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/>
      <c r="DB18" s="9"/>
      <c r="DC18" s="9"/>
      <c r="DD18" s="9"/>
      <c r="DE18" s="9"/>
      <c r="DF18" s="9"/>
      <c r="DG18" s="9"/>
      <c r="DH18" s="9"/>
      <c r="DI18" s="9"/>
      <c r="DJ18" s="9"/>
      <c r="DK18" s="9"/>
      <c r="DL18" s="9"/>
      <c r="DM18" s="9"/>
      <c r="DN18" s="9"/>
      <c r="DO18" s="9"/>
      <c r="DP18" s="9"/>
      <c r="DQ18" s="9"/>
      <c r="DR18" s="9"/>
      <c r="DS18" s="9"/>
      <c r="DT18" s="9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9"/>
      <c r="EL18" s="9"/>
      <c r="EM18" s="9"/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/>
      <c r="EY18" s="9"/>
      <c r="EZ18" s="9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9"/>
      <c r="FL18" s="9"/>
      <c r="FM18" s="9"/>
    </row>
    <row r="19" spans="1:169" ht="13.5" customHeight="1">
      <c r="A19" s="14" t="s">
        <v>1047</v>
      </c>
      <c r="B19" s="9">
        <v>86.17</v>
      </c>
      <c r="C19" s="9">
        <v>74.180000000000007</v>
      </c>
      <c r="D19" s="9">
        <v>68.180000000000007</v>
      </c>
      <c r="E19" s="9">
        <v>66.98</v>
      </c>
      <c r="F19" s="9">
        <v>69.72</v>
      </c>
      <c r="G19" s="9">
        <v>69.38</v>
      </c>
      <c r="H19" s="9">
        <v>64.75</v>
      </c>
      <c r="I19" s="9">
        <v>59.10</v>
      </c>
      <c r="J19" s="9">
        <v>61.67</v>
      </c>
      <c r="K19" s="9">
        <v>61.33</v>
      </c>
      <c r="L19" s="9">
        <v>62.53</v>
      </c>
      <c r="M19" s="9">
        <v>62.36</v>
      </c>
      <c r="N19" s="9">
        <v>55.50</v>
      </c>
      <c r="O19" s="9">
        <v>56.19</v>
      </c>
      <c r="P19" s="9">
        <v>58.07</v>
      </c>
      <c r="Q19" s="9">
        <v>56.87</v>
      </c>
      <c r="R19" s="9">
        <v>55.50</v>
      </c>
      <c r="S19" s="9">
        <v>47.97</v>
      </c>
      <c r="T19" s="9">
        <v>51.91</v>
      </c>
      <c r="U19" s="9">
        <v>50.54</v>
      </c>
      <c r="V19" s="9">
        <v>56.36</v>
      </c>
      <c r="W19" s="9">
        <v>63.38</v>
      </c>
      <c r="X19" s="9">
        <v>69.89</v>
      </c>
      <c r="Y19" s="9">
        <v>76.92</v>
      </c>
      <c r="Z19" s="9">
        <v>81.37</v>
      </c>
      <c r="AA19" s="9">
        <v>86</v>
      </c>
      <c r="AB19" s="9">
        <v>83.60</v>
      </c>
      <c r="AC19" s="9">
        <v>86.68</v>
      </c>
      <c r="AD19" s="9">
        <v>85.14</v>
      </c>
      <c r="AE19" s="9">
        <v>78.12</v>
      </c>
      <c r="AF19" s="9">
        <v>75.37</v>
      </c>
      <c r="AG19" s="9">
        <v>76.23</v>
      </c>
      <c r="AH19" s="9">
        <v>77.599999999999994</v>
      </c>
      <c r="AI19" s="9">
        <v>79.489999999999995</v>
      </c>
      <c r="AJ19" s="9">
        <v>82.40</v>
      </c>
      <c r="AK19" s="9">
        <v>87.19</v>
      </c>
      <c r="AL19" s="9">
        <v>92.85</v>
      </c>
      <c r="AM19" s="9">
        <v>96.96</v>
      </c>
      <c r="AN19" s="9">
        <v>99.53</v>
      </c>
      <c r="AO19" s="9">
        <v>103.64</v>
      </c>
      <c r="AP19" s="9">
        <v>107.58</v>
      </c>
      <c r="AQ19" s="9">
        <v>106.72</v>
      </c>
      <c r="AR19" s="9">
        <v>102.78</v>
      </c>
      <c r="AS19" s="9">
        <v>104.67</v>
      </c>
      <c r="AT19" s="9">
        <v>101.07</v>
      </c>
      <c r="AU19" s="9">
        <v>87.71</v>
      </c>
      <c r="AV19" s="9">
        <v>89.76</v>
      </c>
      <c r="AW19" s="9">
        <v>92.33</v>
      </c>
      <c r="AX19" s="9">
        <v>95.42</v>
      </c>
      <c r="AY19" s="9">
        <v>96.10</v>
      </c>
      <c r="AZ19" s="9">
        <v>96.10</v>
      </c>
      <c r="BA19" s="9">
        <v>95.76</v>
      </c>
      <c r="BB19" s="9">
        <v>106.72</v>
      </c>
      <c r="BC19" s="9">
        <v>101.76</v>
      </c>
      <c r="BD19" s="9">
        <v>96.27</v>
      </c>
      <c r="BE19" s="9">
        <v>94.39</v>
      </c>
      <c r="BF19" s="9">
        <v>88.74</v>
      </c>
      <c r="BG19" s="9">
        <v>87.37</v>
      </c>
      <c r="BH19" s="9">
        <v>85.65</v>
      </c>
      <c r="BI19" s="9">
        <v>88.05</v>
      </c>
      <c r="BJ19" s="9">
        <v>93.53</v>
      </c>
      <c r="BK19" s="9">
        <v>88.91</v>
      </c>
      <c r="BL19" s="9">
        <v>91.99</v>
      </c>
      <c r="BM19" s="9">
        <v>96.45</v>
      </c>
      <c r="BN19" s="9">
        <v>98.17</v>
      </c>
      <c r="BO19" s="9">
        <v>101.06</v>
      </c>
      <c r="BP19" s="9">
        <v>105.85</v>
      </c>
      <c r="BQ19" s="9">
        <v>101.41</v>
      </c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  <c r="CT19" s="9"/>
      <c r="CU19" s="9"/>
      <c r="CV19" s="9"/>
      <c r="CW19" s="9"/>
      <c r="CX19" s="9"/>
      <c r="CY19" s="9"/>
      <c r="CZ19" s="9"/>
      <c r="DA19" s="9"/>
      <c r="DB19" s="9"/>
      <c r="DC19" s="9"/>
      <c r="DD19" s="9"/>
      <c r="DE19" s="9"/>
      <c r="DF19" s="9"/>
      <c r="DG19" s="9"/>
      <c r="DH19" s="9"/>
      <c r="DI19" s="9"/>
      <c r="DJ19" s="9"/>
      <c r="DK19" s="9"/>
      <c r="DL19" s="9"/>
      <c r="DM19" s="9"/>
      <c r="DN19" s="9"/>
      <c r="DO19" s="9"/>
      <c r="DP19" s="9"/>
      <c r="DQ19" s="9"/>
      <c r="DR19" s="9"/>
      <c r="DS19" s="9"/>
      <c r="DT19" s="9"/>
      <c r="DU19" s="9"/>
      <c r="DV19" s="9"/>
      <c r="DW19" s="9"/>
      <c r="DX19" s="9"/>
      <c r="DY19" s="9"/>
      <c r="DZ19" s="9"/>
      <c r="EA19" s="9"/>
      <c r="EB19" s="9"/>
      <c r="EC19" s="9"/>
      <c r="ED19" s="9"/>
      <c r="EE19" s="9"/>
      <c r="EF19" s="9"/>
      <c r="EG19" s="9"/>
      <c r="EH19" s="9"/>
      <c r="EI19" s="9"/>
      <c r="EJ19" s="9"/>
      <c r="EK19" s="9"/>
      <c r="EL19" s="9"/>
      <c r="EM19" s="9"/>
      <c r="EN19" s="9"/>
      <c r="EO19" s="9"/>
      <c r="EP19" s="9"/>
      <c r="EQ19" s="9"/>
      <c r="ER19" s="9"/>
      <c r="ES19" s="9"/>
      <c r="ET19" s="9"/>
      <c r="EU19" s="9"/>
      <c r="EV19" s="9"/>
      <c r="EW19" s="9"/>
      <c r="EX19" s="9"/>
      <c r="EY19" s="9"/>
      <c r="EZ19" s="9"/>
      <c r="FA19" s="9"/>
      <c r="FB19" s="9"/>
      <c r="FC19" s="9"/>
      <c r="FD19" s="9"/>
      <c r="FE19" s="9"/>
      <c r="FF19" s="9"/>
      <c r="FG19" s="9"/>
      <c r="FH19" s="9"/>
      <c r="FI19" s="9"/>
      <c r="FJ19" s="9"/>
      <c r="FK19" s="9"/>
      <c r="FL19" s="9"/>
      <c r="FM19" s="9"/>
    </row>
    <row r="20" spans="1:169" ht="13.5" customHeight="1">
      <c r="A20" s="176" t="s">
        <v>1048</v>
      </c>
      <c r="B20" s="9">
        <v>0.92</v>
      </c>
      <c r="C20" s="9">
        <v>3.21</v>
      </c>
      <c r="D20" s="9">
        <v>0.65</v>
      </c>
      <c r="E20" s="9">
        <v>11.11</v>
      </c>
      <c r="F20" s="9">
        <v>2.1800000000000002</v>
      </c>
      <c r="G20" s="9">
        <v>4.63</v>
      </c>
      <c r="H20" s="9">
        <v>4.82</v>
      </c>
      <c r="I20" s="9">
        <v>1.89</v>
      </c>
      <c r="J20" s="9">
        <v>-3.15</v>
      </c>
      <c r="K20" s="9">
        <v>-5.73</v>
      </c>
      <c r="L20" s="9">
        <v>-7.20</v>
      </c>
      <c r="M20" s="9">
        <v>-3.76</v>
      </c>
      <c r="N20" s="9">
        <v>-3.44</v>
      </c>
      <c r="O20" s="9">
        <v>-5.35</v>
      </c>
      <c r="P20" s="9">
        <v>-5.62</v>
      </c>
      <c r="Q20" s="9">
        <v>-6.65</v>
      </c>
      <c r="R20" s="9">
        <v>-3.61</v>
      </c>
      <c r="S20" s="9">
        <v>0.74</v>
      </c>
      <c r="T20" s="9">
        <v>3.97</v>
      </c>
      <c r="U20" s="9">
        <v>4.8099999999999996</v>
      </c>
      <c r="V20" s="9">
        <v>7.39</v>
      </c>
      <c r="W20" s="9">
        <v>5.67</v>
      </c>
      <c r="X20" s="9">
        <v>4.87</v>
      </c>
      <c r="Y20" s="9">
        <v>4.3099999999999996</v>
      </c>
      <c r="Z20" s="9">
        <v>2.61</v>
      </c>
      <c r="AA20" s="9">
        <v>2.2200000000000002</v>
      </c>
      <c r="AB20" s="9">
        <v>1.42</v>
      </c>
      <c r="AC20" s="9">
        <v>-1.26</v>
      </c>
      <c r="AD20" s="9">
        <v>-4.22</v>
      </c>
      <c r="AE20" s="9">
        <v>-5.17</v>
      </c>
      <c r="AF20" s="9">
        <v>-5.65</v>
      </c>
      <c r="AG20" s="9">
        <v>-4.13</v>
      </c>
      <c r="AH20" s="9">
        <v>-2.17</v>
      </c>
      <c r="AI20" s="9">
        <v>0.31</v>
      </c>
      <c r="AJ20" s="9">
        <v>1.25</v>
      </c>
      <c r="AK20" s="9">
        <v>2.91</v>
      </c>
      <c r="AL20" s="9">
        <v>3.73</v>
      </c>
      <c r="AM20" s="9">
        <v>0.94</v>
      </c>
      <c r="AN20" s="9">
        <v>-0.84</v>
      </c>
      <c r="AO20" s="9">
        <v>-1.75</v>
      </c>
      <c r="AP20" s="9">
        <v>-2.96</v>
      </c>
      <c r="AQ20" s="9">
        <v>-2.23</v>
      </c>
      <c r="AR20" s="9">
        <v>-1.34</v>
      </c>
      <c r="AS20" s="9">
        <v>-1.92</v>
      </c>
      <c r="AT20" s="9">
        <v>-5.55</v>
      </c>
      <c r="AU20" s="9">
        <v>-8.83</v>
      </c>
      <c r="AV20" s="9">
        <v>-8.3699999999999992</v>
      </c>
      <c r="AW20" s="9">
        <v>-8.07</v>
      </c>
      <c r="AX20" s="9">
        <v>-6.15</v>
      </c>
      <c r="AY20" s="9">
        <v>-1.33</v>
      </c>
      <c r="AZ20" s="9">
        <v>-0.97</v>
      </c>
      <c r="BA20" s="9">
        <v>-1.98</v>
      </c>
      <c r="BB20" s="9">
        <v>-1.98</v>
      </c>
      <c r="BC20" s="9">
        <v>-5.35</v>
      </c>
      <c r="BD20" s="9">
        <v>-8.33</v>
      </c>
      <c r="BE20" s="9">
        <v>-6.08</v>
      </c>
      <c r="BF20" s="9">
        <v>-2.74</v>
      </c>
      <c r="BG20" s="9">
        <v>-0.27</v>
      </c>
      <c r="BH20" s="9">
        <v>3.25</v>
      </c>
      <c r="BI20" s="9">
        <v>0.80</v>
      </c>
      <c r="BJ20" s="9">
        <v>0.41</v>
      </c>
      <c r="BK20" s="9">
        <v>0.19</v>
      </c>
      <c r="BL20" s="9">
        <v>0.16</v>
      </c>
      <c r="BM20" s="9">
        <v>2.0699999999999998</v>
      </c>
      <c r="BN20" s="9">
        <v>4.0599999999999996</v>
      </c>
      <c r="BO20" s="9">
        <v>5.94</v>
      </c>
      <c r="BP20" s="9">
        <v>9.67</v>
      </c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  <c r="CT20" s="9"/>
      <c r="CU20" s="9"/>
      <c r="CV20" s="9"/>
      <c r="CW20" s="9"/>
      <c r="CX20" s="9"/>
      <c r="CY20" s="9"/>
      <c r="CZ20" s="9"/>
      <c r="DA20" s="9"/>
      <c r="DB20" s="9"/>
      <c r="DC20" s="9"/>
      <c r="DD20" s="9"/>
      <c r="DE20" s="9"/>
      <c r="DF20" s="9"/>
      <c r="DG20" s="9"/>
      <c r="DH20" s="9"/>
      <c r="DI20" s="9"/>
      <c r="DJ20" s="9"/>
      <c r="DK20" s="9"/>
      <c r="DL20" s="9"/>
      <c r="DM20" s="9"/>
      <c r="DN20" s="9"/>
      <c r="DO20" s="9"/>
      <c r="DP20" s="9"/>
      <c r="DQ20" s="9"/>
      <c r="DR20" s="9"/>
      <c r="DS20" s="9"/>
      <c r="DT20" s="9"/>
      <c r="DU20" s="9"/>
      <c r="DV20" s="9"/>
      <c r="DW20" s="9"/>
      <c r="DX20" s="9"/>
      <c r="DY20" s="9"/>
      <c r="DZ20" s="9"/>
      <c r="EA20" s="9"/>
      <c r="EB20" s="9"/>
      <c r="EC20" s="9"/>
      <c r="ED20" s="9"/>
      <c r="EE20" s="9"/>
      <c r="EF20" s="9"/>
      <c r="EG20" s="9"/>
      <c r="EH20" s="9"/>
      <c r="EI20" s="9"/>
      <c r="EJ20" s="9"/>
      <c r="EK20" s="9"/>
      <c r="EL20" s="9"/>
      <c r="EM20" s="9"/>
      <c r="EN20" s="9"/>
      <c r="EO20" s="9"/>
      <c r="EP20" s="9"/>
      <c r="EQ20" s="9"/>
      <c r="ER20" s="9"/>
      <c r="ES20" s="9"/>
      <c r="ET20" s="9"/>
      <c r="EU20" s="9"/>
      <c r="EV20" s="9"/>
      <c r="EW20" s="9"/>
      <c r="EX20" s="9"/>
      <c r="EY20" s="9"/>
      <c r="EZ20" s="9"/>
      <c r="FA20" s="9"/>
      <c r="FB20" s="9"/>
      <c r="FC20" s="9"/>
      <c r="FD20" s="9"/>
      <c r="FE20" s="9"/>
      <c r="FF20" s="9"/>
      <c r="FG20" s="9"/>
      <c r="FH20" s="9"/>
      <c r="FI20" s="9"/>
      <c r="FJ20" s="9"/>
      <c r="FK20" s="9"/>
      <c r="FL20" s="9"/>
      <c r="FM20" s="9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6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sheetPr codeName="List126">
    <tabColor theme="7" tint="0.399980008602142"/>
  </sheetPr>
  <dimension ref="A1:FM20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5" customWidth="1"/>
    <col min="2" max="2" width="7.33333333333333" style="175" customWidth="1"/>
    <col min="3" max="16384" width="7.33333333333333" style="175"/>
  </cols>
  <sheetData>
    <row r="1" spans="1:8" ht="13.5" customHeight="1">
      <c r="A1" s="291" t="s">
        <v>74</v>
      </c>
      <c r="H1" s="3" t="s">
        <v>30</v>
      </c>
    </row>
    <row r="2" ht="13.5" customHeight="1">
      <c r="A2" s="177" t="s">
        <v>57</v>
      </c>
    </row>
    <row r="3" ht="13.5" customHeight="1">
      <c r="A3" s="7" t="s">
        <v>106</v>
      </c>
    </row>
    <row r="16" spans="2:69" ht="13.5" customHeight="1">
      <c r="B16" s="9"/>
      <c r="C16" s="9"/>
      <c r="D16" s="9"/>
      <c r="E16" s="9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  <c r="AD16" s="9"/>
      <c r="AE16" s="9"/>
      <c r="AF16" s="9"/>
      <c r="AG16" s="9"/>
      <c r="AH16" s="9"/>
      <c r="AI16" s="9"/>
      <c r="AJ16" s="9"/>
      <c r="AK16" s="9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AY16" s="9"/>
      <c r="AZ16" s="9"/>
      <c r="BA16" s="9"/>
      <c r="BB16" s="9"/>
      <c r="BC16" s="9"/>
      <c r="BD16" s="9"/>
      <c r="BE16" s="9"/>
      <c r="BF16" s="9"/>
      <c r="BG16" s="9"/>
      <c r="BH16" s="9"/>
      <c r="BI16" s="9"/>
      <c r="BJ16" s="9"/>
      <c r="BK16" s="9"/>
      <c r="BL16" s="9"/>
      <c r="BM16" s="9"/>
      <c r="BN16" s="9"/>
      <c r="BO16" s="9"/>
      <c r="BP16" s="9"/>
      <c r="BQ16" s="9"/>
    </row>
    <row r="17" spans="1:69" ht="13.5" customHeight="1">
      <c r="A17" s="13"/>
      <c r="B17" s="12"/>
      <c r="C17" s="12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  <c r="AA17" s="12"/>
      <c r="AB17" s="12"/>
      <c r="AC17" s="12"/>
      <c r="AD17" s="11"/>
      <c r="AE17" s="11"/>
      <c r="AF17" s="11"/>
      <c r="AG17" s="11"/>
      <c r="AH17" s="11"/>
      <c r="AI17" s="11"/>
      <c r="AJ17" s="11"/>
      <c r="AK17" s="11"/>
      <c r="AL17" s="11"/>
      <c r="AM17" s="11"/>
      <c r="AN17" s="11"/>
      <c r="AO17" s="11"/>
      <c r="AP17" s="11"/>
      <c r="AQ17" s="11"/>
      <c r="AR17" s="11"/>
      <c r="AS17" s="11"/>
      <c r="AT17" s="11"/>
      <c r="AU17" s="11"/>
      <c r="AV17" s="11"/>
      <c r="AW17" s="11"/>
      <c r="AX17" s="11"/>
      <c r="AY17" s="11"/>
      <c r="AZ17" s="11"/>
      <c r="BA17" s="11"/>
      <c r="BB17" s="11"/>
      <c r="BC17" s="11"/>
      <c r="BD17" s="11"/>
      <c r="BE17" s="11"/>
      <c r="BF17" s="11"/>
      <c r="BG17" s="11"/>
      <c r="BH17" s="11"/>
      <c r="BI17" s="11"/>
      <c r="BJ17" s="11"/>
      <c r="BK17" s="11"/>
      <c r="BL17" s="11"/>
      <c r="BM17" s="11"/>
      <c r="BN17" s="11"/>
      <c r="BO17" s="11"/>
      <c r="BP17" s="11"/>
      <c r="BQ17" s="11"/>
    </row>
    <row r="18" spans="1:169" ht="13.5" customHeight="1">
      <c r="A18" s="14"/>
      <c r="B18" s="9" t="s">
        <v>1008</v>
      </c>
      <c r="C18" s="9" t="s">
        <v>943</v>
      </c>
      <c r="D18" s="9" t="s">
        <v>944</v>
      </c>
      <c r="E18" s="9" t="s">
        <v>945</v>
      </c>
      <c r="F18" s="9" t="s">
        <v>1009</v>
      </c>
      <c r="G18" s="9" t="s">
        <v>943</v>
      </c>
      <c r="H18" s="9" t="s">
        <v>944</v>
      </c>
      <c r="I18" s="9" t="s">
        <v>945</v>
      </c>
      <c r="J18" s="9" t="s">
        <v>1010</v>
      </c>
      <c r="K18" s="9" t="s">
        <v>943</v>
      </c>
      <c r="L18" s="9" t="s">
        <v>944</v>
      </c>
      <c r="M18" s="9" t="s">
        <v>945</v>
      </c>
      <c r="N18" s="9" t="s">
        <v>1011</v>
      </c>
      <c r="O18" s="9" t="s">
        <v>943</v>
      </c>
      <c r="P18" s="9" t="s">
        <v>944</v>
      </c>
      <c r="Q18" s="9" t="s">
        <v>945</v>
      </c>
      <c r="R18" s="9" t="s">
        <v>1012</v>
      </c>
      <c r="S18" s="9" t="s">
        <v>943</v>
      </c>
      <c r="T18" s="9" t="s">
        <v>944</v>
      </c>
      <c r="U18" s="9" t="s">
        <v>945</v>
      </c>
      <c r="V18" s="9" t="s">
        <v>1013</v>
      </c>
      <c r="W18" s="9" t="s">
        <v>943</v>
      </c>
      <c r="X18" s="9" t="s">
        <v>944</v>
      </c>
      <c r="Y18" s="9" t="s">
        <v>945</v>
      </c>
      <c r="Z18" s="9" t="s">
        <v>1014</v>
      </c>
      <c r="AA18" s="9" t="s">
        <v>943</v>
      </c>
      <c r="AB18" s="9" t="s">
        <v>944</v>
      </c>
      <c r="AC18" s="9" t="s">
        <v>945</v>
      </c>
      <c r="AD18" s="9" t="s">
        <v>1015</v>
      </c>
      <c r="AE18" s="9" t="s">
        <v>943</v>
      </c>
      <c r="AF18" s="9" t="s">
        <v>944</v>
      </c>
      <c r="AG18" s="9" t="s">
        <v>945</v>
      </c>
      <c r="AH18" s="9" t="s">
        <v>1016</v>
      </c>
      <c r="AI18" s="9" t="s">
        <v>943</v>
      </c>
      <c r="AJ18" s="9" t="s">
        <v>944</v>
      </c>
      <c r="AK18" s="9" t="s">
        <v>945</v>
      </c>
      <c r="AL18" s="9" t="s">
        <v>1017</v>
      </c>
      <c r="AM18" s="9" t="s">
        <v>943</v>
      </c>
      <c r="AN18" s="9" t="s">
        <v>944</v>
      </c>
      <c r="AO18" s="9" t="s">
        <v>945</v>
      </c>
      <c r="AP18" s="9" t="s">
        <v>1018</v>
      </c>
      <c r="AQ18" s="9" t="s">
        <v>943</v>
      </c>
      <c r="AR18" s="9" t="s">
        <v>944</v>
      </c>
      <c r="AS18" s="9" t="s">
        <v>945</v>
      </c>
      <c r="AT18" s="9" t="s">
        <v>992</v>
      </c>
      <c r="AU18" s="9" t="s">
        <v>943</v>
      </c>
      <c r="AV18" s="9" t="s">
        <v>944</v>
      </c>
      <c r="AW18" s="9" t="s">
        <v>945</v>
      </c>
      <c r="AX18" s="9" t="s">
        <v>942</v>
      </c>
      <c r="AY18" s="9" t="s">
        <v>943</v>
      </c>
      <c r="AZ18" s="9" t="s">
        <v>944</v>
      </c>
      <c r="BA18" s="9" t="s">
        <v>945</v>
      </c>
      <c r="BB18" s="9" t="s">
        <v>946</v>
      </c>
      <c r="BC18" s="9" t="s">
        <v>943</v>
      </c>
      <c r="BD18" s="9" t="s">
        <v>944</v>
      </c>
      <c r="BE18" s="9" t="s">
        <v>945</v>
      </c>
      <c r="BF18" s="9" t="s">
        <v>947</v>
      </c>
      <c r="BG18" s="9" t="s">
        <v>943</v>
      </c>
      <c r="BH18" s="9" t="s">
        <v>944</v>
      </c>
      <c r="BI18" s="9" t="s">
        <v>945</v>
      </c>
      <c r="BJ18" s="9" t="s">
        <v>948</v>
      </c>
      <c r="BK18" s="9" t="s">
        <v>943</v>
      </c>
      <c r="BL18" s="9" t="s">
        <v>944</v>
      </c>
      <c r="BM18" s="9" t="s">
        <v>945</v>
      </c>
      <c r="BN18" s="9" t="s">
        <v>949</v>
      </c>
      <c r="BO18" s="9" t="s">
        <v>943</v>
      </c>
      <c r="BP18" s="9" t="s">
        <v>944</v>
      </c>
      <c r="BQ18" s="9" t="s">
        <v>945</v>
      </c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/>
      <c r="DB18" s="9"/>
      <c r="DC18" s="9"/>
      <c r="DD18" s="9"/>
      <c r="DE18" s="9"/>
      <c r="DF18" s="9"/>
      <c r="DG18" s="9"/>
      <c r="DH18" s="9"/>
      <c r="DI18" s="9"/>
      <c r="DJ18" s="9"/>
      <c r="DK18" s="9"/>
      <c r="DL18" s="9"/>
      <c r="DM18" s="9"/>
      <c r="DN18" s="9"/>
      <c r="DO18" s="9"/>
      <c r="DP18" s="9"/>
      <c r="DQ18" s="9"/>
      <c r="DR18" s="9"/>
      <c r="DS18" s="9"/>
      <c r="DT18" s="9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9"/>
      <c r="EL18" s="9"/>
      <c r="EM18" s="9"/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/>
      <c r="EY18" s="9"/>
      <c r="EZ18" s="9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9"/>
      <c r="FL18" s="9"/>
      <c r="FM18" s="9"/>
    </row>
    <row r="19" spans="1:169" ht="13.5" customHeight="1">
      <c r="A19" s="14" t="s">
        <v>1047</v>
      </c>
      <c r="B19" s="9">
        <v>82.50</v>
      </c>
      <c r="C19" s="9">
        <v>81.040000000000006</v>
      </c>
      <c r="D19" s="9">
        <v>79.010000000000005</v>
      </c>
      <c r="E19" s="9">
        <v>81.16</v>
      </c>
      <c r="F19" s="9">
        <v>85.16</v>
      </c>
      <c r="G19" s="9">
        <v>87.53</v>
      </c>
      <c r="H19" s="9">
        <v>90.55</v>
      </c>
      <c r="I19" s="9">
        <v>89.98</v>
      </c>
      <c r="J19" s="9">
        <v>90.55</v>
      </c>
      <c r="K19" s="9">
        <v>91.87</v>
      </c>
      <c r="L19" s="9">
        <v>90.82</v>
      </c>
      <c r="M19" s="9">
        <v>88.31</v>
      </c>
      <c r="N19" s="9">
        <v>90.03</v>
      </c>
      <c r="O19" s="9">
        <v>89.36</v>
      </c>
      <c r="P19" s="9">
        <v>88.55</v>
      </c>
      <c r="Q19" s="9">
        <v>88.23</v>
      </c>
      <c r="R19" s="9">
        <v>88.06</v>
      </c>
      <c r="S19" s="9">
        <v>86.64</v>
      </c>
      <c r="T19" s="9">
        <v>87.17</v>
      </c>
      <c r="U19" s="9">
        <v>89.71</v>
      </c>
      <c r="V19" s="9">
        <v>90.44</v>
      </c>
      <c r="W19" s="9">
        <v>90.58</v>
      </c>
      <c r="X19" s="9">
        <v>92.10</v>
      </c>
      <c r="Y19" s="9">
        <v>93.73</v>
      </c>
      <c r="Z19" s="9">
        <v>92.81</v>
      </c>
      <c r="AA19" s="9">
        <v>92.95</v>
      </c>
      <c r="AB19" s="9">
        <v>93.54</v>
      </c>
      <c r="AC19" s="9">
        <v>94.77</v>
      </c>
      <c r="AD19" s="9">
        <v>95.76</v>
      </c>
      <c r="AE19" s="9">
        <v>94.62</v>
      </c>
      <c r="AF19" s="9">
        <v>95.26</v>
      </c>
      <c r="AG19" s="9">
        <v>97.45</v>
      </c>
      <c r="AH19" s="9">
        <v>97.14</v>
      </c>
      <c r="AI19" s="9">
        <v>97.74</v>
      </c>
      <c r="AJ19" s="9">
        <v>98.05</v>
      </c>
      <c r="AK19" s="9">
        <v>97.07</v>
      </c>
      <c r="AL19" s="9">
        <v>98.02</v>
      </c>
      <c r="AM19" s="9">
        <v>97.78</v>
      </c>
      <c r="AN19" s="9">
        <v>98.09</v>
      </c>
      <c r="AO19" s="9">
        <v>98.52</v>
      </c>
      <c r="AP19" s="9">
        <v>97.46</v>
      </c>
      <c r="AQ19" s="9">
        <v>95.26</v>
      </c>
      <c r="AR19" s="9">
        <v>94.63</v>
      </c>
      <c r="AS19" s="9">
        <v>93.63</v>
      </c>
      <c r="AT19" s="9">
        <v>92.39</v>
      </c>
      <c r="AU19" s="9">
        <v>68.22</v>
      </c>
      <c r="AV19" s="9">
        <v>77.33</v>
      </c>
      <c r="AW19" s="9">
        <v>74.23</v>
      </c>
      <c r="AX19" s="9">
        <v>75.47</v>
      </c>
      <c r="AY19" s="9">
        <v>87.47</v>
      </c>
      <c r="AZ19" s="9">
        <v>91.04</v>
      </c>
      <c r="BA19" s="9">
        <v>91.88</v>
      </c>
      <c r="BB19" s="9">
        <v>93.74</v>
      </c>
      <c r="BC19" s="9">
        <v>97.12</v>
      </c>
      <c r="BD19" s="9">
        <v>90.13</v>
      </c>
      <c r="BE19" s="9">
        <v>87.30</v>
      </c>
      <c r="BF19" s="9">
        <v>88.15</v>
      </c>
      <c r="BG19" s="9">
        <v>90.05</v>
      </c>
      <c r="BH19" s="9">
        <v>87.78</v>
      </c>
      <c r="BI19" s="9">
        <v>87.13</v>
      </c>
      <c r="BJ19" s="9">
        <v>87.47</v>
      </c>
      <c r="BK19" s="9">
        <v>91.97</v>
      </c>
      <c r="BL19" s="9">
        <v>89.71</v>
      </c>
      <c r="BM19" s="9">
        <v>93.27</v>
      </c>
      <c r="BN19" s="9">
        <v>94</v>
      </c>
      <c r="BO19" s="9">
        <v>95.91</v>
      </c>
      <c r="BP19" s="9">
        <v>97.12</v>
      </c>
      <c r="BQ19" s="9">
        <v>96.68</v>
      </c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  <c r="CT19" s="9"/>
      <c r="CU19" s="9"/>
      <c r="CV19" s="9"/>
      <c r="CW19" s="9"/>
      <c r="CX19" s="9"/>
      <c r="CY19" s="9"/>
      <c r="CZ19" s="9"/>
      <c r="DA19" s="9"/>
      <c r="DB19" s="9"/>
      <c r="DC19" s="9"/>
      <c r="DD19" s="9"/>
      <c r="DE19" s="9"/>
      <c r="DF19" s="9"/>
      <c r="DG19" s="9"/>
      <c r="DH19" s="9"/>
      <c r="DI19" s="9"/>
      <c r="DJ19" s="9"/>
      <c r="DK19" s="9"/>
      <c r="DL19" s="9"/>
      <c r="DM19" s="9"/>
      <c r="DN19" s="9"/>
      <c r="DO19" s="9"/>
      <c r="DP19" s="9"/>
      <c r="DQ19" s="9"/>
      <c r="DR19" s="9"/>
      <c r="DS19" s="9"/>
      <c r="DT19" s="9"/>
      <c r="DU19" s="9"/>
      <c r="DV19" s="9"/>
      <c r="DW19" s="9"/>
      <c r="DX19" s="9"/>
      <c r="DY19" s="9"/>
      <c r="DZ19" s="9"/>
      <c r="EA19" s="9"/>
      <c r="EB19" s="9"/>
      <c r="EC19" s="9"/>
      <c r="ED19" s="9"/>
      <c r="EE19" s="9"/>
      <c r="EF19" s="9"/>
      <c r="EG19" s="9"/>
      <c r="EH19" s="9"/>
      <c r="EI19" s="9"/>
      <c r="EJ19" s="9"/>
      <c r="EK19" s="9"/>
      <c r="EL19" s="9"/>
      <c r="EM19" s="9"/>
      <c r="EN19" s="9"/>
      <c r="EO19" s="9"/>
      <c r="EP19" s="9"/>
      <c r="EQ19" s="9"/>
      <c r="ER19" s="9"/>
      <c r="ES19" s="9"/>
      <c r="ET19" s="9"/>
      <c r="EU19" s="9"/>
      <c r="EV19" s="9"/>
      <c r="EW19" s="9"/>
      <c r="EX19" s="9"/>
      <c r="EY19" s="9"/>
      <c r="EZ19" s="9"/>
      <c r="FA19" s="9"/>
      <c r="FB19" s="9"/>
      <c r="FC19" s="9"/>
      <c r="FD19" s="9"/>
      <c r="FE19" s="9"/>
      <c r="FF19" s="9"/>
      <c r="FG19" s="9"/>
      <c r="FH19" s="9"/>
      <c r="FI19" s="9"/>
      <c r="FJ19" s="9"/>
      <c r="FK19" s="9"/>
      <c r="FL19" s="9"/>
      <c r="FM19" s="9"/>
    </row>
    <row r="20" spans="1:169" ht="13.5" customHeight="1">
      <c r="A20" s="10" t="s">
        <v>1048</v>
      </c>
      <c r="B20" s="9">
        <v>-4.76</v>
      </c>
      <c r="C20" s="9">
        <v>-4.80</v>
      </c>
      <c r="D20" s="9">
        <v>-4.1500000000000004</v>
      </c>
      <c r="E20" s="9">
        <v>-3.97</v>
      </c>
      <c r="F20" s="9">
        <v>0.15</v>
      </c>
      <c r="G20" s="9">
        <v>2.4500000000000002</v>
      </c>
      <c r="H20" s="9">
        <v>2.48</v>
      </c>
      <c r="I20" s="9">
        <v>3.43</v>
      </c>
      <c r="J20" s="9">
        <v>1.1499999999999999</v>
      </c>
      <c r="K20" s="9">
        <v>0.46</v>
      </c>
      <c r="L20" s="9">
        <v>-0.04</v>
      </c>
      <c r="M20" s="9">
        <v>-0.54</v>
      </c>
      <c r="N20" s="9">
        <v>1.26</v>
      </c>
      <c r="O20" s="9">
        <v>0.23</v>
      </c>
      <c r="P20" s="9">
        <v>0.52</v>
      </c>
      <c r="Q20" s="9">
        <v>0.65</v>
      </c>
      <c r="R20" s="9">
        <v>0.38</v>
      </c>
      <c r="S20" s="9">
        <v>1.06</v>
      </c>
      <c r="T20" s="9">
        <v>1.58</v>
      </c>
      <c r="U20" s="9">
        <v>2.0699999999999998</v>
      </c>
      <c r="V20" s="9">
        <v>2.19</v>
      </c>
      <c r="W20" s="9">
        <v>2.2999999999999998</v>
      </c>
      <c r="X20" s="9">
        <v>2.76</v>
      </c>
      <c r="Y20" s="9">
        <v>2.17</v>
      </c>
      <c r="Z20" s="9">
        <v>2.61</v>
      </c>
      <c r="AA20" s="9">
        <v>3.42</v>
      </c>
      <c r="AB20" s="9">
        <v>3.94</v>
      </c>
      <c r="AC20" s="9">
        <v>4.72</v>
      </c>
      <c r="AD20" s="9">
        <v>3.40</v>
      </c>
      <c r="AE20" s="9">
        <v>3.08</v>
      </c>
      <c r="AF20" s="9">
        <v>2.2999999999999998</v>
      </c>
      <c r="AG20" s="9">
        <v>2.61</v>
      </c>
      <c r="AH20" s="9">
        <v>4.21</v>
      </c>
      <c r="AI20" s="9">
        <v>5.27</v>
      </c>
      <c r="AJ20" s="9">
        <v>5.12</v>
      </c>
      <c r="AK20" s="9">
        <v>5.08</v>
      </c>
      <c r="AL20" s="9">
        <v>4.41</v>
      </c>
      <c r="AM20" s="9">
        <v>3.54</v>
      </c>
      <c r="AN20" s="9">
        <v>3.57</v>
      </c>
      <c r="AO20" s="9">
        <v>4.03</v>
      </c>
      <c r="AP20" s="9">
        <v>4.32</v>
      </c>
      <c r="AQ20" s="9">
        <v>4.05</v>
      </c>
      <c r="AR20" s="9">
        <v>4.09</v>
      </c>
      <c r="AS20" s="9">
        <v>4.13</v>
      </c>
      <c r="AT20" s="9">
        <v>0.11</v>
      </c>
      <c r="AU20" s="9">
        <v>-6.75</v>
      </c>
      <c r="AV20" s="9">
        <v>-2.71</v>
      </c>
      <c r="AW20" s="9">
        <v>-3.47</v>
      </c>
      <c r="AX20" s="9">
        <v>-0.20</v>
      </c>
      <c r="AY20" s="9">
        <v>8.99</v>
      </c>
      <c r="AZ20" s="9">
        <v>6.86</v>
      </c>
      <c r="BA20" s="9">
        <v>7.32</v>
      </c>
      <c r="BB20" s="9">
        <v>6.52</v>
      </c>
      <c r="BC20" s="9">
        <v>4.01</v>
      </c>
      <c r="BD20" s="9">
        <v>1.1100000000000001</v>
      </c>
      <c r="BE20" s="9">
        <v>0.35</v>
      </c>
      <c r="BF20" s="9">
        <v>0.33</v>
      </c>
      <c r="BG20" s="9">
        <v>0.14000000000000001</v>
      </c>
      <c r="BH20" s="9">
        <v>0.27</v>
      </c>
      <c r="BI20" s="9">
        <v>-0.51</v>
      </c>
      <c r="BJ20" s="9">
        <v>0.79</v>
      </c>
      <c r="BK20" s="9">
        <v>1.66</v>
      </c>
      <c r="BL20" s="9">
        <v>1.96</v>
      </c>
      <c r="BM20" s="9">
        <v>3.13</v>
      </c>
      <c r="BN20" s="9">
        <v>3.16</v>
      </c>
      <c r="BO20" s="9">
        <v>2.75</v>
      </c>
      <c r="BP20" s="9">
        <v>3.20</v>
      </c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  <c r="CT20" s="9"/>
      <c r="CU20" s="9"/>
      <c r="CV20" s="9"/>
      <c r="CW20" s="9"/>
      <c r="CX20" s="9"/>
      <c r="CY20" s="9"/>
      <c r="CZ20" s="9"/>
      <c r="DA20" s="9"/>
      <c r="DB20" s="9"/>
      <c r="DC20" s="9"/>
      <c r="DD20" s="9"/>
      <c r="DE20" s="9"/>
      <c r="DF20" s="9"/>
      <c r="DG20" s="9"/>
      <c r="DH20" s="9"/>
      <c r="DI20" s="9"/>
      <c r="DJ20" s="9"/>
      <c r="DK20" s="9"/>
      <c r="DL20" s="9"/>
      <c r="DM20" s="9"/>
      <c r="DN20" s="9"/>
      <c r="DO20" s="9"/>
      <c r="DP20" s="9"/>
      <c r="DQ20" s="9"/>
      <c r="DR20" s="9"/>
      <c r="DS20" s="9"/>
      <c r="DT20" s="9"/>
      <c r="DU20" s="9"/>
      <c r="DV20" s="9"/>
      <c r="DW20" s="9"/>
      <c r="DX20" s="9"/>
      <c r="DY20" s="9"/>
      <c r="DZ20" s="9"/>
      <c r="EA20" s="9"/>
      <c r="EB20" s="9"/>
      <c r="EC20" s="9"/>
      <c r="ED20" s="9"/>
      <c r="EE20" s="9"/>
      <c r="EF20" s="9"/>
      <c r="EG20" s="9"/>
      <c r="EH20" s="9"/>
      <c r="EI20" s="9"/>
      <c r="EJ20" s="9"/>
      <c r="EK20" s="9"/>
      <c r="EL20" s="9"/>
      <c r="EM20" s="9"/>
      <c r="EN20" s="9"/>
      <c r="EO20" s="9"/>
      <c r="EP20" s="9"/>
      <c r="EQ20" s="9"/>
      <c r="ER20" s="9"/>
      <c r="ES20" s="9"/>
      <c r="ET20" s="9"/>
      <c r="EU20" s="9"/>
      <c r="EV20" s="9"/>
      <c r="EW20" s="9"/>
      <c r="EX20" s="9"/>
      <c r="EY20" s="9"/>
      <c r="EZ20" s="9"/>
      <c r="FA20" s="9"/>
      <c r="FB20" s="9"/>
      <c r="FC20" s="9"/>
      <c r="FD20" s="9"/>
      <c r="FE20" s="9"/>
      <c r="FF20" s="9"/>
      <c r="FG20" s="9"/>
      <c r="FH20" s="9"/>
      <c r="FI20" s="9"/>
      <c r="FJ20" s="9"/>
      <c r="FK20" s="9"/>
      <c r="FL20" s="9"/>
      <c r="FM20" s="9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6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sheetPr codeName="List142">
    <tabColor theme="7" tint="0.399980008602142"/>
  </sheetPr>
  <dimension ref="A1:FM20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1" style="175" customWidth="1"/>
    <col min="2" max="2" width="7.33333333333333" style="175" customWidth="1"/>
    <col min="3" max="16384" width="7.33333333333333" style="175"/>
  </cols>
  <sheetData>
    <row r="1" spans="1:8" ht="13.5" customHeight="1">
      <c r="A1" s="291" t="s">
        <v>276</v>
      </c>
      <c r="H1" s="3" t="s">
        <v>30</v>
      </c>
    </row>
    <row r="2" ht="13.5" customHeight="1">
      <c r="A2" s="177" t="s">
        <v>275</v>
      </c>
    </row>
    <row r="3" ht="13.5" customHeight="1">
      <c r="A3" s="177" t="s">
        <v>202</v>
      </c>
    </row>
    <row r="16" spans="2:69" ht="13.5" customHeight="1">
      <c r="B16" s="9"/>
      <c r="C16" s="9"/>
      <c r="D16" s="9"/>
      <c r="E16" s="9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  <c r="AD16" s="9"/>
      <c r="AE16" s="9"/>
      <c r="AF16" s="9"/>
      <c r="AG16" s="9"/>
      <c r="AH16" s="9"/>
      <c r="AI16" s="9"/>
      <c r="AJ16" s="9"/>
      <c r="AK16" s="9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AY16" s="9"/>
      <c r="AZ16" s="9"/>
      <c r="BA16" s="9"/>
      <c r="BB16" s="9"/>
      <c r="BC16" s="9"/>
      <c r="BD16" s="9"/>
      <c r="BE16" s="9"/>
      <c r="BF16" s="9"/>
      <c r="BG16" s="9"/>
      <c r="BH16" s="9"/>
      <c r="BI16" s="9"/>
      <c r="BJ16" s="9"/>
      <c r="BK16" s="9"/>
      <c r="BL16" s="9"/>
      <c r="BM16" s="9"/>
      <c r="BN16" s="9"/>
      <c r="BO16" s="9"/>
      <c r="BP16" s="9"/>
      <c r="BQ16" s="9"/>
    </row>
    <row r="17" spans="1:69" ht="13.5" customHeight="1">
      <c r="A17" s="13"/>
      <c r="B17" s="12"/>
      <c r="C17" s="12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  <c r="AA17" s="12"/>
      <c r="AB17" s="12"/>
      <c r="AC17" s="12"/>
      <c r="AD17" s="11"/>
      <c r="AE17" s="11"/>
      <c r="AF17" s="11"/>
      <c r="AG17" s="11"/>
      <c r="AH17" s="11"/>
      <c r="AI17" s="11"/>
      <c r="AJ17" s="11"/>
      <c r="AK17" s="11"/>
      <c r="AL17" s="11"/>
      <c r="AM17" s="11"/>
      <c r="AN17" s="11"/>
      <c r="AO17" s="11"/>
      <c r="AP17" s="11"/>
      <c r="AQ17" s="11"/>
      <c r="AR17" s="11"/>
      <c r="AS17" s="11"/>
      <c r="AT17" s="11"/>
      <c r="AU17" s="11"/>
      <c r="AV17" s="11"/>
      <c r="AW17" s="11"/>
      <c r="AX17" s="11"/>
      <c r="AY17" s="11"/>
      <c r="AZ17" s="11"/>
      <c r="BA17" s="11"/>
      <c r="BB17" s="11"/>
      <c r="BC17" s="11"/>
      <c r="BD17" s="11"/>
      <c r="BE17" s="11"/>
      <c r="BF17" s="11"/>
      <c r="BG17" s="11"/>
      <c r="BH17" s="11"/>
      <c r="BI17" s="11"/>
      <c r="BJ17" s="11"/>
      <c r="BK17" s="11"/>
      <c r="BL17" s="11"/>
      <c r="BM17" s="11"/>
      <c r="BN17" s="11"/>
      <c r="BO17" s="11"/>
      <c r="BP17" s="11"/>
      <c r="BQ17" s="11"/>
    </row>
    <row r="18" spans="1:169" ht="13.5" customHeight="1">
      <c r="A18" s="14"/>
      <c r="B18" s="9" t="s">
        <v>1008</v>
      </c>
      <c r="C18" s="9" t="s">
        <v>943</v>
      </c>
      <c r="D18" s="9" t="s">
        <v>944</v>
      </c>
      <c r="E18" s="9" t="s">
        <v>945</v>
      </c>
      <c r="F18" s="9" t="s">
        <v>1009</v>
      </c>
      <c r="G18" s="9" t="s">
        <v>943</v>
      </c>
      <c r="H18" s="9" t="s">
        <v>944</v>
      </c>
      <c r="I18" s="9" t="s">
        <v>945</v>
      </c>
      <c r="J18" s="9" t="s">
        <v>1010</v>
      </c>
      <c r="K18" s="9" t="s">
        <v>943</v>
      </c>
      <c r="L18" s="9" t="s">
        <v>944</v>
      </c>
      <c r="M18" s="9" t="s">
        <v>945</v>
      </c>
      <c r="N18" s="9" t="s">
        <v>1011</v>
      </c>
      <c r="O18" s="9" t="s">
        <v>943</v>
      </c>
      <c r="P18" s="9" t="s">
        <v>944</v>
      </c>
      <c r="Q18" s="9" t="s">
        <v>945</v>
      </c>
      <c r="R18" s="9" t="s">
        <v>1012</v>
      </c>
      <c r="S18" s="9" t="s">
        <v>943</v>
      </c>
      <c r="T18" s="9" t="s">
        <v>944</v>
      </c>
      <c r="U18" s="9" t="s">
        <v>945</v>
      </c>
      <c r="V18" s="9" t="s">
        <v>1013</v>
      </c>
      <c r="W18" s="9" t="s">
        <v>943</v>
      </c>
      <c r="X18" s="9" t="s">
        <v>944</v>
      </c>
      <c r="Y18" s="9" t="s">
        <v>945</v>
      </c>
      <c r="Z18" s="9" t="s">
        <v>1014</v>
      </c>
      <c r="AA18" s="9" t="s">
        <v>943</v>
      </c>
      <c r="AB18" s="9" t="s">
        <v>944</v>
      </c>
      <c r="AC18" s="9" t="s">
        <v>945</v>
      </c>
      <c r="AD18" s="9" t="s">
        <v>1015</v>
      </c>
      <c r="AE18" s="9" t="s">
        <v>943</v>
      </c>
      <c r="AF18" s="9" t="s">
        <v>944</v>
      </c>
      <c r="AG18" s="9" t="s">
        <v>945</v>
      </c>
      <c r="AH18" s="9" t="s">
        <v>1016</v>
      </c>
      <c r="AI18" s="9" t="s">
        <v>943</v>
      </c>
      <c r="AJ18" s="9" t="s">
        <v>944</v>
      </c>
      <c r="AK18" s="9" t="s">
        <v>945</v>
      </c>
      <c r="AL18" s="9" t="s">
        <v>1017</v>
      </c>
      <c r="AM18" s="9" t="s">
        <v>943</v>
      </c>
      <c r="AN18" s="9" t="s">
        <v>944</v>
      </c>
      <c r="AO18" s="9" t="s">
        <v>945</v>
      </c>
      <c r="AP18" s="9" t="s">
        <v>1018</v>
      </c>
      <c r="AQ18" s="9" t="s">
        <v>943</v>
      </c>
      <c r="AR18" s="9" t="s">
        <v>944</v>
      </c>
      <c r="AS18" s="9" t="s">
        <v>945</v>
      </c>
      <c r="AT18" s="9" t="s">
        <v>992</v>
      </c>
      <c r="AU18" s="9" t="s">
        <v>943</v>
      </c>
      <c r="AV18" s="9" t="s">
        <v>944</v>
      </c>
      <c r="AW18" s="9" t="s">
        <v>945</v>
      </c>
      <c r="AX18" s="9" t="s">
        <v>942</v>
      </c>
      <c r="AY18" s="9" t="s">
        <v>943</v>
      </c>
      <c r="AZ18" s="9" t="s">
        <v>944</v>
      </c>
      <c r="BA18" s="9" t="s">
        <v>945</v>
      </c>
      <c r="BB18" s="9" t="s">
        <v>946</v>
      </c>
      <c r="BC18" s="9" t="s">
        <v>943</v>
      </c>
      <c r="BD18" s="9" t="s">
        <v>944</v>
      </c>
      <c r="BE18" s="9" t="s">
        <v>945</v>
      </c>
      <c r="BF18" s="9" t="s">
        <v>947</v>
      </c>
      <c r="BG18" s="9" t="s">
        <v>943</v>
      </c>
      <c r="BH18" s="9" t="s">
        <v>944</v>
      </c>
      <c r="BI18" s="9" t="s">
        <v>945</v>
      </c>
      <c r="BJ18" s="9" t="s">
        <v>948</v>
      </c>
      <c r="BK18" s="9" t="s">
        <v>943</v>
      </c>
      <c r="BL18" s="9" t="s">
        <v>944</v>
      </c>
      <c r="BM18" s="9" t="s">
        <v>945</v>
      </c>
      <c r="BN18" s="9" t="s">
        <v>949</v>
      </c>
      <c r="BO18" s="9" t="s">
        <v>943</v>
      </c>
      <c r="BP18" s="9" t="s">
        <v>944</v>
      </c>
      <c r="BQ18" s="9" t="s">
        <v>945</v>
      </c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/>
      <c r="DB18" s="9"/>
      <c r="DC18" s="9"/>
      <c r="DD18" s="9"/>
      <c r="DE18" s="9"/>
      <c r="DF18" s="9"/>
      <c r="DG18" s="9"/>
      <c r="DH18" s="9"/>
      <c r="DI18" s="9"/>
      <c r="DJ18" s="9"/>
      <c r="DK18" s="9"/>
      <c r="DL18" s="9"/>
      <c r="DM18" s="9"/>
      <c r="DN18" s="9"/>
      <c r="DO18" s="9"/>
      <c r="DP18" s="9"/>
      <c r="DQ18" s="9"/>
      <c r="DR18" s="9"/>
      <c r="DS18" s="9"/>
      <c r="DT18" s="9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9"/>
      <c r="EL18" s="9"/>
      <c r="EM18" s="9"/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/>
      <c r="EY18" s="9"/>
      <c r="EZ18" s="9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9"/>
      <c r="FL18" s="9"/>
      <c r="FM18" s="9"/>
    </row>
    <row r="19" spans="1:169" ht="13.5" customHeight="1">
      <c r="A19" s="14" t="s">
        <v>1049</v>
      </c>
      <c r="B19" s="9">
        <v>49.39</v>
      </c>
      <c r="C19" s="9">
        <v>48.05</v>
      </c>
      <c r="D19" s="9">
        <v>55.64</v>
      </c>
      <c r="E19" s="9">
        <v>68.55</v>
      </c>
      <c r="F19" s="9">
        <v>93.81</v>
      </c>
      <c r="G19" s="9">
        <v>102.96</v>
      </c>
      <c r="H19" s="9">
        <v>103.75</v>
      </c>
      <c r="I19" s="9">
        <v>99.48</v>
      </c>
      <c r="J19" s="9">
        <v>96.24</v>
      </c>
      <c r="K19" s="9">
        <v>89.31</v>
      </c>
      <c r="L19" s="9">
        <v>83.88</v>
      </c>
      <c r="M19" s="9">
        <v>77.459999999999994</v>
      </c>
      <c r="N19" s="9">
        <v>73.599999999999994</v>
      </c>
      <c r="O19" s="9">
        <v>73.739999999999995</v>
      </c>
      <c r="P19" s="9">
        <v>70.67</v>
      </c>
      <c r="Q19" s="9">
        <v>69.989999999999995</v>
      </c>
      <c r="R19" s="9">
        <v>69.650000000000006</v>
      </c>
      <c r="S19" s="9">
        <v>71.67</v>
      </c>
      <c r="T19" s="9">
        <v>76.45</v>
      </c>
      <c r="U19" s="9">
        <v>81.56</v>
      </c>
      <c r="V19" s="9">
        <v>83.45</v>
      </c>
      <c r="W19" s="9">
        <v>85.57</v>
      </c>
      <c r="X19" s="9">
        <v>83.67</v>
      </c>
      <c r="Y19" s="9">
        <v>80.239999999999995</v>
      </c>
      <c r="Z19" s="9">
        <v>78.95</v>
      </c>
      <c r="AA19" s="9">
        <v>77.599999999999994</v>
      </c>
      <c r="AB19" s="9">
        <v>79.11</v>
      </c>
      <c r="AC19" s="9">
        <v>78.89</v>
      </c>
      <c r="AD19" s="9">
        <v>79.78</v>
      </c>
      <c r="AE19" s="9">
        <v>77.040000000000006</v>
      </c>
      <c r="AF19" s="9">
        <v>75.400000000000006</v>
      </c>
      <c r="AG19" s="9">
        <v>77.02</v>
      </c>
      <c r="AH19" s="9">
        <v>76.59</v>
      </c>
      <c r="AI19" s="9">
        <v>78.989999999999995</v>
      </c>
      <c r="AJ19" s="9">
        <v>79.06</v>
      </c>
      <c r="AK19" s="9">
        <v>79.22</v>
      </c>
      <c r="AL19" s="9">
        <v>78.55</v>
      </c>
      <c r="AM19" s="9">
        <v>77.209999999999994</v>
      </c>
      <c r="AN19" s="9">
        <v>76.650000000000006</v>
      </c>
      <c r="AO19" s="9">
        <v>75.42</v>
      </c>
      <c r="AP19" s="9">
        <v>74.84</v>
      </c>
      <c r="AQ19" s="9">
        <v>72.349999999999994</v>
      </c>
      <c r="AR19" s="9">
        <v>70.81</v>
      </c>
      <c r="AS19" s="9">
        <v>69.099999999999994</v>
      </c>
      <c r="AT19" s="9">
        <v>70.12</v>
      </c>
      <c r="AU19" s="9">
        <v>52.08</v>
      </c>
      <c r="AV19" s="9">
        <v>64.599999999999994</v>
      </c>
      <c r="AW19" s="9">
        <v>76.27</v>
      </c>
      <c r="AX19" s="9">
        <v>78.73</v>
      </c>
      <c r="AY19" s="9">
        <v>113.66</v>
      </c>
      <c r="AZ19" s="9">
        <v>83.35</v>
      </c>
      <c r="BA19" s="9">
        <v>79.209999999999994</v>
      </c>
      <c r="BB19" s="9">
        <v>78.62</v>
      </c>
      <c r="BC19" s="9">
        <v>76.16</v>
      </c>
      <c r="BD19" s="9">
        <v>76.08</v>
      </c>
      <c r="BE19" s="9">
        <v>75.069999999999993</v>
      </c>
      <c r="BF19" s="9">
        <v>74.97</v>
      </c>
      <c r="BG19" s="9">
        <v>74.290000000000006</v>
      </c>
      <c r="BH19" s="9">
        <v>73.37</v>
      </c>
      <c r="BI19" s="9">
        <v>74.489999999999995</v>
      </c>
      <c r="BJ19" s="9">
        <v>75.50</v>
      </c>
      <c r="BK19" s="9">
        <v>73.81</v>
      </c>
      <c r="BL19" s="9">
        <v>76.489999999999995</v>
      </c>
      <c r="BM19" s="9">
        <v>79.27</v>
      </c>
      <c r="BN19" s="9">
        <v>78.67</v>
      </c>
      <c r="BO19" s="9">
        <v>78.709999999999994</v>
      </c>
      <c r="BP19" s="9">
        <v>76.64</v>
      </c>
      <c r="BQ19" s="9">
        <v>81.010000000000005</v>
      </c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  <c r="CT19" s="9"/>
      <c r="CU19" s="9"/>
      <c r="CV19" s="9"/>
      <c r="CW19" s="9"/>
      <c r="CX19" s="9"/>
      <c r="CY19" s="9"/>
      <c r="CZ19" s="9"/>
      <c r="DA19" s="9"/>
      <c r="DB19" s="9"/>
      <c r="DC19" s="9"/>
      <c r="DD19" s="9"/>
      <c r="DE19" s="9"/>
      <c r="DF19" s="9"/>
      <c r="DG19" s="9"/>
      <c r="DH19" s="9"/>
      <c r="DI19" s="9"/>
      <c r="DJ19" s="9"/>
      <c r="DK19" s="9"/>
      <c r="DL19" s="9"/>
      <c r="DM19" s="9"/>
      <c r="DN19" s="9"/>
      <c r="DO19" s="9"/>
      <c r="DP19" s="9"/>
      <c r="DQ19" s="9"/>
      <c r="DR19" s="9"/>
      <c r="DS19" s="9"/>
      <c r="DT19" s="9"/>
      <c r="DU19" s="9"/>
      <c r="DV19" s="9"/>
      <c r="DW19" s="9"/>
      <c r="DX19" s="9"/>
      <c r="DY19" s="9"/>
      <c r="DZ19" s="9"/>
      <c r="EA19" s="9"/>
      <c r="EB19" s="9"/>
      <c r="EC19" s="9"/>
      <c r="ED19" s="9"/>
      <c r="EE19" s="9"/>
      <c r="EF19" s="9"/>
      <c r="EG19" s="9"/>
      <c r="EH19" s="9"/>
      <c r="EI19" s="9"/>
      <c r="EJ19" s="9"/>
      <c r="EK19" s="9"/>
      <c r="EL19" s="9"/>
      <c r="EM19" s="9"/>
      <c r="EN19" s="9"/>
      <c r="EO19" s="9"/>
      <c r="EP19" s="9"/>
      <c r="EQ19" s="9"/>
      <c r="ER19" s="9"/>
      <c r="ES19" s="9"/>
      <c r="ET19" s="9"/>
      <c r="EU19" s="9"/>
      <c r="EV19" s="9"/>
      <c r="EW19" s="9"/>
      <c r="EX19" s="9"/>
      <c r="EY19" s="9"/>
      <c r="EZ19" s="9"/>
      <c r="FA19" s="9"/>
      <c r="FB19" s="9"/>
      <c r="FC19" s="9"/>
      <c r="FD19" s="9"/>
      <c r="FE19" s="9"/>
      <c r="FF19" s="9"/>
      <c r="FG19" s="9"/>
      <c r="FH19" s="9"/>
      <c r="FI19" s="9"/>
      <c r="FJ19" s="9"/>
      <c r="FK19" s="9"/>
      <c r="FL19" s="9"/>
      <c r="FM19" s="9"/>
    </row>
    <row r="20" spans="1:169" ht="13.5" customHeight="1">
      <c r="A20" s="176" t="s">
        <v>1050</v>
      </c>
      <c r="B20" s="9">
        <v>-19.75</v>
      </c>
      <c r="C20" s="9">
        <v>-17.48</v>
      </c>
      <c r="D20" s="9">
        <v>-6.73</v>
      </c>
      <c r="E20" s="9">
        <v>5.59</v>
      </c>
      <c r="F20" s="9">
        <v>16.739999999999998</v>
      </c>
      <c r="G20" s="9">
        <v>16.23</v>
      </c>
      <c r="H20" s="9">
        <v>15.39</v>
      </c>
      <c r="I20" s="9">
        <v>13.35</v>
      </c>
      <c r="J20" s="9">
        <v>16.71</v>
      </c>
      <c r="K20" s="9">
        <v>12.45</v>
      </c>
      <c r="L20" s="9">
        <v>7.23</v>
      </c>
      <c r="M20" s="9">
        <v>5.1100000000000003</v>
      </c>
      <c r="N20" s="9">
        <v>6.73</v>
      </c>
      <c r="O20" s="9">
        <v>4.49</v>
      </c>
      <c r="P20" s="9">
        <v>4.0999999999999996</v>
      </c>
      <c r="Q20" s="9">
        <v>2.40</v>
      </c>
      <c r="R20" s="9">
        <v>-5.15</v>
      </c>
      <c r="S20" s="9">
        <v>0.25</v>
      </c>
      <c r="T20" s="9">
        <v>1.59</v>
      </c>
      <c r="U20" s="9">
        <v>6.33</v>
      </c>
      <c r="V20" s="9">
        <v>13.08</v>
      </c>
      <c r="W20" s="9">
        <v>9.51</v>
      </c>
      <c r="X20" s="9">
        <v>7.46</v>
      </c>
      <c r="Y20" s="9">
        <v>7.55</v>
      </c>
      <c r="Z20" s="9">
        <v>4.75</v>
      </c>
      <c r="AA20" s="9">
        <v>4.29</v>
      </c>
      <c r="AB20" s="9">
        <v>5.78</v>
      </c>
      <c r="AC20" s="9">
        <v>5.77</v>
      </c>
      <c r="AD20" s="9">
        <v>6.72</v>
      </c>
      <c r="AE20" s="9">
        <v>4.87</v>
      </c>
      <c r="AF20" s="9">
        <v>2.59</v>
      </c>
      <c r="AG20" s="9">
        <v>1.26</v>
      </c>
      <c r="AH20" s="9">
        <v>4.16</v>
      </c>
      <c r="AI20" s="9">
        <v>8.58</v>
      </c>
      <c r="AJ20" s="9">
        <v>8.16</v>
      </c>
      <c r="AK20" s="9">
        <v>9.02</v>
      </c>
      <c r="AL20" s="9">
        <v>5.53</v>
      </c>
      <c r="AM20" s="9">
        <v>2.10</v>
      </c>
      <c r="AN20" s="9">
        <v>2.93</v>
      </c>
      <c r="AO20" s="9">
        <v>2.65</v>
      </c>
      <c r="AP20" s="9">
        <v>0.71</v>
      </c>
      <c r="AQ20" s="9">
        <v>2.58</v>
      </c>
      <c r="AR20" s="9">
        <v>1.66</v>
      </c>
      <c r="AS20" s="9">
        <v>-1.18</v>
      </c>
      <c r="AT20" s="9">
        <v>-4.80</v>
      </c>
      <c r="AU20" s="9">
        <v>-26.10</v>
      </c>
      <c r="AV20" s="9">
        <v>-1.88</v>
      </c>
      <c r="AW20" s="9">
        <v>5.75</v>
      </c>
      <c r="AX20" s="9">
        <v>7.83</v>
      </c>
      <c r="AY20" s="9">
        <v>36.60</v>
      </c>
      <c r="AZ20" s="9">
        <v>-1.1200000000000001</v>
      </c>
      <c r="BA20" s="9">
        <v>-4.17</v>
      </c>
      <c r="BB20" s="9">
        <v>-0.14000000000000001</v>
      </c>
      <c r="BC20" s="9">
        <v>0.76</v>
      </c>
      <c r="BD20" s="9">
        <v>9.86</v>
      </c>
      <c r="BE20" s="9">
        <v>6.46</v>
      </c>
      <c r="BF20" s="9">
        <v>4.9400000000000004</v>
      </c>
      <c r="BG20" s="9">
        <v>5.39</v>
      </c>
      <c r="BH20" s="9">
        <v>-1.50</v>
      </c>
      <c r="BI20" s="9">
        <v>0.16</v>
      </c>
      <c r="BJ20" s="9">
        <v>-0.30</v>
      </c>
      <c r="BK20" s="9">
        <v>-1.58</v>
      </c>
      <c r="BL20" s="9">
        <v>2.42</v>
      </c>
      <c r="BM20" s="9">
        <v>0.87</v>
      </c>
      <c r="BN20" s="9">
        <v>3.82</v>
      </c>
      <c r="BO20" s="9">
        <v>4.46</v>
      </c>
      <c r="BP20" s="9">
        <v>3.16</v>
      </c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  <c r="CT20" s="9"/>
      <c r="CU20" s="9"/>
      <c r="CV20" s="9"/>
      <c r="CW20" s="9"/>
      <c r="CX20" s="9"/>
      <c r="CY20" s="9"/>
      <c r="CZ20" s="9"/>
      <c r="DA20" s="9"/>
      <c r="DB20" s="9"/>
      <c r="DC20" s="9"/>
      <c r="DD20" s="9"/>
      <c r="DE20" s="9"/>
      <c r="DF20" s="9"/>
      <c r="DG20" s="9"/>
      <c r="DH20" s="9"/>
      <c r="DI20" s="9"/>
      <c r="DJ20" s="9"/>
      <c r="DK20" s="9"/>
      <c r="DL20" s="9"/>
      <c r="DM20" s="9"/>
      <c r="DN20" s="9"/>
      <c r="DO20" s="9"/>
      <c r="DP20" s="9"/>
      <c r="DQ20" s="9"/>
      <c r="DR20" s="9"/>
      <c r="DS20" s="9"/>
      <c r="DT20" s="9"/>
      <c r="DU20" s="9"/>
      <c r="DV20" s="9"/>
      <c r="DW20" s="9"/>
      <c r="DX20" s="9"/>
      <c r="DY20" s="9"/>
      <c r="DZ20" s="9"/>
      <c r="EA20" s="9"/>
      <c r="EB20" s="9"/>
      <c r="EC20" s="9"/>
      <c r="ED20" s="9"/>
      <c r="EE20" s="9"/>
      <c r="EF20" s="9"/>
      <c r="EG20" s="9"/>
      <c r="EH20" s="9"/>
      <c r="EI20" s="9"/>
      <c r="EJ20" s="9"/>
      <c r="EK20" s="9"/>
      <c r="EL20" s="9"/>
      <c r="EM20" s="9"/>
      <c r="EN20" s="9"/>
      <c r="EO20" s="9"/>
      <c r="EP20" s="9"/>
      <c r="EQ20" s="9"/>
      <c r="ER20" s="9"/>
      <c r="ES20" s="9"/>
      <c r="ET20" s="9"/>
      <c r="EU20" s="9"/>
      <c r="EV20" s="9"/>
      <c r="EW20" s="9"/>
      <c r="EX20" s="9"/>
      <c r="EY20" s="9"/>
      <c r="EZ20" s="9"/>
      <c r="FA20" s="9"/>
      <c r="FB20" s="9"/>
      <c r="FC20" s="9"/>
      <c r="FD20" s="9"/>
      <c r="FE20" s="9"/>
      <c r="FF20" s="9"/>
      <c r="FG20" s="9"/>
      <c r="FH20" s="9"/>
      <c r="FI20" s="9"/>
      <c r="FJ20" s="9"/>
      <c r="FK20" s="9"/>
      <c r="FL20" s="9"/>
      <c r="FM20" s="9"/>
    </row>
  </sheetData>
  <sheetProtection sheet="1" objects="1" scenarios="1"/>
  <customSheetViews>
    <customSheetView guid="{b9de4fc9-ea8a-44c6-aa42-44110b1fdc9d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6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sheetPr codeName="List128">
    <tabColor theme="7" tint="0.399980008602142"/>
  </sheetPr>
  <dimension ref="A1:FM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5" style="175" customWidth="1"/>
    <col min="2" max="2" width="7.33333333333333" style="175" customWidth="1"/>
    <col min="3" max="16384" width="7.33333333333333" style="175"/>
  </cols>
  <sheetData>
    <row r="1" spans="1:8" ht="13.5" customHeight="1">
      <c r="A1" s="291" t="s">
        <v>270</v>
      </c>
      <c r="H1" s="3" t="s">
        <v>30</v>
      </c>
    </row>
    <row r="2" ht="13.5" customHeight="1">
      <c r="A2" s="177" t="s">
        <v>57</v>
      </c>
    </row>
    <row r="3" ht="13.5" customHeight="1">
      <c r="A3" s="7" t="s">
        <v>265</v>
      </c>
    </row>
    <row r="16" spans="2:69" ht="13.5" customHeight="1">
      <c r="B16" s="9"/>
      <c r="C16" s="9"/>
      <c r="D16" s="9"/>
      <c r="E16" s="9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  <c r="AD16" s="9"/>
      <c r="AE16" s="9"/>
      <c r="AF16" s="9"/>
      <c r="AG16" s="9"/>
      <c r="AH16" s="9"/>
      <c r="AI16" s="9"/>
      <c r="AJ16" s="9"/>
      <c r="AK16" s="9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AY16" s="9"/>
      <c r="AZ16" s="9"/>
      <c r="BA16" s="9"/>
      <c r="BB16" s="9"/>
      <c r="BC16" s="9"/>
      <c r="BD16" s="9"/>
      <c r="BE16" s="9"/>
      <c r="BF16" s="9"/>
      <c r="BG16" s="9"/>
      <c r="BH16" s="9"/>
      <c r="BI16" s="9"/>
      <c r="BJ16" s="9"/>
      <c r="BK16" s="9"/>
      <c r="BL16" s="9"/>
      <c r="BM16" s="9"/>
      <c r="BN16" s="9"/>
      <c r="BO16" s="9"/>
      <c r="BP16" s="9"/>
      <c r="BQ16" s="9"/>
    </row>
    <row r="17" spans="1:69" ht="13.5" customHeight="1">
      <c r="A17" s="13"/>
      <c r="B17" s="12"/>
      <c r="C17" s="12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  <c r="AA17" s="12"/>
      <c r="AB17" s="12"/>
      <c r="AC17" s="12"/>
      <c r="AD17" s="11"/>
      <c r="AE17" s="11"/>
      <c r="AF17" s="11"/>
      <c r="AG17" s="11"/>
      <c r="AH17" s="11"/>
      <c r="AI17" s="11"/>
      <c r="AJ17" s="11"/>
      <c r="AK17" s="11"/>
      <c r="AL17" s="11"/>
      <c r="AM17" s="11"/>
      <c r="AN17" s="11"/>
      <c r="AO17" s="11"/>
      <c r="AP17" s="11"/>
      <c r="AQ17" s="11"/>
      <c r="AR17" s="11"/>
      <c r="AS17" s="11"/>
      <c r="AT17" s="11"/>
      <c r="AU17" s="11"/>
      <c r="AV17" s="11"/>
      <c r="AW17" s="11"/>
      <c r="AX17" s="11"/>
      <c r="AY17" s="11"/>
      <c r="AZ17" s="11"/>
      <c r="BA17" s="11"/>
      <c r="BB17" s="11"/>
      <c r="BC17" s="11"/>
      <c r="BD17" s="11"/>
      <c r="BE17" s="11"/>
      <c r="BF17" s="11"/>
      <c r="BG17" s="11"/>
      <c r="BH17" s="11"/>
      <c r="BI17" s="11"/>
      <c r="BJ17" s="11"/>
      <c r="BK17" s="11"/>
      <c r="BL17" s="11"/>
      <c r="BM17" s="11"/>
      <c r="BN17" s="11"/>
      <c r="BO17" s="11"/>
      <c r="BP17" s="11"/>
      <c r="BQ17" s="11"/>
    </row>
    <row r="18" spans="1:169" ht="13.5" customHeight="1">
      <c r="A18" s="14"/>
      <c r="B18" s="9" t="s">
        <v>1008</v>
      </c>
      <c r="C18" s="9" t="s">
        <v>943</v>
      </c>
      <c r="D18" s="9" t="s">
        <v>944</v>
      </c>
      <c r="E18" s="9" t="s">
        <v>945</v>
      </c>
      <c r="F18" s="9" t="s">
        <v>1009</v>
      </c>
      <c r="G18" s="9" t="s">
        <v>943</v>
      </c>
      <c r="H18" s="9" t="s">
        <v>944</v>
      </c>
      <c r="I18" s="9" t="s">
        <v>945</v>
      </c>
      <c r="J18" s="9" t="s">
        <v>1010</v>
      </c>
      <c r="K18" s="9" t="s">
        <v>943</v>
      </c>
      <c r="L18" s="9" t="s">
        <v>944</v>
      </c>
      <c r="M18" s="9" t="s">
        <v>945</v>
      </c>
      <c r="N18" s="9" t="s">
        <v>1011</v>
      </c>
      <c r="O18" s="9" t="s">
        <v>943</v>
      </c>
      <c r="P18" s="9" t="s">
        <v>944</v>
      </c>
      <c r="Q18" s="9" t="s">
        <v>945</v>
      </c>
      <c r="R18" s="9" t="s">
        <v>1012</v>
      </c>
      <c r="S18" s="9" t="s">
        <v>943</v>
      </c>
      <c r="T18" s="9" t="s">
        <v>944</v>
      </c>
      <c r="U18" s="9" t="s">
        <v>945</v>
      </c>
      <c r="V18" s="9" t="s">
        <v>1013</v>
      </c>
      <c r="W18" s="9" t="s">
        <v>943</v>
      </c>
      <c r="X18" s="9" t="s">
        <v>944</v>
      </c>
      <c r="Y18" s="9" t="s">
        <v>945</v>
      </c>
      <c r="Z18" s="9" t="s">
        <v>1014</v>
      </c>
      <c r="AA18" s="9" t="s">
        <v>943</v>
      </c>
      <c r="AB18" s="9" t="s">
        <v>944</v>
      </c>
      <c r="AC18" s="9" t="s">
        <v>945</v>
      </c>
      <c r="AD18" s="9" t="s">
        <v>1015</v>
      </c>
      <c r="AE18" s="9" t="s">
        <v>943</v>
      </c>
      <c r="AF18" s="9" t="s">
        <v>944</v>
      </c>
      <c r="AG18" s="9" t="s">
        <v>945</v>
      </c>
      <c r="AH18" s="9" t="s">
        <v>1016</v>
      </c>
      <c r="AI18" s="9" t="s">
        <v>943</v>
      </c>
      <c r="AJ18" s="9" t="s">
        <v>944</v>
      </c>
      <c r="AK18" s="9" t="s">
        <v>945</v>
      </c>
      <c r="AL18" s="9" t="s">
        <v>1017</v>
      </c>
      <c r="AM18" s="9" t="s">
        <v>943</v>
      </c>
      <c r="AN18" s="9" t="s">
        <v>944</v>
      </c>
      <c r="AO18" s="9" t="s">
        <v>945</v>
      </c>
      <c r="AP18" s="9" t="s">
        <v>1018</v>
      </c>
      <c r="AQ18" s="9" t="s">
        <v>943</v>
      </c>
      <c r="AR18" s="9" t="s">
        <v>944</v>
      </c>
      <c r="AS18" s="9" t="s">
        <v>945</v>
      </c>
      <c r="AT18" s="9" t="s">
        <v>992</v>
      </c>
      <c r="AU18" s="9" t="s">
        <v>943</v>
      </c>
      <c r="AV18" s="9" t="s">
        <v>944</v>
      </c>
      <c r="AW18" s="9" t="s">
        <v>945</v>
      </c>
      <c r="AX18" s="9" t="s">
        <v>942</v>
      </c>
      <c r="AY18" s="9" t="s">
        <v>943</v>
      </c>
      <c r="AZ18" s="9" t="s">
        <v>944</v>
      </c>
      <c r="BA18" s="9" t="s">
        <v>945</v>
      </c>
      <c r="BB18" s="9" t="s">
        <v>946</v>
      </c>
      <c r="BC18" s="9" t="s">
        <v>943</v>
      </c>
      <c r="BD18" s="9" t="s">
        <v>944</v>
      </c>
      <c r="BE18" s="9" t="s">
        <v>945</v>
      </c>
      <c r="BF18" s="9" t="s">
        <v>947</v>
      </c>
      <c r="BG18" s="9" t="s">
        <v>943</v>
      </c>
      <c r="BH18" s="9" t="s">
        <v>944</v>
      </c>
      <c r="BI18" s="9" t="s">
        <v>945</v>
      </c>
      <c r="BJ18" s="9" t="s">
        <v>948</v>
      </c>
      <c r="BK18" s="9" t="s">
        <v>943</v>
      </c>
      <c r="BL18" s="9" t="s">
        <v>944</v>
      </c>
      <c r="BM18" s="9" t="s">
        <v>945</v>
      </c>
      <c r="BN18" s="9" t="s">
        <v>949</v>
      </c>
      <c r="BO18" s="9" t="s">
        <v>943</v>
      </c>
      <c r="BP18" s="9" t="s">
        <v>944</v>
      </c>
      <c r="BQ18" s="9" t="s">
        <v>945</v>
      </c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/>
      <c r="DB18" s="9"/>
      <c r="DC18" s="9"/>
      <c r="DD18" s="9"/>
      <c r="DE18" s="9"/>
      <c r="DF18" s="9"/>
      <c r="DG18" s="9"/>
      <c r="DH18" s="9"/>
      <c r="DI18" s="9"/>
      <c r="DJ18" s="9"/>
      <c r="DK18" s="9"/>
      <c r="DL18" s="9"/>
      <c r="DM18" s="9"/>
      <c r="DN18" s="9"/>
      <c r="DO18" s="9"/>
      <c r="DP18" s="9"/>
      <c r="DQ18" s="9"/>
      <c r="DR18" s="9"/>
      <c r="DS18" s="9"/>
      <c r="DT18" s="9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9"/>
      <c r="EL18" s="9"/>
      <c r="EM18" s="9"/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/>
      <c r="EY18" s="9"/>
      <c r="EZ18" s="9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9"/>
      <c r="FL18" s="9"/>
      <c r="FM18" s="9"/>
    </row>
    <row r="19" spans="1:169" ht="13.5" customHeight="1">
      <c r="A19" s="14" t="s">
        <v>1051</v>
      </c>
      <c r="B19" s="9">
        <v>86.03</v>
      </c>
      <c r="C19" s="9">
        <v>90.07</v>
      </c>
      <c r="D19" s="9">
        <v>89.19</v>
      </c>
      <c r="E19" s="9">
        <v>92.88</v>
      </c>
      <c r="F19" s="9">
        <v>91.30</v>
      </c>
      <c r="G19" s="9">
        <v>92.62</v>
      </c>
      <c r="H19" s="9">
        <v>90.60</v>
      </c>
      <c r="I19" s="9">
        <v>89.54</v>
      </c>
      <c r="J19" s="9">
        <v>86.82</v>
      </c>
      <c r="K19" s="9">
        <v>81.11</v>
      </c>
      <c r="L19" s="9">
        <v>80.14</v>
      </c>
      <c r="M19" s="9">
        <v>78.03</v>
      </c>
      <c r="N19" s="9">
        <v>76.63</v>
      </c>
      <c r="O19" s="9">
        <v>73.81</v>
      </c>
      <c r="P19" s="9">
        <v>77.150000000000006</v>
      </c>
      <c r="Q19" s="9">
        <v>76.89</v>
      </c>
      <c r="R19" s="9">
        <v>82.51</v>
      </c>
      <c r="S19" s="9">
        <v>84.09</v>
      </c>
      <c r="T19" s="9">
        <v>87.43</v>
      </c>
      <c r="U19" s="9">
        <v>92.71</v>
      </c>
      <c r="V19" s="9">
        <v>94.90</v>
      </c>
      <c r="W19" s="9">
        <v>99.21</v>
      </c>
      <c r="X19" s="9">
        <v>97.28</v>
      </c>
      <c r="Y19" s="9">
        <v>102.28</v>
      </c>
      <c r="Z19" s="9">
        <v>104.83</v>
      </c>
      <c r="AA19" s="9">
        <v>104.75</v>
      </c>
      <c r="AB19" s="9">
        <v>102.20</v>
      </c>
      <c r="AC19" s="9">
        <v>105.36</v>
      </c>
      <c r="AD19" s="9">
        <v>104.75</v>
      </c>
      <c r="AE19" s="9">
        <v>104.66</v>
      </c>
      <c r="AF19" s="9">
        <v>104.66</v>
      </c>
      <c r="AG19" s="9">
        <v>106.77</v>
      </c>
      <c r="AH19" s="9">
        <v>106.59</v>
      </c>
      <c r="AI19" s="9">
        <v>106.50</v>
      </c>
      <c r="AJ19" s="9">
        <v>106.50</v>
      </c>
      <c r="AK19" s="9">
        <v>110.02</v>
      </c>
      <c r="AL19" s="9">
        <v>110.90</v>
      </c>
      <c r="AM19" s="9">
        <v>111.25</v>
      </c>
      <c r="AN19" s="9">
        <v>110.46</v>
      </c>
      <c r="AO19" s="9">
        <v>108.61</v>
      </c>
      <c r="AP19" s="9">
        <v>108.35</v>
      </c>
      <c r="AQ19" s="9">
        <v>105.80</v>
      </c>
      <c r="AR19" s="9">
        <v>107.29</v>
      </c>
      <c r="AS19" s="9">
        <v>105.71</v>
      </c>
      <c r="AT19" s="9">
        <v>102.72</v>
      </c>
      <c r="AU19" s="9">
        <v>93.15</v>
      </c>
      <c r="AV19" s="9">
        <v>96.75</v>
      </c>
      <c r="AW19" s="9">
        <v>88.58</v>
      </c>
      <c r="AX19" s="9">
        <v>88.49</v>
      </c>
      <c r="AY19" s="9">
        <v>97.01</v>
      </c>
      <c r="AZ19" s="9">
        <v>98.86</v>
      </c>
      <c r="BA19" s="9">
        <v>90.76</v>
      </c>
      <c r="BB19" s="9">
        <v>84.96</v>
      </c>
      <c r="BC19" s="9">
        <v>74.17</v>
      </c>
      <c r="BD19" s="9">
        <v>71.489999999999995</v>
      </c>
      <c r="BE19" s="9">
        <v>71.25</v>
      </c>
      <c r="BF19" s="9">
        <v>81.62</v>
      </c>
      <c r="BG19" s="9">
        <v>84.92</v>
      </c>
      <c r="BH19" s="9">
        <v>86.12</v>
      </c>
      <c r="BI19" s="9">
        <v>84.96</v>
      </c>
      <c r="BJ19" s="9">
        <v>89.77</v>
      </c>
      <c r="BK19" s="9">
        <v>96.49</v>
      </c>
      <c r="BL19" s="9">
        <v>92.48</v>
      </c>
      <c r="BM19" s="9">
        <v>95.33</v>
      </c>
      <c r="BN19" s="9">
        <v>92.08</v>
      </c>
      <c r="BO19" s="9">
        <v>94.16</v>
      </c>
      <c r="BP19" s="9">
        <v>96.52</v>
      </c>
      <c r="BQ19" s="9">
        <v>103.95</v>
      </c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  <c r="CT19" s="9"/>
      <c r="CU19" s="9"/>
      <c r="CV19" s="9"/>
      <c r="CW19" s="9"/>
      <c r="CX19" s="9"/>
      <c r="CY19" s="9"/>
      <c r="CZ19" s="9"/>
      <c r="DA19" s="9"/>
      <c r="DB19" s="9"/>
      <c r="DC19" s="9"/>
      <c r="DD19" s="9"/>
      <c r="DE19" s="9"/>
      <c r="DF19" s="9"/>
      <c r="DG19" s="9"/>
      <c r="DH19" s="9"/>
      <c r="DI19" s="9"/>
      <c r="DJ19" s="9"/>
      <c r="DK19" s="9"/>
      <c r="DL19" s="9"/>
      <c r="DM19" s="9"/>
      <c r="DN19" s="9"/>
      <c r="DO19" s="9"/>
      <c r="DP19" s="9"/>
      <c r="DQ19" s="9"/>
      <c r="DR19" s="9"/>
      <c r="DS19" s="9"/>
      <c r="DT19" s="9"/>
      <c r="DU19" s="9"/>
      <c r="DV19" s="9"/>
      <c r="DW19" s="9"/>
      <c r="DX19" s="9"/>
      <c r="DY19" s="9"/>
      <c r="DZ19" s="9"/>
      <c r="EA19" s="9"/>
      <c r="EB19" s="9"/>
      <c r="EC19" s="9"/>
      <c r="ED19" s="9"/>
      <c r="EE19" s="9"/>
      <c r="EF19" s="9"/>
      <c r="EG19" s="9"/>
      <c r="EH19" s="9"/>
      <c r="EI19" s="9"/>
      <c r="EJ19" s="9"/>
      <c r="EK19" s="9"/>
      <c r="EL19" s="9"/>
      <c r="EM19" s="9"/>
      <c r="EN19" s="9"/>
      <c r="EO19" s="9"/>
      <c r="EP19" s="9"/>
      <c r="EQ19" s="9"/>
      <c r="ER19" s="9"/>
      <c r="ES19" s="9"/>
      <c r="ET19" s="9"/>
      <c r="EU19" s="9"/>
      <c r="EV19" s="9"/>
      <c r="EW19" s="9"/>
      <c r="EX19" s="9"/>
      <c r="EY19" s="9"/>
      <c r="EZ19" s="9"/>
      <c r="FA19" s="9"/>
      <c r="FB19" s="9"/>
      <c r="FC19" s="9"/>
      <c r="FD19" s="9"/>
      <c r="FE19" s="9"/>
      <c r="FF19" s="9"/>
      <c r="FG19" s="9"/>
      <c r="FH19" s="9"/>
      <c r="FI19" s="9"/>
      <c r="FJ19" s="9"/>
      <c r="FK19" s="9"/>
      <c r="FL19" s="9"/>
      <c r="FM19" s="9"/>
    </row>
    <row r="20" spans="1:169" ht="13.5" customHeight="1">
      <c r="A20" s="10" t="s">
        <v>1052</v>
      </c>
      <c r="B20" s="9">
        <v>91.99</v>
      </c>
      <c r="C20" s="9">
        <v>86.92</v>
      </c>
      <c r="D20" s="9">
        <v>86.41</v>
      </c>
      <c r="E20" s="9">
        <v>90.25</v>
      </c>
      <c r="F20" s="9">
        <v>90.87</v>
      </c>
      <c r="G20" s="9">
        <v>90.68</v>
      </c>
      <c r="H20" s="9">
        <v>92.16</v>
      </c>
      <c r="I20" s="9">
        <v>91.62</v>
      </c>
      <c r="J20" s="9">
        <v>88.31</v>
      </c>
      <c r="K20" s="9">
        <v>86.52</v>
      </c>
      <c r="L20" s="9">
        <v>85.01</v>
      </c>
      <c r="M20" s="9">
        <v>84.29</v>
      </c>
      <c r="N20" s="9">
        <v>80.900000000000006</v>
      </c>
      <c r="O20" s="9">
        <v>77.28</v>
      </c>
      <c r="P20" s="9">
        <v>78.599999999999994</v>
      </c>
      <c r="Q20" s="9">
        <v>78.25</v>
      </c>
      <c r="R20" s="9">
        <v>79.540000000000006</v>
      </c>
      <c r="S20" s="9">
        <v>79.06</v>
      </c>
      <c r="T20" s="9">
        <v>83.32</v>
      </c>
      <c r="U20" s="9">
        <v>85.90</v>
      </c>
      <c r="V20" s="9">
        <v>88.06</v>
      </c>
      <c r="W20" s="9">
        <v>91.08</v>
      </c>
      <c r="X20" s="9">
        <v>95.75</v>
      </c>
      <c r="Y20" s="9">
        <v>98.10</v>
      </c>
      <c r="Z20" s="9">
        <v>100.24</v>
      </c>
      <c r="AA20" s="9">
        <v>102.63</v>
      </c>
      <c r="AB20" s="9">
        <v>102.59</v>
      </c>
      <c r="AC20" s="9">
        <v>105.44</v>
      </c>
      <c r="AD20" s="9">
        <v>106.14</v>
      </c>
      <c r="AE20" s="9">
        <v>107.06</v>
      </c>
      <c r="AF20" s="9">
        <v>106.89</v>
      </c>
      <c r="AG20" s="9">
        <v>106.89</v>
      </c>
      <c r="AH20" s="9">
        <v>107.46</v>
      </c>
      <c r="AI20" s="9">
        <v>108.67</v>
      </c>
      <c r="AJ20" s="9">
        <v>109.27</v>
      </c>
      <c r="AK20" s="9">
        <v>109.98</v>
      </c>
      <c r="AL20" s="9">
        <v>111.64</v>
      </c>
      <c r="AM20" s="9">
        <v>114.37</v>
      </c>
      <c r="AN20" s="9">
        <v>114.84</v>
      </c>
      <c r="AO20" s="9">
        <v>113.51</v>
      </c>
      <c r="AP20" s="9">
        <v>114.35</v>
      </c>
      <c r="AQ20" s="9">
        <v>113.17</v>
      </c>
      <c r="AR20" s="9">
        <v>110.43</v>
      </c>
      <c r="AS20" s="9">
        <v>109.74</v>
      </c>
      <c r="AT20" s="9">
        <v>110.68</v>
      </c>
      <c r="AU20" s="9">
        <v>103.48</v>
      </c>
      <c r="AV20" s="9">
        <v>96.78</v>
      </c>
      <c r="AW20" s="9">
        <v>90.85</v>
      </c>
      <c r="AX20" s="9">
        <v>91.52</v>
      </c>
      <c r="AY20" s="9">
        <v>91.57</v>
      </c>
      <c r="AZ20" s="9">
        <v>94.35</v>
      </c>
      <c r="BA20" s="9">
        <v>96.49</v>
      </c>
      <c r="BB20" s="9">
        <v>91.29</v>
      </c>
      <c r="BC20" s="9">
        <v>84.41</v>
      </c>
      <c r="BD20" s="9">
        <v>78.010000000000005</v>
      </c>
      <c r="BE20" s="9">
        <v>74.260000000000005</v>
      </c>
      <c r="BF20" s="9">
        <v>76.599999999999994</v>
      </c>
      <c r="BG20" s="9">
        <v>79.430000000000007</v>
      </c>
      <c r="BH20" s="9">
        <v>84.11</v>
      </c>
      <c r="BI20" s="9">
        <v>85.17</v>
      </c>
      <c r="BJ20" s="9">
        <v>87.05</v>
      </c>
      <c r="BK20" s="9">
        <v>91.07</v>
      </c>
      <c r="BL20" s="9">
        <v>94.43</v>
      </c>
      <c r="BM20" s="9">
        <v>97.15</v>
      </c>
      <c r="BN20" s="9">
        <v>96.77</v>
      </c>
      <c r="BO20" s="9">
        <v>97.90</v>
      </c>
      <c r="BP20" s="9">
        <v>97.80</v>
      </c>
      <c r="BQ20" s="9">
        <v>98.37</v>
      </c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  <c r="CT20" s="9"/>
      <c r="CU20" s="9"/>
      <c r="CV20" s="9"/>
      <c r="CW20" s="9"/>
      <c r="CX20" s="9"/>
      <c r="CY20" s="9"/>
      <c r="CZ20" s="9"/>
      <c r="DA20" s="9"/>
      <c r="DB20" s="9"/>
      <c r="DC20" s="9"/>
      <c r="DD20" s="9"/>
      <c r="DE20" s="9"/>
      <c r="DF20" s="9"/>
      <c r="DG20" s="9"/>
      <c r="DH20" s="9"/>
      <c r="DI20" s="9"/>
      <c r="DJ20" s="9"/>
      <c r="DK20" s="9"/>
      <c r="DL20" s="9"/>
      <c r="DM20" s="9"/>
      <c r="DN20" s="9"/>
      <c r="DO20" s="9"/>
      <c r="DP20" s="9"/>
      <c r="DQ20" s="9"/>
      <c r="DR20" s="9"/>
      <c r="DS20" s="9"/>
      <c r="DT20" s="9"/>
      <c r="DU20" s="9"/>
      <c r="DV20" s="9"/>
      <c r="DW20" s="9"/>
      <c r="DX20" s="9"/>
      <c r="DY20" s="9"/>
      <c r="DZ20" s="9"/>
      <c r="EA20" s="9"/>
      <c r="EB20" s="9"/>
      <c r="EC20" s="9"/>
      <c r="ED20" s="9"/>
      <c r="EE20" s="9"/>
      <c r="EF20" s="9"/>
      <c r="EG20" s="9"/>
      <c r="EH20" s="9"/>
      <c r="EI20" s="9"/>
      <c r="EJ20" s="9"/>
      <c r="EK20" s="9"/>
      <c r="EL20" s="9"/>
      <c r="EM20" s="9"/>
      <c r="EN20" s="9"/>
      <c r="EO20" s="9"/>
      <c r="EP20" s="9"/>
      <c r="EQ20" s="9"/>
      <c r="ER20" s="9"/>
      <c r="ES20" s="9"/>
      <c r="ET20" s="9"/>
      <c r="EU20" s="9"/>
      <c r="EV20" s="9"/>
      <c r="EW20" s="9"/>
      <c r="EX20" s="9"/>
      <c r="EY20" s="9"/>
      <c r="EZ20" s="9"/>
      <c r="FA20" s="9"/>
      <c r="FB20" s="9"/>
      <c r="FC20" s="9"/>
      <c r="FD20" s="9"/>
      <c r="FE20" s="9"/>
      <c r="FF20" s="9"/>
      <c r="FG20" s="9"/>
      <c r="FH20" s="9"/>
      <c r="FI20" s="9"/>
      <c r="FJ20" s="9"/>
      <c r="FK20" s="9"/>
      <c r="FL20" s="9"/>
      <c r="FM20" s="9"/>
    </row>
    <row r="21" spans="1:169" ht="13.5" customHeight="1">
      <c r="A21" s="176" t="s">
        <v>1053</v>
      </c>
      <c r="B21" s="9">
        <v>1.59</v>
      </c>
      <c r="C21" s="9">
        <v>-0.42</v>
      </c>
      <c r="D21" s="9">
        <v>-2.0299999999999998</v>
      </c>
      <c r="E21" s="9">
        <v>-1.39</v>
      </c>
      <c r="F21" s="9">
        <v>1.05</v>
      </c>
      <c r="G21" s="9">
        <v>1.08</v>
      </c>
      <c r="H21" s="9">
        <v>2.08</v>
      </c>
      <c r="I21" s="9">
        <v>2.88</v>
      </c>
      <c r="J21" s="9">
        <v>0.50</v>
      </c>
      <c r="K21" s="9">
        <v>0.74</v>
      </c>
      <c r="L21" s="9">
        <v>0.89</v>
      </c>
      <c r="M21" s="9">
        <v>0.10</v>
      </c>
      <c r="N21" s="9">
        <v>0.40</v>
      </c>
      <c r="O21" s="9">
        <v>-0.95</v>
      </c>
      <c r="P21" s="9">
        <v>-0.88</v>
      </c>
      <c r="Q21" s="9">
        <v>-1.24</v>
      </c>
      <c r="R21" s="9">
        <v>-0.24</v>
      </c>
      <c r="S21" s="9">
        <v>0.96</v>
      </c>
      <c r="T21" s="9">
        <v>1.1399999999999999</v>
      </c>
      <c r="U21" s="9">
        <v>1.0900000000000001</v>
      </c>
      <c r="V21" s="9">
        <v>0.76</v>
      </c>
      <c r="W21" s="9">
        <v>0.81</v>
      </c>
      <c r="X21" s="9">
        <v>1.65</v>
      </c>
      <c r="Y21" s="9">
        <v>2.15</v>
      </c>
      <c r="Z21" s="9">
        <v>3.09</v>
      </c>
      <c r="AA21" s="9">
        <v>3.59</v>
      </c>
      <c r="AB21" s="9">
        <v>3.73</v>
      </c>
      <c r="AC21" s="9">
        <v>4.29</v>
      </c>
      <c r="AD21" s="9">
        <v>3.85</v>
      </c>
      <c r="AE21" s="9">
        <v>3.25</v>
      </c>
      <c r="AF21" s="9">
        <v>3.45</v>
      </c>
      <c r="AG21" s="9">
        <v>3.39</v>
      </c>
      <c r="AH21" s="9">
        <v>3.79</v>
      </c>
      <c r="AI21" s="9">
        <v>4.55</v>
      </c>
      <c r="AJ21" s="9">
        <v>4.8499999999999996</v>
      </c>
      <c r="AK21" s="9">
        <v>4.66</v>
      </c>
      <c r="AL21" s="9">
        <v>4.5199999999999996</v>
      </c>
      <c r="AM21" s="9">
        <v>3.51</v>
      </c>
      <c r="AN21" s="9">
        <v>2.96</v>
      </c>
      <c r="AO21" s="9">
        <v>2.52</v>
      </c>
      <c r="AP21" s="9">
        <v>2.86</v>
      </c>
      <c r="AQ21" s="9">
        <v>3.22</v>
      </c>
      <c r="AR21" s="9">
        <v>2.95</v>
      </c>
      <c r="AS21" s="9">
        <v>2.97</v>
      </c>
      <c r="AT21" s="9">
        <v>-1.40</v>
      </c>
      <c r="AU21" s="9">
        <v>-10.31</v>
      </c>
      <c r="AV21" s="9">
        <v>-5.18</v>
      </c>
      <c r="AW21" s="9">
        <v>-9.3699999999999992</v>
      </c>
      <c r="AX21" s="9">
        <v>-6.04</v>
      </c>
      <c r="AY21" s="9">
        <v>9.9600000000000009</v>
      </c>
      <c r="AZ21" s="9">
        <v>4.78</v>
      </c>
      <c r="BA21" s="9">
        <v>8.41</v>
      </c>
      <c r="BB21" s="9">
        <v>7.87</v>
      </c>
      <c r="BC21" s="9">
        <v>0.46</v>
      </c>
      <c r="BD21" s="9">
        <v>-2.3199999999999998</v>
      </c>
      <c r="BE21" s="9">
        <v>-3.91</v>
      </c>
      <c r="BF21" s="9">
        <v>-4.92</v>
      </c>
      <c r="BG21" s="9">
        <v>-3.34</v>
      </c>
      <c r="BH21" s="9">
        <v>-2.57</v>
      </c>
      <c r="BI21" s="9">
        <v>0.06</v>
      </c>
      <c r="BJ21" s="9">
        <v>2.29</v>
      </c>
      <c r="BK21" s="9">
        <v>0.90</v>
      </c>
      <c r="BL21" s="9">
        <v>2.58</v>
      </c>
      <c r="BM21" s="9">
        <v>3.05</v>
      </c>
      <c r="BN21" s="9">
        <v>2.2599999999999998</v>
      </c>
      <c r="BO21" s="9">
        <v>3.60</v>
      </c>
      <c r="BP21" s="9">
        <v>2.98</v>
      </c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  <c r="CT21" s="9"/>
      <c r="CU21" s="9"/>
      <c r="CV21" s="9"/>
      <c r="CW21" s="9"/>
      <c r="CX21" s="9"/>
      <c r="CY21" s="9"/>
      <c r="CZ21" s="9"/>
      <c r="DA21" s="9"/>
      <c r="DB21" s="9"/>
      <c r="DC21" s="9"/>
      <c r="DD21" s="9"/>
      <c r="DE21" s="9"/>
      <c r="DF21" s="9"/>
      <c r="DG21" s="9"/>
      <c r="DH21" s="9"/>
      <c r="DI21" s="9"/>
      <c r="DJ21" s="9"/>
      <c r="DK21" s="9"/>
      <c r="DL21" s="9"/>
      <c r="DM21" s="9"/>
      <c r="DN21" s="9"/>
      <c r="DO21" s="9"/>
      <c r="DP21" s="9"/>
      <c r="DQ21" s="9"/>
      <c r="DR21" s="9"/>
      <c r="DS21" s="9"/>
      <c r="DT21" s="9"/>
      <c r="DU21" s="9"/>
      <c r="DV21" s="9"/>
      <c r="DW21" s="9"/>
      <c r="DX21" s="9"/>
      <c r="DY21" s="9"/>
      <c r="DZ21" s="9"/>
      <c r="EA21" s="9"/>
      <c r="EB21" s="9"/>
      <c r="EC21" s="9"/>
      <c r="ED21" s="9"/>
      <c r="EE21" s="9"/>
      <c r="EF21" s="9"/>
      <c r="EG21" s="9"/>
      <c r="EH21" s="9"/>
      <c r="EI21" s="9"/>
      <c r="EJ21" s="9"/>
      <c r="EK21" s="9"/>
      <c r="EL21" s="9"/>
      <c r="EM21" s="9"/>
      <c r="EN21" s="9"/>
      <c r="EO21" s="9"/>
      <c r="EP21" s="9"/>
      <c r="EQ21" s="9"/>
      <c r="ER21" s="9"/>
      <c r="ES21" s="9"/>
      <c r="ET21" s="9"/>
      <c r="EU21" s="9"/>
      <c r="EV21" s="9"/>
      <c r="EW21" s="9"/>
      <c r="EX21" s="9"/>
      <c r="EY21" s="9"/>
      <c r="EZ21" s="9"/>
      <c r="FA21" s="9"/>
      <c r="FB21" s="9"/>
      <c r="FC21" s="9"/>
      <c r="FD21" s="9"/>
      <c r="FE21" s="9"/>
      <c r="FF21" s="9"/>
      <c r="FG21" s="9"/>
      <c r="FH21" s="9"/>
      <c r="FI21" s="9"/>
      <c r="FJ21" s="9"/>
      <c r="FK21" s="9"/>
      <c r="FL21" s="9"/>
      <c r="FM21" s="9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6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sheetPr codeName="List134">
    <tabColor theme="7" tint="0.399980008602142"/>
  </sheetPr>
  <dimension ref="A1:FM22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5" style="175" customWidth="1"/>
    <col min="2" max="2" width="7.33333333333333" style="175" customWidth="1"/>
    <col min="3" max="16384" width="7.33333333333333" style="175"/>
  </cols>
  <sheetData>
    <row r="1" spans="1:8" ht="13.5" customHeight="1">
      <c r="A1" s="291" t="s">
        <v>271</v>
      </c>
      <c r="H1" s="3" t="s">
        <v>30</v>
      </c>
    </row>
    <row r="2" ht="13.5" customHeight="1">
      <c r="A2" s="177" t="s">
        <v>277</v>
      </c>
    </row>
    <row r="3" ht="13.5" customHeight="1">
      <c r="A3" s="177" t="s">
        <v>260</v>
      </c>
    </row>
    <row r="16" spans="2:69" ht="13.5" customHeight="1">
      <c r="B16" s="9"/>
      <c r="C16" s="9"/>
      <c r="D16" s="9"/>
      <c r="E16" s="9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  <c r="AD16" s="9"/>
      <c r="AE16" s="9"/>
      <c r="AF16" s="9"/>
      <c r="AG16" s="9"/>
      <c r="AH16" s="9"/>
      <c r="AI16" s="9"/>
      <c r="AJ16" s="9"/>
      <c r="AK16" s="9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AY16" s="9"/>
      <c r="AZ16" s="9"/>
      <c r="BA16" s="9"/>
      <c r="BB16" s="9"/>
      <c r="BC16" s="9"/>
      <c r="BD16" s="9"/>
      <c r="BE16" s="9"/>
      <c r="BF16" s="9"/>
      <c r="BG16" s="9"/>
      <c r="BH16" s="9"/>
      <c r="BI16" s="9"/>
      <c r="BJ16" s="9"/>
      <c r="BK16" s="9"/>
      <c r="BL16" s="9"/>
      <c r="BM16" s="9"/>
      <c r="BN16" s="9"/>
      <c r="BO16" s="9"/>
      <c r="BP16" s="9"/>
      <c r="BQ16" s="9"/>
    </row>
    <row r="17" spans="1:69" ht="13.5" customHeight="1">
      <c r="A17" s="13"/>
      <c r="B17" s="12"/>
      <c r="C17" s="12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  <c r="AA17" s="12"/>
      <c r="AB17" s="12"/>
      <c r="AC17" s="12"/>
      <c r="AD17" s="11"/>
      <c r="AE17" s="11"/>
      <c r="AF17" s="11"/>
      <c r="AG17" s="11"/>
      <c r="AH17" s="11"/>
      <c r="AI17" s="11"/>
      <c r="AJ17" s="11"/>
      <c r="AK17" s="11"/>
      <c r="AL17" s="11"/>
      <c r="AM17" s="11"/>
      <c r="AN17" s="11"/>
      <c r="AO17" s="11"/>
      <c r="AP17" s="11"/>
      <c r="AQ17" s="11"/>
      <c r="AR17" s="11"/>
      <c r="AS17" s="11"/>
      <c r="AT17" s="11"/>
      <c r="AU17" s="11"/>
      <c r="AV17" s="11"/>
      <c r="AW17" s="11"/>
      <c r="AX17" s="11"/>
      <c r="AY17" s="11"/>
      <c r="AZ17" s="11"/>
      <c r="BA17" s="11"/>
      <c r="BB17" s="11"/>
      <c r="BC17" s="11"/>
      <c r="BD17" s="11"/>
      <c r="BE17" s="11"/>
      <c r="BF17" s="11"/>
      <c r="BG17" s="11"/>
      <c r="BH17" s="11"/>
      <c r="BI17" s="11"/>
      <c r="BJ17" s="11"/>
      <c r="BK17" s="11"/>
      <c r="BL17" s="11"/>
      <c r="BM17" s="11"/>
      <c r="BN17" s="11"/>
      <c r="BO17" s="11"/>
      <c r="BP17" s="11"/>
      <c r="BQ17" s="11"/>
    </row>
    <row r="18" spans="1:169" ht="13.5" customHeight="1">
      <c r="A18" s="14"/>
      <c r="B18" s="9" t="s">
        <v>992</v>
      </c>
      <c r="C18" s="9" t="s">
        <v>943</v>
      </c>
      <c r="D18" s="9" t="s">
        <v>944</v>
      </c>
      <c r="E18" s="9" t="s">
        <v>945</v>
      </c>
      <c r="F18" s="9" t="s">
        <v>942</v>
      </c>
      <c r="G18" s="9" t="s">
        <v>943</v>
      </c>
      <c r="H18" s="9" t="s">
        <v>944</v>
      </c>
      <c r="I18" s="9" t="s">
        <v>945</v>
      </c>
      <c r="J18" s="9" t="s">
        <v>946</v>
      </c>
      <c r="K18" s="9" t="s">
        <v>943</v>
      </c>
      <c r="L18" s="9" t="s">
        <v>944</v>
      </c>
      <c r="M18" s="9" t="s">
        <v>945</v>
      </c>
      <c r="N18" s="9" t="s">
        <v>947</v>
      </c>
      <c r="O18" s="9" t="s">
        <v>943</v>
      </c>
      <c r="P18" s="9" t="s">
        <v>944</v>
      </c>
      <c r="Q18" s="9" t="s">
        <v>945</v>
      </c>
      <c r="R18" s="9" t="s">
        <v>948</v>
      </c>
      <c r="S18" s="9" t="s">
        <v>943</v>
      </c>
      <c r="T18" s="9" t="s">
        <v>944</v>
      </c>
      <c r="U18" s="9" t="s">
        <v>945</v>
      </c>
      <c r="V18" s="9" t="s">
        <v>949</v>
      </c>
      <c r="W18" s="9" t="s">
        <v>943</v>
      </c>
      <c r="X18" s="9" t="s">
        <v>944</v>
      </c>
      <c r="Y18" s="9" t="s">
        <v>945</v>
      </c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/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/>
      <c r="DB18" s="9"/>
      <c r="DC18" s="9"/>
      <c r="DD18" s="9"/>
      <c r="DE18" s="9"/>
      <c r="DF18" s="9"/>
      <c r="DG18" s="9"/>
      <c r="DH18" s="9"/>
      <c r="DI18" s="9"/>
      <c r="DJ18" s="9"/>
      <c r="DK18" s="9"/>
      <c r="DL18" s="9"/>
      <c r="DM18" s="9"/>
      <c r="DN18" s="9"/>
      <c r="DO18" s="9"/>
      <c r="DP18" s="9"/>
      <c r="DQ18" s="9"/>
      <c r="DR18" s="9"/>
      <c r="DS18" s="9"/>
      <c r="DT18" s="9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9"/>
      <c r="EL18" s="9"/>
      <c r="EM18" s="9"/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/>
      <c r="EY18" s="9"/>
      <c r="EZ18" s="9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9"/>
      <c r="FL18" s="9"/>
      <c r="FM18" s="9"/>
    </row>
    <row r="19" spans="1:169" ht="13.5" customHeight="1">
      <c r="A19" s="14" t="s">
        <v>1052</v>
      </c>
      <c r="B19" s="9">
        <v>3.72</v>
      </c>
      <c r="C19" s="9">
        <v>-3.03</v>
      </c>
      <c r="D19" s="9">
        <v>-9.31</v>
      </c>
      <c r="E19" s="9">
        <v>-14.87</v>
      </c>
      <c r="F19" s="9">
        <v>-14.23</v>
      </c>
      <c r="G19" s="9">
        <v>-14.19</v>
      </c>
      <c r="H19" s="9">
        <v>-11.58</v>
      </c>
      <c r="I19" s="9">
        <v>-9.58</v>
      </c>
      <c r="J19" s="9">
        <v>-14.46</v>
      </c>
      <c r="K19" s="9">
        <v>-20.90</v>
      </c>
      <c r="L19" s="9">
        <v>-26.90</v>
      </c>
      <c r="M19" s="9">
        <v>-30.41</v>
      </c>
      <c r="N19" s="9">
        <v>-28.22</v>
      </c>
      <c r="O19" s="9">
        <v>-25.56</v>
      </c>
      <c r="P19" s="9">
        <v>-21.18</v>
      </c>
      <c r="Q19" s="9">
        <v>-20.19</v>
      </c>
      <c r="R19" s="9">
        <v>-18.420000000000002</v>
      </c>
      <c r="S19" s="9">
        <v>-14.66</v>
      </c>
      <c r="T19" s="9">
        <v>-11.51</v>
      </c>
      <c r="U19" s="9">
        <v>-8.9600000000000009</v>
      </c>
      <c r="V19" s="9">
        <v>-9.31</v>
      </c>
      <c r="W19" s="9">
        <v>-8.26</v>
      </c>
      <c r="X19" s="9">
        <v>-8.35</v>
      </c>
      <c r="Y19" s="9">
        <v>-7.82</v>
      </c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  <c r="CT19" s="9"/>
      <c r="CU19" s="9"/>
      <c r="CV19" s="9"/>
      <c r="CW19" s="9"/>
      <c r="CX19" s="9"/>
      <c r="CY19" s="9"/>
      <c r="CZ19" s="9"/>
      <c r="DA19" s="9"/>
      <c r="DB19" s="9"/>
      <c r="DC19" s="9"/>
      <c r="DD19" s="9"/>
      <c r="DE19" s="9"/>
      <c r="DF19" s="9"/>
      <c r="DG19" s="9"/>
      <c r="DH19" s="9"/>
      <c r="DI19" s="9"/>
      <c r="DJ19" s="9"/>
      <c r="DK19" s="9"/>
      <c r="DL19" s="9"/>
      <c r="DM19" s="9"/>
      <c r="DN19" s="9"/>
      <c r="DO19" s="9"/>
      <c r="DP19" s="9"/>
      <c r="DQ19" s="9"/>
      <c r="DR19" s="9"/>
      <c r="DS19" s="9"/>
      <c r="DT19" s="9"/>
      <c r="DU19" s="9"/>
      <c r="DV19" s="9"/>
      <c r="DW19" s="9"/>
      <c r="DX19" s="9"/>
      <c r="DY19" s="9"/>
      <c r="DZ19" s="9"/>
      <c r="EA19" s="9"/>
      <c r="EB19" s="9"/>
      <c r="EC19" s="9"/>
      <c r="ED19" s="9"/>
      <c r="EE19" s="9"/>
      <c r="EF19" s="9"/>
      <c r="EG19" s="9"/>
      <c r="EH19" s="9"/>
      <c r="EI19" s="9"/>
      <c r="EJ19" s="9"/>
      <c r="EK19" s="9"/>
      <c r="EL19" s="9"/>
      <c r="EM19" s="9"/>
      <c r="EN19" s="9"/>
      <c r="EO19" s="9"/>
      <c r="EP19" s="9"/>
      <c r="EQ19" s="9"/>
      <c r="ER19" s="9"/>
      <c r="ES19" s="9"/>
      <c r="ET19" s="9"/>
      <c r="EU19" s="9"/>
      <c r="EV19" s="9"/>
      <c r="EW19" s="9"/>
      <c r="EX19" s="9"/>
      <c r="EY19" s="9"/>
      <c r="EZ19" s="9"/>
      <c r="FA19" s="9"/>
      <c r="FB19" s="9"/>
      <c r="FC19" s="9"/>
      <c r="FD19" s="9"/>
      <c r="FE19" s="9"/>
      <c r="FF19" s="9"/>
      <c r="FG19" s="9"/>
      <c r="FH19" s="9"/>
      <c r="FI19" s="9"/>
      <c r="FJ19" s="9"/>
      <c r="FK19" s="9"/>
      <c r="FL19" s="9"/>
      <c r="FM19" s="9"/>
    </row>
    <row r="20" spans="1:169" ht="13.5" customHeight="1">
      <c r="A20" s="176" t="s">
        <v>1054</v>
      </c>
      <c r="B20" s="9">
        <v>3.09</v>
      </c>
      <c r="C20" s="9">
        <v>2.33</v>
      </c>
      <c r="D20" s="9">
        <v>0.94</v>
      </c>
      <c r="E20" s="9">
        <v>0.85</v>
      </c>
      <c r="F20" s="9">
        <v>0.46</v>
      </c>
      <c r="G20" s="9">
        <v>0.06</v>
      </c>
      <c r="H20" s="9">
        <v>0.54</v>
      </c>
      <c r="I20" s="9">
        <v>-1</v>
      </c>
      <c r="J20" s="9">
        <v>-2.4300000000000002</v>
      </c>
      <c r="K20" s="9">
        <v>-4.2300000000000004</v>
      </c>
      <c r="L20" s="9">
        <v>-5.46</v>
      </c>
      <c r="M20" s="9">
        <v>-5.71</v>
      </c>
      <c r="N20" s="9">
        <v>-4.9400000000000004</v>
      </c>
      <c r="O20" s="9">
        <v>-4.30</v>
      </c>
      <c r="P20" s="9">
        <v>-3.96</v>
      </c>
      <c r="Q20" s="9">
        <v>-3.04</v>
      </c>
      <c r="R20" s="9">
        <v>-2.5299999999999998</v>
      </c>
      <c r="S20" s="9">
        <v>-1.44</v>
      </c>
      <c r="T20" s="9">
        <v>-0.96</v>
      </c>
      <c r="U20" s="9">
        <v>1.64</v>
      </c>
      <c r="V20" s="9">
        <v>1.42</v>
      </c>
      <c r="W20" s="9">
        <v>1.27</v>
      </c>
      <c r="X20" s="9">
        <v>1.58</v>
      </c>
      <c r="Y20" s="9">
        <v>1.60</v>
      </c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  <c r="CT20" s="9"/>
      <c r="CU20" s="9"/>
      <c r="CV20" s="9"/>
      <c r="CW20" s="9"/>
      <c r="CX20" s="9"/>
      <c r="CY20" s="9"/>
      <c r="CZ20" s="9"/>
      <c r="DA20" s="9"/>
      <c r="DB20" s="9"/>
      <c r="DC20" s="9"/>
      <c r="DD20" s="9"/>
      <c r="DE20" s="9"/>
      <c r="DF20" s="9"/>
      <c r="DG20" s="9"/>
      <c r="DH20" s="9"/>
      <c r="DI20" s="9"/>
      <c r="DJ20" s="9"/>
      <c r="DK20" s="9"/>
      <c r="DL20" s="9"/>
      <c r="DM20" s="9"/>
      <c r="DN20" s="9"/>
      <c r="DO20" s="9"/>
      <c r="DP20" s="9"/>
      <c r="DQ20" s="9"/>
      <c r="DR20" s="9"/>
      <c r="DS20" s="9"/>
      <c r="DT20" s="9"/>
      <c r="DU20" s="9"/>
      <c r="DV20" s="9"/>
      <c r="DW20" s="9"/>
      <c r="DX20" s="9"/>
      <c r="DY20" s="9"/>
      <c r="DZ20" s="9"/>
      <c r="EA20" s="9"/>
      <c r="EB20" s="9"/>
      <c r="EC20" s="9"/>
      <c r="ED20" s="9"/>
      <c r="EE20" s="9"/>
      <c r="EF20" s="9"/>
      <c r="EG20" s="9"/>
      <c r="EH20" s="9"/>
      <c r="EI20" s="9"/>
      <c r="EJ20" s="9"/>
      <c r="EK20" s="9"/>
      <c r="EL20" s="9"/>
      <c r="EM20" s="9"/>
      <c r="EN20" s="9"/>
      <c r="EO20" s="9"/>
      <c r="EP20" s="9"/>
      <c r="EQ20" s="9"/>
      <c r="ER20" s="9"/>
      <c r="ES20" s="9"/>
      <c r="ET20" s="9"/>
      <c r="EU20" s="9"/>
      <c r="EV20" s="9"/>
      <c r="EW20" s="9"/>
      <c r="EX20" s="9"/>
      <c r="EY20" s="9"/>
      <c r="EZ20" s="9"/>
      <c r="FA20" s="9"/>
      <c r="FB20" s="9"/>
      <c r="FC20" s="9"/>
      <c r="FD20" s="9"/>
      <c r="FE20" s="9"/>
      <c r="FF20" s="9"/>
      <c r="FG20" s="9"/>
      <c r="FH20" s="9"/>
      <c r="FI20" s="9"/>
      <c r="FJ20" s="9"/>
      <c r="FK20" s="9"/>
      <c r="FL20" s="9"/>
      <c r="FM20" s="9"/>
    </row>
    <row r="21" spans="1:169" ht="13.5" customHeight="1">
      <c r="A21" s="14" t="s">
        <v>1055</v>
      </c>
      <c r="B21" s="9">
        <v>2.72</v>
      </c>
      <c r="C21" s="9">
        <v>1.1200000000000001</v>
      </c>
      <c r="D21" s="9">
        <v>-1.44</v>
      </c>
      <c r="E21" s="9">
        <v>-0.74</v>
      </c>
      <c r="F21" s="9">
        <v>-0.82</v>
      </c>
      <c r="G21" s="9">
        <v>-0.52</v>
      </c>
      <c r="H21" s="9">
        <v>0.11</v>
      </c>
      <c r="I21" s="9">
        <v>-0.86</v>
      </c>
      <c r="J21" s="9">
        <v>-3.36</v>
      </c>
      <c r="K21" s="9">
        <v>-6.26</v>
      </c>
      <c r="L21" s="9">
        <v>-7.90</v>
      </c>
      <c r="M21" s="9">
        <v>-8.0299999999999994</v>
      </c>
      <c r="N21" s="9">
        <v>-6.96</v>
      </c>
      <c r="O21" s="9">
        <v>-4.8899999999999997</v>
      </c>
      <c r="P21" s="9">
        <v>-4.04</v>
      </c>
      <c r="Q21" s="9">
        <v>-4.2300000000000004</v>
      </c>
      <c r="R21" s="9">
        <v>-4.3600000000000003</v>
      </c>
      <c r="S21" s="9">
        <v>-2.73</v>
      </c>
      <c r="T21" s="9">
        <v>-2.29</v>
      </c>
      <c r="U21" s="9">
        <v>-2.60</v>
      </c>
      <c r="V21" s="9">
        <v>-1.80</v>
      </c>
      <c r="W21" s="9">
        <v>-1.57</v>
      </c>
      <c r="X21" s="9">
        <v>-2.10</v>
      </c>
      <c r="Y21" s="9">
        <v>-1.1499999999999999</v>
      </c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  <c r="CT21" s="9"/>
      <c r="CU21" s="9"/>
      <c r="CV21" s="9"/>
      <c r="CW21" s="9"/>
      <c r="CX21" s="9"/>
      <c r="CY21" s="9"/>
      <c r="CZ21" s="9"/>
      <c r="DA21" s="9"/>
      <c r="DB21" s="9"/>
      <c r="DC21" s="9"/>
      <c r="DD21" s="9"/>
      <c r="DE21" s="9"/>
      <c r="DF21" s="9"/>
      <c r="DG21" s="9"/>
      <c r="DH21" s="9"/>
      <c r="DI21" s="9"/>
      <c r="DJ21" s="9"/>
      <c r="DK21" s="9"/>
      <c r="DL21" s="9"/>
      <c r="DM21" s="9"/>
      <c r="DN21" s="9"/>
      <c r="DO21" s="9"/>
      <c r="DP21" s="9"/>
      <c r="DQ21" s="9"/>
      <c r="DR21" s="9"/>
      <c r="DS21" s="9"/>
      <c r="DT21" s="9"/>
      <c r="DU21" s="9"/>
      <c r="DV21" s="9"/>
      <c r="DW21" s="9"/>
      <c r="DX21" s="9"/>
      <c r="DY21" s="9"/>
      <c r="DZ21" s="9"/>
      <c r="EA21" s="9"/>
      <c r="EB21" s="9"/>
      <c r="EC21" s="9"/>
      <c r="ED21" s="9"/>
      <c r="EE21" s="9"/>
      <c r="EF21" s="9"/>
      <c r="EG21" s="9"/>
      <c r="EH21" s="9"/>
      <c r="EI21" s="9"/>
      <c r="EJ21" s="9"/>
      <c r="EK21" s="9"/>
      <c r="EL21" s="9"/>
      <c r="EM21" s="9"/>
      <c r="EN21" s="9"/>
      <c r="EO21" s="9"/>
      <c r="EP21" s="9"/>
      <c r="EQ21" s="9"/>
      <c r="ER21" s="9"/>
      <c r="ES21" s="9"/>
      <c r="ET21" s="9"/>
      <c r="EU21" s="9"/>
      <c r="EV21" s="9"/>
      <c r="EW21" s="9"/>
      <c r="EX21" s="9"/>
      <c r="EY21" s="9"/>
      <c r="EZ21" s="9"/>
      <c r="FA21" s="9"/>
      <c r="FB21" s="9"/>
      <c r="FC21" s="9"/>
      <c r="FD21" s="9"/>
      <c r="FE21" s="9"/>
      <c r="FF21" s="9"/>
      <c r="FG21" s="9"/>
      <c r="FH21" s="9"/>
      <c r="FI21" s="9"/>
      <c r="FJ21" s="9"/>
      <c r="FK21" s="9"/>
      <c r="FL21" s="9"/>
      <c r="FM21" s="9"/>
    </row>
    <row r="22" spans="1:169" ht="13.5" customHeight="1">
      <c r="A22" s="176" t="s">
        <v>1056</v>
      </c>
      <c r="B22" s="9">
        <v>-2.09</v>
      </c>
      <c r="C22" s="9">
        <v>-6.47</v>
      </c>
      <c r="D22" s="9">
        <v>-8.82</v>
      </c>
      <c r="E22" s="9">
        <v>-14.98</v>
      </c>
      <c r="F22" s="9">
        <v>-13.88</v>
      </c>
      <c r="G22" s="9">
        <v>-13.74</v>
      </c>
      <c r="H22" s="9">
        <v>-12.23</v>
      </c>
      <c r="I22" s="9">
        <v>-7.73</v>
      </c>
      <c r="J22" s="9">
        <v>-8.66</v>
      </c>
      <c r="K22" s="9">
        <v>-10.42</v>
      </c>
      <c r="L22" s="9">
        <v>-13.54</v>
      </c>
      <c r="M22" s="9">
        <v>-16.670000000000002</v>
      </c>
      <c r="N22" s="9">
        <v>-16.32</v>
      </c>
      <c r="O22" s="9">
        <v>-16.37</v>
      </c>
      <c r="P22" s="9">
        <v>-13.18</v>
      </c>
      <c r="Q22" s="9">
        <v>-12.92</v>
      </c>
      <c r="R22" s="9">
        <v>-11.53</v>
      </c>
      <c r="S22" s="9">
        <v>-10.49</v>
      </c>
      <c r="T22" s="9">
        <v>-8.26</v>
      </c>
      <c r="U22" s="9">
        <v>-8</v>
      </c>
      <c r="V22" s="9">
        <v>-8.94</v>
      </c>
      <c r="W22" s="9">
        <v>-7.97</v>
      </c>
      <c r="X22" s="9">
        <v>-7.83</v>
      </c>
      <c r="Y22" s="9">
        <v>-8.27</v>
      </c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  <c r="CL22" s="9"/>
      <c r="CM22" s="9"/>
      <c r="CN22" s="9"/>
      <c r="CO22" s="9"/>
      <c r="CP22" s="9"/>
      <c r="CQ22" s="9"/>
      <c r="CR22" s="9"/>
      <c r="CS22" s="9"/>
      <c r="CT22" s="9"/>
      <c r="CU22" s="9"/>
      <c r="CV22" s="9"/>
      <c r="CW22" s="9"/>
      <c r="CX22" s="9"/>
      <c r="CY22" s="9"/>
      <c r="CZ22" s="9"/>
      <c r="DA22" s="9"/>
      <c r="DB22" s="9"/>
      <c r="DC22" s="9"/>
      <c r="DD22" s="9"/>
      <c r="DE22" s="9"/>
      <c r="DF22" s="9"/>
      <c r="DG22" s="9"/>
      <c r="DH22" s="9"/>
      <c r="DI22" s="9"/>
      <c r="DJ22" s="9"/>
      <c r="DK22" s="9"/>
      <c r="DL22" s="9"/>
      <c r="DM22" s="9"/>
      <c r="DN22" s="9"/>
      <c r="DO22" s="9"/>
      <c r="DP22" s="9"/>
      <c r="DQ22" s="9"/>
      <c r="DR22" s="9"/>
      <c r="DS22" s="9"/>
      <c r="DT22" s="9"/>
      <c r="DU22" s="9"/>
      <c r="DV22" s="9"/>
      <c r="DW22" s="9"/>
      <c r="DX22" s="9"/>
      <c r="DY22" s="9"/>
      <c r="DZ22" s="9"/>
      <c r="EA22" s="9"/>
      <c r="EB22" s="9"/>
      <c r="EC22" s="9"/>
      <c r="ED22" s="9"/>
      <c r="EE22" s="9"/>
      <c r="EF22" s="9"/>
      <c r="EG22" s="9"/>
      <c r="EH22" s="9"/>
      <c r="EI22" s="9"/>
      <c r="EJ22" s="9"/>
      <c r="EK22" s="9"/>
      <c r="EL22" s="9"/>
      <c r="EM22" s="9"/>
      <c r="EN22" s="9"/>
      <c r="EO22" s="9"/>
      <c r="EP22" s="9"/>
      <c r="EQ22" s="9"/>
      <c r="ER22" s="9"/>
      <c r="ES22" s="9"/>
      <c r="ET22" s="9"/>
      <c r="EU22" s="9"/>
      <c r="EV22" s="9"/>
      <c r="EW22" s="9"/>
      <c r="EX22" s="9"/>
      <c r="EY22" s="9"/>
      <c r="EZ22" s="9"/>
      <c r="FA22" s="9"/>
      <c r="FB22" s="9"/>
      <c r="FC22" s="9"/>
      <c r="FD22" s="9"/>
      <c r="FE22" s="9"/>
      <c r="FF22" s="9"/>
      <c r="FG22" s="9"/>
      <c r="FH22" s="9"/>
      <c r="FI22" s="9"/>
      <c r="FJ22" s="9"/>
      <c r="FK22" s="9"/>
      <c r="FL22" s="9"/>
      <c r="FM22" s="9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6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sheetPr codeName="List130">
    <tabColor theme="7" tint="0.399980008602142"/>
  </sheetPr>
  <dimension ref="A1:FM20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5.8333333333333" style="175" customWidth="1"/>
    <col min="2" max="2" width="7.33333333333333" style="175" customWidth="1"/>
    <col min="3" max="16384" width="7.33333333333333" style="175"/>
  </cols>
  <sheetData>
    <row r="1" spans="1:8" ht="13.5" customHeight="1">
      <c r="A1" s="291" t="s">
        <v>272</v>
      </c>
      <c r="H1" s="3" t="s">
        <v>30</v>
      </c>
    </row>
    <row r="2" ht="13.5" customHeight="1">
      <c r="A2" s="177" t="s">
        <v>57</v>
      </c>
    </row>
    <row r="3" ht="13.5" customHeight="1">
      <c r="A3" s="7" t="s">
        <v>220</v>
      </c>
    </row>
    <row r="16" spans="2:69" ht="13.5" customHeight="1">
      <c r="B16" s="9"/>
      <c r="C16" s="9"/>
      <c r="D16" s="9"/>
      <c r="E16" s="9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  <c r="AD16" s="9"/>
      <c r="AE16" s="9"/>
      <c r="AF16" s="9"/>
      <c r="AG16" s="9"/>
      <c r="AH16" s="9"/>
      <c r="AI16" s="9"/>
      <c r="AJ16" s="9"/>
      <c r="AK16" s="9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AY16" s="9"/>
      <c r="AZ16" s="9"/>
      <c r="BA16" s="9"/>
      <c r="BB16" s="9"/>
      <c r="BC16" s="9"/>
      <c r="BD16" s="9"/>
      <c r="BE16" s="9"/>
      <c r="BF16" s="9"/>
      <c r="BG16" s="9"/>
      <c r="BH16" s="9"/>
      <c r="BI16" s="9"/>
      <c r="BJ16" s="9"/>
      <c r="BK16" s="9"/>
      <c r="BL16" s="9"/>
      <c r="BM16" s="9"/>
      <c r="BN16" s="9"/>
      <c r="BO16" s="9"/>
      <c r="BP16" s="9"/>
      <c r="BQ16" s="9"/>
    </row>
    <row r="17" spans="1:69" ht="13.5" customHeight="1">
      <c r="A17" s="13"/>
      <c r="B17" s="12"/>
      <c r="C17" s="12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  <c r="AA17" s="12"/>
      <c r="AB17" s="12"/>
      <c r="AC17" s="12"/>
      <c r="AD17" s="11"/>
      <c r="AE17" s="11"/>
      <c r="AF17" s="11"/>
      <c r="AG17" s="11"/>
      <c r="AH17" s="11"/>
      <c r="AI17" s="11"/>
      <c r="AJ17" s="11"/>
      <c r="AK17" s="11"/>
      <c r="AL17" s="11"/>
      <c r="AM17" s="11"/>
      <c r="AN17" s="11"/>
      <c r="AO17" s="11"/>
      <c r="AP17" s="11"/>
      <c r="AQ17" s="11"/>
      <c r="AR17" s="11"/>
      <c r="AS17" s="11"/>
      <c r="AT17" s="11"/>
      <c r="AU17" s="11"/>
      <c r="AV17" s="11"/>
      <c r="AW17" s="11"/>
      <c r="AX17" s="11"/>
      <c r="AY17" s="11"/>
      <c r="AZ17" s="11"/>
      <c r="BA17" s="11"/>
      <c r="BB17" s="11"/>
      <c r="BC17" s="11"/>
      <c r="BD17" s="11"/>
      <c r="BE17" s="11"/>
      <c r="BF17" s="11"/>
      <c r="BG17" s="11"/>
      <c r="BH17" s="11"/>
      <c r="BI17" s="11"/>
      <c r="BJ17" s="11"/>
      <c r="BK17" s="11"/>
      <c r="BL17" s="11"/>
      <c r="BM17" s="11"/>
      <c r="BN17" s="11"/>
      <c r="BO17" s="11"/>
      <c r="BP17" s="11"/>
      <c r="BQ17" s="11"/>
    </row>
    <row r="18" spans="1:169" ht="13.5" customHeight="1">
      <c r="A18" s="14"/>
      <c r="B18" s="9" t="s">
        <v>1008</v>
      </c>
      <c r="C18" s="9" t="s">
        <v>943</v>
      </c>
      <c r="D18" s="9" t="s">
        <v>944</v>
      </c>
      <c r="E18" s="9" t="s">
        <v>945</v>
      </c>
      <c r="F18" s="9" t="s">
        <v>1009</v>
      </c>
      <c r="G18" s="9" t="s">
        <v>943</v>
      </c>
      <c r="H18" s="9" t="s">
        <v>944</v>
      </c>
      <c r="I18" s="9" t="s">
        <v>945</v>
      </c>
      <c r="J18" s="9" t="s">
        <v>1010</v>
      </c>
      <c r="K18" s="9" t="s">
        <v>943</v>
      </c>
      <c r="L18" s="9" t="s">
        <v>944</v>
      </c>
      <c r="M18" s="9" t="s">
        <v>945</v>
      </c>
      <c r="N18" s="9" t="s">
        <v>1011</v>
      </c>
      <c r="O18" s="9" t="s">
        <v>943</v>
      </c>
      <c r="P18" s="9" t="s">
        <v>944</v>
      </c>
      <c r="Q18" s="9" t="s">
        <v>945</v>
      </c>
      <c r="R18" s="9" t="s">
        <v>1012</v>
      </c>
      <c r="S18" s="9" t="s">
        <v>943</v>
      </c>
      <c r="T18" s="9" t="s">
        <v>944</v>
      </c>
      <c r="U18" s="9" t="s">
        <v>945</v>
      </c>
      <c r="V18" s="9" t="s">
        <v>1013</v>
      </c>
      <c r="W18" s="9" t="s">
        <v>943</v>
      </c>
      <c r="X18" s="9" t="s">
        <v>944</v>
      </c>
      <c r="Y18" s="9" t="s">
        <v>945</v>
      </c>
      <c r="Z18" s="9" t="s">
        <v>1014</v>
      </c>
      <c r="AA18" s="9" t="s">
        <v>943</v>
      </c>
      <c r="AB18" s="9" t="s">
        <v>944</v>
      </c>
      <c r="AC18" s="9" t="s">
        <v>945</v>
      </c>
      <c r="AD18" s="9" t="s">
        <v>1015</v>
      </c>
      <c r="AE18" s="9" t="s">
        <v>943</v>
      </c>
      <c r="AF18" s="9" t="s">
        <v>944</v>
      </c>
      <c r="AG18" s="9" t="s">
        <v>945</v>
      </c>
      <c r="AH18" s="9" t="s">
        <v>1016</v>
      </c>
      <c r="AI18" s="9" t="s">
        <v>943</v>
      </c>
      <c r="AJ18" s="9" t="s">
        <v>944</v>
      </c>
      <c r="AK18" s="9" t="s">
        <v>945</v>
      </c>
      <c r="AL18" s="9" t="s">
        <v>1017</v>
      </c>
      <c r="AM18" s="9" t="s">
        <v>943</v>
      </c>
      <c r="AN18" s="9" t="s">
        <v>944</v>
      </c>
      <c r="AO18" s="9" t="s">
        <v>945</v>
      </c>
      <c r="AP18" s="9" t="s">
        <v>1018</v>
      </c>
      <c r="AQ18" s="9" t="s">
        <v>943</v>
      </c>
      <c r="AR18" s="9" t="s">
        <v>944</v>
      </c>
      <c r="AS18" s="9" t="s">
        <v>945</v>
      </c>
      <c r="AT18" s="9" t="s">
        <v>992</v>
      </c>
      <c r="AU18" s="9" t="s">
        <v>943</v>
      </c>
      <c r="AV18" s="9" t="s">
        <v>944</v>
      </c>
      <c r="AW18" s="9" t="s">
        <v>945</v>
      </c>
      <c r="AX18" s="9" t="s">
        <v>942</v>
      </c>
      <c r="AY18" s="9" t="s">
        <v>943</v>
      </c>
      <c r="AZ18" s="9" t="s">
        <v>944</v>
      </c>
      <c r="BA18" s="9" t="s">
        <v>945</v>
      </c>
      <c r="BB18" s="9" t="s">
        <v>946</v>
      </c>
      <c r="BC18" s="9" t="s">
        <v>943</v>
      </c>
      <c r="BD18" s="9" t="s">
        <v>944</v>
      </c>
      <c r="BE18" s="9" t="s">
        <v>945</v>
      </c>
      <c r="BF18" s="9" t="s">
        <v>947</v>
      </c>
      <c r="BG18" s="9" t="s">
        <v>943</v>
      </c>
      <c r="BH18" s="9" t="s">
        <v>944</v>
      </c>
      <c r="BI18" s="9" t="s">
        <v>945</v>
      </c>
      <c r="BJ18" s="9" t="s">
        <v>948</v>
      </c>
      <c r="BK18" s="9" t="s">
        <v>943</v>
      </c>
      <c r="BL18" s="9" t="s">
        <v>944</v>
      </c>
      <c r="BM18" s="9" t="s">
        <v>945</v>
      </c>
      <c r="BN18" s="9" t="s">
        <v>949</v>
      </c>
      <c r="BO18" s="9" t="s">
        <v>943</v>
      </c>
      <c r="BP18" s="9" t="s">
        <v>944</v>
      </c>
      <c r="BQ18" s="9" t="s">
        <v>945</v>
      </c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/>
      <c r="DB18" s="9"/>
      <c r="DC18" s="9"/>
      <c r="DD18" s="9"/>
      <c r="DE18" s="9"/>
      <c r="DF18" s="9"/>
      <c r="DG18" s="9"/>
      <c r="DH18" s="9"/>
      <c r="DI18" s="9"/>
      <c r="DJ18" s="9"/>
      <c r="DK18" s="9"/>
      <c r="DL18" s="9"/>
      <c r="DM18" s="9"/>
      <c r="DN18" s="9"/>
      <c r="DO18" s="9"/>
      <c r="DP18" s="9"/>
      <c r="DQ18" s="9"/>
      <c r="DR18" s="9"/>
      <c r="DS18" s="9"/>
      <c r="DT18" s="9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9"/>
      <c r="EL18" s="9"/>
      <c r="EM18" s="9"/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/>
      <c r="EY18" s="9"/>
      <c r="EZ18" s="9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9"/>
      <c r="FL18" s="9"/>
      <c r="FM18" s="9"/>
    </row>
    <row r="19" spans="1:169" ht="13.5" customHeight="1">
      <c r="A19" s="14" t="s">
        <v>1057</v>
      </c>
      <c r="B19" s="9">
        <v>76.62</v>
      </c>
      <c r="C19" s="9">
        <v>79.349999999999994</v>
      </c>
      <c r="D19" s="9">
        <v>80.06</v>
      </c>
      <c r="E19" s="9">
        <v>81.94</v>
      </c>
      <c r="F19" s="9">
        <v>86.57</v>
      </c>
      <c r="G19" s="9">
        <v>90.50</v>
      </c>
      <c r="H19" s="9">
        <v>92.34</v>
      </c>
      <c r="I19" s="9">
        <v>93.22</v>
      </c>
      <c r="J19" s="9">
        <v>93.88</v>
      </c>
      <c r="K19" s="9">
        <v>91.28</v>
      </c>
      <c r="L19" s="9">
        <v>89.52</v>
      </c>
      <c r="M19" s="9">
        <v>87.89</v>
      </c>
      <c r="N19" s="9">
        <v>88.03</v>
      </c>
      <c r="O19" s="9">
        <v>85.89</v>
      </c>
      <c r="P19" s="9">
        <v>83.96</v>
      </c>
      <c r="Q19" s="9">
        <v>83.27</v>
      </c>
      <c r="R19" s="9">
        <v>84.54</v>
      </c>
      <c r="S19" s="9">
        <v>83.52</v>
      </c>
      <c r="T19" s="9">
        <v>85.75</v>
      </c>
      <c r="U19" s="9">
        <v>90.40</v>
      </c>
      <c r="V19" s="9">
        <v>91.52</v>
      </c>
      <c r="W19" s="9">
        <v>93.02</v>
      </c>
      <c r="X19" s="9">
        <v>93.25</v>
      </c>
      <c r="Y19" s="9">
        <v>95.10</v>
      </c>
      <c r="Z19" s="9">
        <v>95.41</v>
      </c>
      <c r="AA19" s="9">
        <v>95.91</v>
      </c>
      <c r="AB19" s="9">
        <v>95.65</v>
      </c>
      <c r="AC19" s="9">
        <v>95.78</v>
      </c>
      <c r="AD19" s="9">
        <v>96.99</v>
      </c>
      <c r="AE19" s="9">
        <v>95.64</v>
      </c>
      <c r="AF19" s="9">
        <v>96.45</v>
      </c>
      <c r="AG19" s="9">
        <v>98.30</v>
      </c>
      <c r="AH19" s="9">
        <v>97.47</v>
      </c>
      <c r="AI19" s="9">
        <v>96.96</v>
      </c>
      <c r="AJ19" s="9">
        <v>98.25</v>
      </c>
      <c r="AK19" s="9">
        <v>99.29</v>
      </c>
      <c r="AL19" s="9">
        <v>99.41</v>
      </c>
      <c r="AM19" s="9">
        <v>99.40</v>
      </c>
      <c r="AN19" s="9">
        <v>99</v>
      </c>
      <c r="AO19" s="9">
        <v>99.03</v>
      </c>
      <c r="AP19" s="9">
        <v>97.96</v>
      </c>
      <c r="AQ19" s="9">
        <v>96.14</v>
      </c>
      <c r="AR19" s="9">
        <v>95.44</v>
      </c>
      <c r="AS19" s="9">
        <v>93.88</v>
      </c>
      <c r="AT19" s="9">
        <v>92.26</v>
      </c>
      <c r="AU19" s="9">
        <v>73.069999999999993</v>
      </c>
      <c r="AV19" s="9">
        <v>84.34</v>
      </c>
      <c r="AW19" s="9">
        <v>81.819999999999993</v>
      </c>
      <c r="AX19" s="9">
        <v>83.86</v>
      </c>
      <c r="AY19" s="9">
        <v>93.68</v>
      </c>
      <c r="AZ19" s="9">
        <v>92.44</v>
      </c>
      <c r="BA19" s="9">
        <v>89.92</v>
      </c>
      <c r="BB19" s="9">
        <v>91.86</v>
      </c>
      <c r="BC19" s="9">
        <v>93.99</v>
      </c>
      <c r="BD19" s="9">
        <v>87.67</v>
      </c>
      <c r="BE19" s="9">
        <v>84.37</v>
      </c>
      <c r="BF19" s="9">
        <v>86.70</v>
      </c>
      <c r="BG19" s="9">
        <v>87.95</v>
      </c>
      <c r="BH19" s="9">
        <v>85.63</v>
      </c>
      <c r="BI19" s="9">
        <v>87.25</v>
      </c>
      <c r="BJ19" s="9">
        <v>86.31</v>
      </c>
      <c r="BK19" s="9">
        <v>90.72</v>
      </c>
      <c r="BL19" s="9">
        <v>88.99</v>
      </c>
      <c r="BM19" s="9">
        <v>90.99</v>
      </c>
      <c r="BN19" s="9">
        <v>91.57</v>
      </c>
      <c r="BO19" s="9">
        <v>92.53</v>
      </c>
      <c r="BP19" s="9">
        <v>94.05</v>
      </c>
      <c r="BQ19" s="9">
        <v>95.11</v>
      </c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  <c r="CT19" s="9"/>
      <c r="CU19" s="9"/>
      <c r="CV19" s="9"/>
      <c r="CW19" s="9"/>
      <c r="CX19" s="9"/>
      <c r="CY19" s="9"/>
      <c r="CZ19" s="9"/>
      <c r="DA19" s="9"/>
      <c r="DB19" s="9"/>
      <c r="DC19" s="9"/>
      <c r="DD19" s="9"/>
      <c r="DE19" s="9"/>
      <c r="DF19" s="9"/>
      <c r="DG19" s="9"/>
      <c r="DH19" s="9"/>
      <c r="DI19" s="9"/>
      <c r="DJ19" s="9"/>
      <c r="DK19" s="9"/>
      <c r="DL19" s="9"/>
      <c r="DM19" s="9"/>
      <c r="DN19" s="9"/>
      <c r="DO19" s="9"/>
      <c r="DP19" s="9"/>
      <c r="DQ19" s="9"/>
      <c r="DR19" s="9"/>
      <c r="DS19" s="9"/>
      <c r="DT19" s="9"/>
      <c r="DU19" s="9"/>
      <c r="DV19" s="9"/>
      <c r="DW19" s="9"/>
      <c r="DX19" s="9"/>
      <c r="DY19" s="9"/>
      <c r="DZ19" s="9"/>
      <c r="EA19" s="9"/>
      <c r="EB19" s="9"/>
      <c r="EC19" s="9"/>
      <c r="ED19" s="9"/>
      <c r="EE19" s="9"/>
      <c r="EF19" s="9"/>
      <c r="EG19" s="9"/>
      <c r="EH19" s="9"/>
      <c r="EI19" s="9"/>
      <c r="EJ19" s="9"/>
      <c r="EK19" s="9"/>
      <c r="EL19" s="9"/>
      <c r="EM19" s="9"/>
      <c r="EN19" s="9"/>
      <c r="EO19" s="9"/>
      <c r="EP19" s="9"/>
      <c r="EQ19" s="9"/>
      <c r="ER19" s="9"/>
      <c r="ES19" s="9"/>
      <c r="ET19" s="9"/>
      <c r="EU19" s="9"/>
      <c r="EV19" s="9"/>
      <c r="EW19" s="9"/>
      <c r="EX19" s="9"/>
      <c r="EY19" s="9"/>
      <c r="EZ19" s="9"/>
      <c r="FA19" s="9"/>
      <c r="FB19" s="9"/>
      <c r="FC19" s="9"/>
      <c r="FD19" s="9"/>
      <c r="FE19" s="9"/>
      <c r="FF19" s="9"/>
      <c r="FG19" s="9"/>
      <c r="FH19" s="9"/>
      <c r="FI19" s="9"/>
      <c r="FJ19" s="9"/>
      <c r="FK19" s="9"/>
      <c r="FL19" s="9"/>
      <c r="FM19" s="9"/>
    </row>
    <row r="20" spans="1:169" ht="13.5" customHeight="1">
      <c r="A20" s="10" t="s">
        <v>1048</v>
      </c>
      <c r="B20" s="9">
        <v>-5.17</v>
      </c>
      <c r="C20" s="9">
        <v>-6.01</v>
      </c>
      <c r="D20" s="9">
        <v>-5.76</v>
      </c>
      <c r="E20" s="9">
        <v>-4.28</v>
      </c>
      <c r="F20" s="9">
        <v>1.0900000000000001</v>
      </c>
      <c r="G20" s="9">
        <v>3.25</v>
      </c>
      <c r="H20" s="9">
        <v>3.94</v>
      </c>
      <c r="I20" s="9">
        <v>4.3600000000000003</v>
      </c>
      <c r="J20" s="9">
        <v>3.02</v>
      </c>
      <c r="K20" s="9">
        <v>2.31</v>
      </c>
      <c r="L20" s="9">
        <v>1.21</v>
      </c>
      <c r="M20" s="9">
        <v>0.56999999999999995</v>
      </c>
      <c r="N20" s="9">
        <v>0.67</v>
      </c>
      <c r="O20" s="9">
        <v>-0.84</v>
      </c>
      <c r="P20" s="9">
        <v>-1.41</v>
      </c>
      <c r="Q20" s="9">
        <v>-1.41</v>
      </c>
      <c r="R20" s="9">
        <v>-1.1599999999999999</v>
      </c>
      <c r="S20" s="9">
        <v>-0.14000000000000001</v>
      </c>
      <c r="T20" s="9">
        <v>0.39</v>
      </c>
      <c r="U20" s="9">
        <v>0.92</v>
      </c>
      <c r="V20" s="9">
        <v>2.0099999999999998</v>
      </c>
      <c r="W20" s="9">
        <v>2.52</v>
      </c>
      <c r="X20" s="9">
        <v>3.21</v>
      </c>
      <c r="Y20" s="9">
        <v>3.59</v>
      </c>
      <c r="Z20" s="9">
        <v>4.1399999999999997</v>
      </c>
      <c r="AA20" s="9">
        <v>4.3600000000000003</v>
      </c>
      <c r="AB20" s="9">
        <v>4.87</v>
      </c>
      <c r="AC20" s="9">
        <v>4.32</v>
      </c>
      <c r="AD20" s="9">
        <v>3.08</v>
      </c>
      <c r="AE20" s="9">
        <v>2.17</v>
      </c>
      <c r="AF20" s="9">
        <v>1.96</v>
      </c>
      <c r="AG20" s="9">
        <v>2.60</v>
      </c>
      <c r="AH20" s="9">
        <v>3.77</v>
      </c>
      <c r="AI20" s="9">
        <v>6.25</v>
      </c>
      <c r="AJ20" s="9">
        <v>6.11</v>
      </c>
      <c r="AK20" s="9">
        <v>5.46</v>
      </c>
      <c r="AL20" s="9">
        <v>4.4400000000000004</v>
      </c>
      <c r="AM20" s="9">
        <v>2.3199999999999998</v>
      </c>
      <c r="AN20" s="9">
        <v>2.2999999999999998</v>
      </c>
      <c r="AO20" s="9">
        <v>2.80</v>
      </c>
      <c r="AP20" s="9">
        <v>3.44</v>
      </c>
      <c r="AQ20" s="9">
        <v>3.77</v>
      </c>
      <c r="AR20" s="9">
        <v>3.62</v>
      </c>
      <c r="AS20" s="9">
        <v>3.31</v>
      </c>
      <c r="AT20" s="9">
        <v>-1.22</v>
      </c>
      <c r="AU20" s="9">
        <v>-10.72</v>
      </c>
      <c r="AV20" s="9">
        <v>-4.2699999999999996</v>
      </c>
      <c r="AW20" s="9">
        <v>-4.07</v>
      </c>
      <c r="AX20" s="9">
        <v>-1.1200000000000001</v>
      </c>
      <c r="AY20" s="9">
        <v>10.01</v>
      </c>
      <c r="AZ20" s="9">
        <v>3.64</v>
      </c>
      <c r="BA20" s="9">
        <v>3.46</v>
      </c>
      <c r="BB20" s="9">
        <v>4.34</v>
      </c>
      <c r="BC20" s="9">
        <v>3.70</v>
      </c>
      <c r="BD20" s="9">
        <v>2.04</v>
      </c>
      <c r="BE20" s="9">
        <v>1.62</v>
      </c>
      <c r="BF20" s="9">
        <v>1.54</v>
      </c>
      <c r="BG20" s="9">
        <v>0.66</v>
      </c>
      <c r="BH20" s="9">
        <v>0.33</v>
      </c>
      <c r="BI20" s="9">
        <v>0.27</v>
      </c>
      <c r="BJ20" s="9">
        <v>-0.56000000000000005</v>
      </c>
      <c r="BK20" s="9">
        <v>-0.01</v>
      </c>
      <c r="BL20" s="9">
        <v>1.03</v>
      </c>
      <c r="BM20" s="9">
        <v>1.38</v>
      </c>
      <c r="BN20" s="9">
        <v>2.65</v>
      </c>
      <c r="BO20" s="9">
        <v>2.73</v>
      </c>
      <c r="BP20" s="9">
        <v>2.83</v>
      </c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  <c r="CT20" s="9"/>
      <c r="CU20" s="9"/>
      <c r="CV20" s="9"/>
      <c r="CW20" s="9"/>
      <c r="CX20" s="9"/>
      <c r="CY20" s="9"/>
      <c r="CZ20" s="9"/>
      <c r="DA20" s="9"/>
      <c r="DB20" s="9"/>
      <c r="DC20" s="9"/>
      <c r="DD20" s="9"/>
      <c r="DE20" s="9"/>
      <c r="DF20" s="9"/>
      <c r="DG20" s="9"/>
      <c r="DH20" s="9"/>
      <c r="DI20" s="9"/>
      <c r="DJ20" s="9"/>
      <c r="DK20" s="9"/>
      <c r="DL20" s="9"/>
      <c r="DM20" s="9"/>
      <c r="DN20" s="9"/>
      <c r="DO20" s="9"/>
      <c r="DP20" s="9"/>
      <c r="DQ20" s="9"/>
      <c r="DR20" s="9"/>
      <c r="DS20" s="9"/>
      <c r="DT20" s="9"/>
      <c r="DU20" s="9"/>
      <c r="DV20" s="9"/>
      <c r="DW20" s="9"/>
      <c r="DX20" s="9"/>
      <c r="DY20" s="9"/>
      <c r="DZ20" s="9"/>
      <c r="EA20" s="9"/>
      <c r="EB20" s="9"/>
      <c r="EC20" s="9"/>
      <c r="ED20" s="9"/>
      <c r="EE20" s="9"/>
      <c r="EF20" s="9"/>
      <c r="EG20" s="9"/>
      <c r="EH20" s="9"/>
      <c r="EI20" s="9"/>
      <c r="EJ20" s="9"/>
      <c r="EK20" s="9"/>
      <c r="EL20" s="9"/>
      <c r="EM20" s="9"/>
      <c r="EN20" s="9"/>
      <c r="EO20" s="9"/>
      <c r="EP20" s="9"/>
      <c r="EQ20" s="9"/>
      <c r="ER20" s="9"/>
      <c r="ES20" s="9"/>
      <c r="ET20" s="9"/>
      <c r="EU20" s="9"/>
      <c r="EV20" s="9"/>
      <c r="EW20" s="9"/>
      <c r="EX20" s="9"/>
      <c r="EY20" s="9"/>
      <c r="EZ20" s="9"/>
      <c r="FA20" s="9"/>
      <c r="FB20" s="9"/>
      <c r="FC20" s="9"/>
      <c r="FD20" s="9"/>
      <c r="FE20" s="9"/>
      <c r="FF20" s="9"/>
      <c r="FG20" s="9"/>
      <c r="FH20" s="9"/>
      <c r="FI20" s="9"/>
      <c r="FJ20" s="9"/>
      <c r="FK20" s="9"/>
      <c r="FL20" s="9"/>
      <c r="FM20" s="9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6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sheetPr codeName="List136">
    <tabColor theme="7" tint="0.399980008602142"/>
  </sheetPr>
  <dimension ref="A1:GZ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5.8333333333333" style="175" customWidth="1"/>
    <col min="2" max="2" width="7.33333333333333" style="175" customWidth="1"/>
    <col min="3" max="10" width="7.33333333333333" style="175"/>
    <col min="11" max="11" width="7.33333333333333" style="175" customWidth="1"/>
    <col min="12" max="16384" width="7.33333333333333" style="175"/>
  </cols>
  <sheetData>
    <row r="1" spans="1:8" ht="13.5" customHeight="1">
      <c r="A1" s="176" t="s">
        <v>273</v>
      </c>
      <c r="H1" s="3" t="s">
        <v>30</v>
      </c>
    </row>
    <row r="2" ht="13.5" customHeight="1">
      <c r="A2" s="7" t="s">
        <v>278</v>
      </c>
    </row>
    <row r="3" ht="13.5" customHeight="1">
      <c r="A3" s="7" t="s">
        <v>106</v>
      </c>
    </row>
    <row r="17" spans="2:69" ht="13.5" customHeight="1"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  <c r="AN17" s="9"/>
      <c r="AO17" s="9"/>
      <c r="AP17" s="9"/>
      <c r="AQ17" s="9"/>
      <c r="AR17" s="9"/>
      <c r="AS17" s="9"/>
      <c r="AT17" s="9"/>
      <c r="AU17" s="9"/>
      <c r="AV17" s="9"/>
      <c r="AW17" s="9"/>
      <c r="AX17" s="9"/>
      <c r="AY17" s="9"/>
      <c r="AZ17" s="9"/>
      <c r="BA17" s="9"/>
      <c r="BB17" s="9"/>
      <c r="BC17" s="9"/>
      <c r="BD17" s="9"/>
      <c r="BE17" s="9"/>
      <c r="BF17" s="9"/>
      <c r="BG17" s="9"/>
      <c r="BH17" s="9"/>
      <c r="BI17" s="9"/>
      <c r="BJ17" s="9"/>
      <c r="BK17" s="9"/>
      <c r="BL17" s="9"/>
      <c r="BM17" s="9"/>
      <c r="BN17" s="9"/>
      <c r="BO17" s="9"/>
      <c r="BP17" s="9"/>
      <c r="BQ17" s="9"/>
    </row>
    <row r="18" spans="1:208" ht="13.5" customHeight="1">
      <c r="A18" s="13"/>
      <c r="B18" s="12" t="s">
        <v>956</v>
      </c>
      <c r="C18" s="12"/>
      <c r="D18" s="12"/>
      <c r="E18" s="12"/>
      <c r="F18" s="12"/>
      <c r="G18" s="12"/>
      <c r="H18" s="12"/>
      <c r="I18" s="12"/>
      <c r="J18" s="12"/>
      <c r="K18" s="12"/>
      <c r="L18" s="12"/>
      <c r="M18" s="12"/>
      <c r="N18" s="12" t="s">
        <v>957</v>
      </c>
      <c r="O18" s="12"/>
      <c r="P18" s="12"/>
      <c r="Q18" s="12"/>
      <c r="R18" s="12"/>
      <c r="S18" s="12"/>
      <c r="T18" s="12"/>
      <c r="U18" s="12"/>
      <c r="V18" s="12"/>
      <c r="W18" s="12"/>
      <c r="X18" s="12"/>
      <c r="Y18" s="12"/>
      <c r="Z18" s="12" t="s">
        <v>958</v>
      </c>
      <c r="AA18" s="12"/>
      <c r="AB18" s="12"/>
      <c r="AC18" s="12"/>
      <c r="AD18" s="12"/>
      <c r="AE18" s="12"/>
      <c r="AF18" s="12"/>
      <c r="AG18" s="12"/>
      <c r="AH18" s="12"/>
      <c r="AI18" s="12"/>
      <c r="AJ18" s="12"/>
      <c r="AK18" s="12"/>
      <c r="AL18" s="12" t="s">
        <v>959</v>
      </c>
      <c r="AM18" s="12"/>
      <c r="AN18" s="12"/>
      <c r="AO18" s="12"/>
      <c r="AP18" s="12"/>
      <c r="AQ18" s="12"/>
      <c r="AR18" s="12"/>
      <c r="AS18" s="12"/>
      <c r="AT18" s="12"/>
      <c r="AU18" s="12"/>
      <c r="AV18" s="12"/>
      <c r="AW18" s="12"/>
      <c r="AX18" s="12" t="s">
        <v>960</v>
      </c>
      <c r="AY18" s="12"/>
      <c r="AZ18" s="12"/>
      <c r="BA18" s="12"/>
      <c r="BB18" s="12"/>
      <c r="BC18" s="12"/>
      <c r="BD18" s="12"/>
      <c r="BE18" s="12"/>
      <c r="BF18" s="12"/>
      <c r="BG18" s="12"/>
      <c r="BH18" s="12"/>
      <c r="BI18" s="12"/>
      <c r="BJ18" s="12" t="s">
        <v>961</v>
      </c>
      <c r="BK18" s="12"/>
      <c r="BL18" s="12"/>
      <c r="BM18" s="12"/>
      <c r="BN18" s="12"/>
      <c r="BO18" s="12"/>
      <c r="BP18" s="12"/>
      <c r="BQ18" s="12"/>
      <c r="BR18" s="12"/>
      <c r="BS18" s="12"/>
      <c r="BT18" s="12"/>
      <c r="BU18" s="12"/>
      <c r="BV18" s="12" t="s">
        <v>962</v>
      </c>
      <c r="BW18" s="12"/>
      <c r="BX18" s="12"/>
      <c r="BY18" s="12"/>
      <c r="BZ18" s="12"/>
      <c r="CA18" s="12"/>
      <c r="CB18" s="12"/>
      <c r="CC18" s="12"/>
      <c r="CD18" s="12"/>
      <c r="CE18" s="12"/>
      <c r="CF18" s="12"/>
      <c r="CG18" s="12"/>
      <c r="CH18" s="12" t="s">
        <v>963</v>
      </c>
      <c r="CI18" s="12"/>
      <c r="CJ18" s="12"/>
      <c r="CK18" s="12"/>
      <c r="CL18" s="12"/>
      <c r="CM18" s="12"/>
      <c r="CN18" s="12"/>
      <c r="CO18" s="12"/>
      <c r="CP18" s="12"/>
      <c r="CQ18" s="12"/>
      <c r="CR18" s="12"/>
      <c r="CS18" s="12"/>
      <c r="CT18" s="12" t="s">
        <v>964</v>
      </c>
      <c r="CU18" s="12"/>
      <c r="CV18" s="12"/>
      <c r="CW18" s="12"/>
      <c r="CX18" s="12"/>
      <c r="CY18" s="12"/>
      <c r="CZ18" s="12"/>
      <c r="DA18" s="12"/>
      <c r="DB18" s="12"/>
      <c r="DC18" s="12"/>
      <c r="DD18" s="12"/>
      <c r="DE18" s="12"/>
      <c r="DF18" s="12" t="s">
        <v>965</v>
      </c>
      <c r="DG18" s="12"/>
      <c r="DH18" s="12"/>
      <c r="DI18" s="12"/>
      <c r="DJ18" s="12"/>
      <c r="DK18" s="12"/>
      <c r="DL18" s="12"/>
      <c r="DM18" s="12"/>
      <c r="DN18" s="12"/>
      <c r="DO18" s="12"/>
      <c r="DP18" s="12"/>
      <c r="DQ18" s="12"/>
      <c r="DR18" s="12" t="s">
        <v>966</v>
      </c>
      <c r="DS18" s="12"/>
      <c r="DT18" s="12"/>
      <c r="DU18" s="12"/>
      <c r="DV18" s="12"/>
      <c r="DW18" s="12"/>
      <c r="DX18" s="12"/>
      <c r="DY18" s="12"/>
      <c r="DZ18" s="12"/>
      <c r="EA18" s="12"/>
      <c r="EB18" s="12"/>
      <c r="EC18" s="12"/>
      <c r="ED18" s="12" t="s">
        <v>967</v>
      </c>
      <c r="EE18" s="12"/>
      <c r="EF18" s="12"/>
      <c r="EG18" s="12"/>
      <c r="EH18" s="12"/>
      <c r="EI18" s="12"/>
      <c r="EJ18" s="12"/>
      <c r="EK18" s="12"/>
      <c r="EL18" s="12"/>
      <c r="EM18" s="12"/>
      <c r="EN18" s="12"/>
      <c r="EO18" s="12"/>
      <c r="EP18" s="12" t="s">
        <v>968</v>
      </c>
      <c r="EQ18" s="12"/>
      <c r="ER18" s="12"/>
      <c r="ES18" s="12"/>
      <c r="ET18" s="12"/>
      <c r="EU18" s="12"/>
      <c r="EV18" s="12"/>
      <c r="EW18" s="12"/>
      <c r="EX18" s="12"/>
      <c r="EY18" s="12"/>
      <c r="EZ18" s="12"/>
      <c r="FA18" s="12"/>
      <c r="FB18" s="12" t="s">
        <v>1058</v>
      </c>
      <c r="FC18" s="12"/>
      <c r="FD18" s="12"/>
      <c r="FE18" s="12"/>
      <c r="FF18" s="12"/>
      <c r="FG18" s="12"/>
      <c r="FH18" s="12"/>
      <c r="FI18" s="12"/>
      <c r="FJ18" s="12"/>
      <c r="FK18" s="12"/>
      <c r="FL18" s="12"/>
      <c r="FM18" s="12"/>
      <c r="FN18" s="12" t="s">
        <v>1059</v>
      </c>
      <c r="FO18" s="12"/>
      <c r="FP18" s="12"/>
      <c r="FQ18" s="12"/>
      <c r="FR18" s="12"/>
      <c r="FS18" s="12"/>
      <c r="FT18" s="12"/>
      <c r="FU18" s="12"/>
      <c r="FV18" s="12"/>
      <c r="FW18" s="12"/>
      <c r="FX18" s="12"/>
      <c r="FY18" s="12"/>
      <c r="FZ18" s="12" t="s">
        <v>1060</v>
      </c>
      <c r="GA18" s="12"/>
      <c r="GB18" s="12"/>
      <c r="GC18" s="12"/>
      <c r="GD18" s="12"/>
      <c r="GE18" s="12"/>
      <c r="GF18" s="12"/>
      <c r="GG18" s="12"/>
      <c r="GH18" s="12"/>
      <c r="GI18" s="12"/>
      <c r="GJ18" s="12"/>
      <c r="GK18" s="12"/>
      <c r="GL18" s="12" t="s">
        <v>1061</v>
      </c>
      <c r="GM18" s="12"/>
      <c r="GN18" s="12"/>
      <c r="GO18" s="12"/>
      <c r="GP18" s="12"/>
      <c r="GQ18" s="12"/>
      <c r="GR18" s="12"/>
      <c r="GS18" s="12"/>
      <c r="GT18" s="12"/>
      <c r="GU18" s="12"/>
      <c r="GV18" s="12"/>
      <c r="GW18" s="12"/>
      <c r="GX18" s="12" t="s">
        <v>1062</v>
      </c>
      <c r="GY18" s="12"/>
      <c r="GZ18" s="12"/>
    </row>
    <row r="19" spans="1:208" ht="13.5" customHeight="1">
      <c r="A19" s="14" t="s">
        <v>1063</v>
      </c>
      <c r="B19" s="9">
        <v>100.01</v>
      </c>
      <c r="C19" s="9">
        <v>96.43</v>
      </c>
      <c r="D19" s="9">
        <v>90.86</v>
      </c>
      <c r="E19" s="9">
        <v>85.37</v>
      </c>
      <c r="F19" s="9">
        <v>82.05</v>
      </c>
      <c r="G19" s="9">
        <v>81.209999999999994</v>
      </c>
      <c r="H19" s="9">
        <v>82.42</v>
      </c>
      <c r="I19" s="9">
        <v>83.75</v>
      </c>
      <c r="J19" s="9">
        <v>84.73</v>
      </c>
      <c r="K19" s="9">
        <v>85.61</v>
      </c>
      <c r="L19" s="9">
        <v>86.20</v>
      </c>
      <c r="M19" s="9">
        <v>86.36</v>
      </c>
      <c r="N19" s="9">
        <v>86.69</v>
      </c>
      <c r="O19" s="9">
        <v>87.96</v>
      </c>
      <c r="P19" s="9">
        <v>89.76</v>
      </c>
      <c r="Q19" s="9">
        <v>91.74</v>
      </c>
      <c r="R19" s="9">
        <v>93.15</v>
      </c>
      <c r="S19" s="9">
        <v>93.93</v>
      </c>
      <c r="T19" s="9">
        <v>94.45</v>
      </c>
      <c r="U19" s="9">
        <v>94.55</v>
      </c>
      <c r="V19" s="9">
        <v>94.53</v>
      </c>
      <c r="W19" s="9">
        <v>94.68</v>
      </c>
      <c r="X19" s="9">
        <v>94.80</v>
      </c>
      <c r="Y19" s="9">
        <v>94.74</v>
      </c>
      <c r="Z19" s="9">
        <v>94.71</v>
      </c>
      <c r="AA19" s="9">
        <v>95.29</v>
      </c>
      <c r="AB19" s="9">
        <v>96.35</v>
      </c>
      <c r="AC19" s="9">
        <v>97.13</v>
      </c>
      <c r="AD19" s="9">
        <v>97.27</v>
      </c>
      <c r="AE19" s="9">
        <v>97.14</v>
      </c>
      <c r="AF19" s="9">
        <v>97.30</v>
      </c>
      <c r="AG19" s="9">
        <v>97.44</v>
      </c>
      <c r="AH19" s="9">
        <v>97.39</v>
      </c>
      <c r="AI19" s="9">
        <v>97.01</v>
      </c>
      <c r="AJ19" s="9">
        <v>96.82</v>
      </c>
      <c r="AK19" s="9">
        <v>96.37</v>
      </c>
      <c r="AL19" s="9">
        <v>95.82</v>
      </c>
      <c r="AM19" s="9">
        <v>94.98</v>
      </c>
      <c r="AN19" s="9">
        <v>94.14</v>
      </c>
      <c r="AO19" s="9">
        <v>94.12</v>
      </c>
      <c r="AP19" s="9">
        <v>94.58</v>
      </c>
      <c r="AQ19" s="9">
        <v>95.14</v>
      </c>
      <c r="AR19" s="9">
        <v>94.63</v>
      </c>
      <c r="AS19" s="9">
        <v>93.77</v>
      </c>
      <c r="AT19" s="9">
        <v>92.93</v>
      </c>
      <c r="AU19" s="9">
        <v>92.23</v>
      </c>
      <c r="AV19" s="9">
        <v>91.49</v>
      </c>
      <c r="AW19" s="9">
        <v>91.35</v>
      </c>
      <c r="AX19" s="9">
        <v>91.02</v>
      </c>
      <c r="AY19" s="9">
        <v>90.21</v>
      </c>
      <c r="AZ19" s="9">
        <v>89.30</v>
      </c>
      <c r="BA19" s="9">
        <v>88.51</v>
      </c>
      <c r="BB19" s="9">
        <v>88</v>
      </c>
      <c r="BC19" s="9">
        <v>87.82</v>
      </c>
      <c r="BD19" s="9">
        <v>87.78</v>
      </c>
      <c r="BE19" s="9">
        <v>88.60</v>
      </c>
      <c r="BF19" s="9">
        <v>89.51</v>
      </c>
      <c r="BG19" s="9">
        <v>90.37</v>
      </c>
      <c r="BH19" s="9">
        <v>91.05</v>
      </c>
      <c r="BI19" s="9">
        <v>91.89</v>
      </c>
      <c r="BJ19" s="9">
        <v>92.57</v>
      </c>
      <c r="BK19" s="9">
        <v>93.19</v>
      </c>
      <c r="BL19" s="9">
        <v>93.40</v>
      </c>
      <c r="BM19" s="9">
        <v>93.55</v>
      </c>
      <c r="BN19" s="9">
        <v>93.84</v>
      </c>
      <c r="BO19" s="9">
        <v>94.27</v>
      </c>
      <c r="BP19" s="9">
        <v>94.71</v>
      </c>
      <c r="BQ19" s="9">
        <v>94.79</v>
      </c>
      <c r="BR19" s="9">
        <v>94.88</v>
      </c>
      <c r="BS19" s="9">
        <v>95.14</v>
      </c>
      <c r="BT19" s="9">
        <v>95.32</v>
      </c>
      <c r="BU19" s="9">
        <v>95.46</v>
      </c>
      <c r="BV19" s="9">
        <v>95.76</v>
      </c>
      <c r="BW19" s="9">
        <v>96.19</v>
      </c>
      <c r="BX19" s="9">
        <v>96.73</v>
      </c>
      <c r="BY19" s="9">
        <v>96.93</v>
      </c>
      <c r="BZ19" s="9">
        <v>96.75</v>
      </c>
      <c r="CA19" s="9">
        <v>96.62</v>
      </c>
      <c r="CB19" s="9">
        <v>96.79</v>
      </c>
      <c r="CC19" s="9">
        <v>97.23</v>
      </c>
      <c r="CD19" s="9">
        <v>97.76</v>
      </c>
      <c r="CE19" s="9">
        <v>98.65</v>
      </c>
      <c r="CF19" s="9">
        <v>99.38</v>
      </c>
      <c r="CG19" s="9">
        <v>99.89</v>
      </c>
      <c r="CH19" s="9">
        <v>99.80</v>
      </c>
      <c r="CI19" s="9">
        <v>99.58</v>
      </c>
      <c r="CJ19" s="9">
        <v>99.55</v>
      </c>
      <c r="CK19" s="9">
        <v>99.71</v>
      </c>
      <c r="CL19" s="9">
        <v>99.72</v>
      </c>
      <c r="CM19" s="9">
        <v>99.83</v>
      </c>
      <c r="CN19" s="9">
        <v>100.06</v>
      </c>
      <c r="CO19" s="9">
        <v>99.92</v>
      </c>
      <c r="CP19" s="9">
        <v>99.63</v>
      </c>
      <c r="CQ19" s="9">
        <v>99.25</v>
      </c>
      <c r="CR19" s="9">
        <v>99.15</v>
      </c>
      <c r="CS19" s="9">
        <v>99.43</v>
      </c>
      <c r="CT19" s="9">
        <v>100.10</v>
      </c>
      <c r="CU19" s="9">
        <v>100.60</v>
      </c>
      <c r="CV19" s="9">
        <v>100.83</v>
      </c>
      <c r="CW19" s="9">
        <v>100.96</v>
      </c>
      <c r="CX19" s="9">
        <v>101.10</v>
      </c>
      <c r="CY19" s="9">
        <v>101.19</v>
      </c>
      <c r="CZ19" s="9">
        <v>101.06</v>
      </c>
      <c r="DA19" s="9">
        <v>100.71</v>
      </c>
      <c r="DB19" s="9">
        <v>100.47</v>
      </c>
      <c r="DC19" s="9">
        <v>100.67</v>
      </c>
      <c r="DD19" s="9">
        <v>100.91</v>
      </c>
      <c r="DE19" s="9">
        <v>101.03</v>
      </c>
      <c r="DF19" s="9">
        <v>101.27</v>
      </c>
      <c r="DG19" s="9">
        <v>101.27</v>
      </c>
      <c r="DH19" s="9">
        <v>101.37</v>
      </c>
      <c r="DI19" s="9">
        <v>102.01</v>
      </c>
      <c r="DJ19" s="9">
        <v>102.59</v>
      </c>
      <c r="DK19" s="9">
        <v>102.82</v>
      </c>
      <c r="DL19" s="9">
        <v>102.80</v>
      </c>
      <c r="DM19" s="9">
        <v>102.43</v>
      </c>
      <c r="DN19" s="9">
        <v>102.07</v>
      </c>
      <c r="DO19" s="9">
        <v>101.74</v>
      </c>
      <c r="DP19" s="9">
        <v>101.56</v>
      </c>
      <c r="DQ19" s="9">
        <v>101.26</v>
      </c>
      <c r="DR19" s="9">
        <v>100.50</v>
      </c>
      <c r="DS19" s="9">
        <v>99.68</v>
      </c>
      <c r="DT19" s="9">
        <v>98.79</v>
      </c>
      <c r="DU19" s="9">
        <v>98.38</v>
      </c>
      <c r="DV19" s="9">
        <v>98.18</v>
      </c>
      <c r="DW19" s="9">
        <v>98.33</v>
      </c>
      <c r="DX19" s="9">
        <v>98.44</v>
      </c>
      <c r="DY19" s="9">
        <v>98.41</v>
      </c>
      <c r="DZ19" s="9">
        <v>98.07</v>
      </c>
      <c r="EA19" s="9">
        <v>97.43</v>
      </c>
      <c r="EB19" s="9">
        <v>96.59</v>
      </c>
      <c r="EC19" s="9">
        <v>95.88</v>
      </c>
      <c r="ED19" s="9">
        <v>95.49</v>
      </c>
      <c r="EE19" s="9">
        <v>95.65</v>
      </c>
      <c r="EF19" s="9">
        <v>95.74</v>
      </c>
      <c r="EG19" s="9">
        <v>95.46</v>
      </c>
      <c r="EH19" s="9">
        <v>94.54</v>
      </c>
      <c r="EI19" s="9">
        <v>91.86</v>
      </c>
      <c r="EJ19" s="9">
        <v>87.59</v>
      </c>
      <c r="EK19" s="9">
        <v>84.08</v>
      </c>
      <c r="EL19" s="9">
        <v>83.15</v>
      </c>
      <c r="EM19" s="9">
        <v>84.47</v>
      </c>
      <c r="EN19" s="9">
        <v>86.21</v>
      </c>
      <c r="EO19" s="9">
        <v>87.80</v>
      </c>
      <c r="EP19" s="9">
        <v>88.99</v>
      </c>
      <c r="EQ19" s="9">
        <v>89.65</v>
      </c>
      <c r="ER19" s="9">
        <v>90.61</v>
      </c>
      <c r="ES19" s="9">
        <v>90.87</v>
      </c>
      <c r="ET19" s="9">
        <v>91.51</v>
      </c>
      <c r="EU19" s="9">
        <v>92.67</v>
      </c>
      <c r="EV19" s="9">
        <v>94.52</v>
      </c>
      <c r="EW19" s="9">
        <v>96.67</v>
      </c>
      <c r="EX19" s="9">
        <v>98.13</v>
      </c>
      <c r="EY19" s="9">
        <v>98.56</v>
      </c>
      <c r="EZ19" s="9">
        <v>98.07</v>
      </c>
      <c r="FA19" s="9">
        <v>96.98</v>
      </c>
      <c r="FB19" s="9">
        <v>95.95</v>
      </c>
      <c r="FC19" s="9">
        <v>95.11</v>
      </c>
      <c r="FD19" s="9">
        <v>94.96</v>
      </c>
      <c r="FE19" s="9">
        <v>95.42</v>
      </c>
      <c r="FF19" s="9">
        <v>95.76</v>
      </c>
      <c r="FG19" s="9">
        <v>95.43</v>
      </c>
      <c r="FH19" s="9">
        <v>95.18</v>
      </c>
      <c r="FI19" s="9">
        <v>95.17</v>
      </c>
      <c r="FJ19" s="9">
        <v>95.11</v>
      </c>
      <c r="FK19" s="9">
        <v>95</v>
      </c>
      <c r="FL19" s="9">
        <v>94.70</v>
      </c>
      <c r="FM19" s="9">
        <v>93.81</v>
      </c>
      <c r="FN19" s="9">
        <v>92.84</v>
      </c>
      <c r="FO19" s="9">
        <v>92.17</v>
      </c>
      <c r="FP19" s="9">
        <v>91.67</v>
      </c>
      <c r="FQ19" s="9">
        <v>91.46</v>
      </c>
      <c r="FR19" s="9">
        <v>91.51</v>
      </c>
      <c r="FS19" s="9">
        <v>91.52</v>
      </c>
      <c r="FT19" s="9">
        <v>91.64</v>
      </c>
      <c r="FU19" s="9">
        <v>91.88</v>
      </c>
      <c r="FV19" s="9">
        <v>92.03</v>
      </c>
      <c r="FW19" s="9">
        <v>91.95</v>
      </c>
      <c r="FX19" s="9">
        <v>91.77</v>
      </c>
      <c r="FY19" s="9">
        <v>91.81</v>
      </c>
      <c r="FZ19" s="9">
        <v>92.02</v>
      </c>
      <c r="GA19" s="9">
        <v>92.02</v>
      </c>
      <c r="GB19" s="9">
        <v>91.65</v>
      </c>
      <c r="GC19" s="9">
        <v>90.80</v>
      </c>
      <c r="GD19" s="9">
        <v>90.41</v>
      </c>
      <c r="GE19" s="9">
        <v>90.66</v>
      </c>
      <c r="GF19" s="9">
        <v>91.10</v>
      </c>
      <c r="GG19" s="9">
        <v>91.06</v>
      </c>
      <c r="GH19" s="9">
        <v>90.91</v>
      </c>
      <c r="GI19" s="9">
        <v>91.06</v>
      </c>
      <c r="GJ19" s="9">
        <v>91.63</v>
      </c>
      <c r="GK19" s="9">
        <v>92.46</v>
      </c>
      <c r="GL19" s="9">
        <v>93.08</v>
      </c>
      <c r="GM19" s="9">
        <v>93.56</v>
      </c>
      <c r="GN19" s="9">
        <v>93.69</v>
      </c>
      <c r="GO19" s="9">
        <v>93.70</v>
      </c>
      <c r="GP19" s="9">
        <v>93.91</v>
      </c>
      <c r="GQ19" s="9">
        <v>94.10</v>
      </c>
      <c r="GR19" s="9">
        <v>93.93</v>
      </c>
      <c r="GS19" s="9">
        <v>93.59</v>
      </c>
      <c r="GT19" s="9">
        <v>92.69</v>
      </c>
      <c r="GU19" s="9">
        <v>91.51</v>
      </c>
      <c r="GV19" s="9">
        <v>91.19</v>
      </c>
      <c r="GW19" s="9">
        <v>91.67</v>
      </c>
      <c r="GX19" s="9">
        <v>92.90</v>
      </c>
      <c r="GY19" s="9"/>
      <c r="GZ19" s="9"/>
    </row>
    <row r="20" spans="1:208" ht="13.5" customHeight="1">
      <c r="A20" s="14" t="s">
        <v>1064</v>
      </c>
      <c r="B20" s="9">
        <v>-1.50</v>
      </c>
      <c r="C20" s="9">
        <v>-2.71</v>
      </c>
      <c r="D20" s="9">
        <v>-3.47</v>
      </c>
      <c r="E20" s="9">
        <v>-3.36</v>
      </c>
      <c r="F20" s="9">
        <v>-3.54</v>
      </c>
      <c r="G20" s="9">
        <v>-3.59</v>
      </c>
      <c r="H20" s="9">
        <v>-3.30</v>
      </c>
      <c r="I20" s="9">
        <v>-3.24</v>
      </c>
      <c r="J20" s="9">
        <v>-3.18</v>
      </c>
      <c r="K20" s="9">
        <v>-3.26</v>
      </c>
      <c r="L20" s="9">
        <v>-3.16</v>
      </c>
      <c r="M20" s="9">
        <v>-2.99</v>
      </c>
      <c r="N20" s="9">
        <v>-2.74</v>
      </c>
      <c r="O20" s="9">
        <v>-2.44</v>
      </c>
      <c r="P20" s="9">
        <v>-2.08</v>
      </c>
      <c r="Q20" s="9">
        <v>-1.54</v>
      </c>
      <c r="R20" s="9">
        <v>-1.1399999999999999</v>
      </c>
      <c r="S20" s="9">
        <v>-0.76</v>
      </c>
      <c r="T20" s="9">
        <v>-0.39</v>
      </c>
      <c r="U20" s="9">
        <v>-0.09</v>
      </c>
      <c r="V20" s="9">
        <v>0.16</v>
      </c>
      <c r="W20" s="9">
        <v>0.47</v>
      </c>
      <c r="X20" s="9">
        <v>0.55000000000000004</v>
      </c>
      <c r="Y20" s="9">
        <v>0.50</v>
      </c>
      <c r="Z20" s="9">
        <v>-0.01</v>
      </c>
      <c r="AA20" s="9">
        <v>-0.06</v>
      </c>
      <c r="AB20" s="9">
        <v>0.01</v>
      </c>
      <c r="AC20" s="9">
        <v>0.47</v>
      </c>
      <c r="AD20" s="9">
        <v>0.60</v>
      </c>
      <c r="AE20" s="9">
        <v>0.65</v>
      </c>
      <c r="AF20" s="9">
        <v>0.54</v>
      </c>
      <c r="AG20" s="9">
        <v>0.52</v>
      </c>
      <c r="AH20" s="9">
        <v>0.50</v>
      </c>
      <c r="AI20" s="9">
        <v>0.53</v>
      </c>
      <c r="AJ20" s="9">
        <v>0.46</v>
      </c>
      <c r="AK20" s="9">
        <v>0.36</v>
      </c>
      <c r="AL20" s="9">
        <v>0.23</v>
      </c>
      <c r="AM20" s="9">
        <v>0.02</v>
      </c>
      <c r="AN20" s="9">
        <v>-0.24</v>
      </c>
      <c r="AO20" s="9">
        <v>-0.67</v>
      </c>
      <c r="AP20" s="9">
        <v>-0.96</v>
      </c>
      <c r="AQ20" s="9">
        <v>-1.22</v>
      </c>
      <c r="AR20" s="9">
        <v>-1.50</v>
      </c>
      <c r="AS20" s="9">
        <v>-1.67</v>
      </c>
      <c r="AT20" s="9">
        <v>-1.78</v>
      </c>
      <c r="AU20" s="9">
        <v>-1.73</v>
      </c>
      <c r="AV20" s="9">
        <v>-1.80</v>
      </c>
      <c r="AW20" s="9">
        <v>-1.89</v>
      </c>
      <c r="AX20" s="9">
        <v>-2.08</v>
      </c>
      <c r="AY20" s="9">
        <v>-2.16</v>
      </c>
      <c r="AZ20" s="9">
        <v>-2.21</v>
      </c>
      <c r="BA20" s="9">
        <v>-2.15</v>
      </c>
      <c r="BB20" s="9">
        <v>-2.2000000000000002</v>
      </c>
      <c r="BC20" s="9">
        <v>-2.27</v>
      </c>
      <c r="BD20" s="9">
        <v>-2.50</v>
      </c>
      <c r="BE20" s="9">
        <v>-2.5499999999999998</v>
      </c>
      <c r="BF20" s="9">
        <v>-2.54</v>
      </c>
      <c r="BG20" s="9">
        <v>-2.44</v>
      </c>
      <c r="BH20" s="9">
        <v>-2.35</v>
      </c>
      <c r="BI20" s="9">
        <v>-2.2400000000000002</v>
      </c>
      <c r="BJ20" s="9">
        <v>-2.0299999999999998</v>
      </c>
      <c r="BK20" s="9">
        <v>-1.92</v>
      </c>
      <c r="BL20" s="9">
        <v>-1.82</v>
      </c>
      <c r="BM20" s="9">
        <v>-1.78</v>
      </c>
      <c r="BN20" s="9">
        <v>-1.72</v>
      </c>
      <c r="BO20" s="9">
        <v>-1.68</v>
      </c>
      <c r="BP20" s="9">
        <v>-1.69</v>
      </c>
      <c r="BQ20" s="9">
        <v>-1.63</v>
      </c>
      <c r="BR20" s="9">
        <v>-1.55</v>
      </c>
      <c r="BS20" s="9">
        <v>-1.48</v>
      </c>
      <c r="BT20" s="9">
        <v>-1.31</v>
      </c>
      <c r="BU20" s="9">
        <v>-1.1000000000000001</v>
      </c>
      <c r="BV20" s="9">
        <v>-0.67</v>
      </c>
      <c r="BW20" s="9">
        <v>-0.47</v>
      </c>
      <c r="BX20" s="9">
        <v>-0.33</v>
      </c>
      <c r="BY20" s="9">
        <v>-0.37</v>
      </c>
      <c r="BZ20" s="9">
        <v>-0.27</v>
      </c>
      <c r="CA20" s="9">
        <v>-0.15</v>
      </c>
      <c r="CB20" s="9">
        <v>0.14000000000000001</v>
      </c>
      <c r="CC20" s="9">
        <v>0.20</v>
      </c>
      <c r="CD20" s="9">
        <v>0.17</v>
      </c>
      <c r="CE20" s="9">
        <v>-0.06</v>
      </c>
      <c r="CF20" s="9">
        <v>-0.17</v>
      </c>
      <c r="CG20" s="9">
        <v>-0.28000000000000003</v>
      </c>
      <c r="CH20" s="9">
        <v>-0.35</v>
      </c>
      <c r="CI20" s="9">
        <v>-0.49</v>
      </c>
      <c r="CJ20" s="9">
        <v>-0.66</v>
      </c>
      <c r="CK20" s="9">
        <v>-1.04</v>
      </c>
      <c r="CL20" s="9">
        <v>-1.1499999999999999</v>
      </c>
      <c r="CM20" s="9">
        <v>-1.1599999999999999</v>
      </c>
      <c r="CN20" s="9">
        <v>-0.95</v>
      </c>
      <c r="CO20" s="9">
        <v>-0.84</v>
      </c>
      <c r="CP20" s="9">
        <v>-0.73</v>
      </c>
      <c r="CQ20" s="9">
        <v>-0.67</v>
      </c>
      <c r="CR20" s="9">
        <v>-0.48</v>
      </c>
      <c r="CS20" s="9">
        <v>-0.25</v>
      </c>
      <c r="CT20" s="9">
        <v>-0.01</v>
      </c>
      <c r="CU20" s="9">
        <v>0.38</v>
      </c>
      <c r="CV20" s="9">
        <v>0.87</v>
      </c>
      <c r="CW20" s="9">
        <v>1.83</v>
      </c>
      <c r="CX20" s="9">
        <v>2.2400000000000002</v>
      </c>
      <c r="CY20" s="9">
        <v>2.48</v>
      </c>
      <c r="CZ20" s="9">
        <v>2.36</v>
      </c>
      <c r="DA20" s="9">
        <v>2.38</v>
      </c>
      <c r="DB20" s="9">
        <v>2.36</v>
      </c>
      <c r="DC20" s="9">
        <v>2.2200000000000002</v>
      </c>
      <c r="DD20" s="9">
        <v>2.1800000000000002</v>
      </c>
      <c r="DE20" s="9">
        <v>2.17</v>
      </c>
      <c r="DF20" s="9">
        <v>2.2599999999999998</v>
      </c>
      <c r="DG20" s="9">
        <v>2.2400000000000002</v>
      </c>
      <c r="DH20" s="9">
        <v>2.19</v>
      </c>
      <c r="DI20" s="9">
        <v>1.98</v>
      </c>
      <c r="DJ20" s="9">
        <v>1.95</v>
      </c>
      <c r="DK20" s="9">
        <v>1.98</v>
      </c>
      <c r="DL20" s="9">
        <v>2.11</v>
      </c>
      <c r="DM20" s="9">
        <v>2.21</v>
      </c>
      <c r="DN20" s="9">
        <v>2.33</v>
      </c>
      <c r="DO20" s="9">
        <v>2.4700000000000002</v>
      </c>
      <c r="DP20" s="9">
        <v>2.63</v>
      </c>
      <c r="DQ20" s="9">
        <v>2.80</v>
      </c>
      <c r="DR20" s="9">
        <v>3.07</v>
      </c>
      <c r="DS20" s="9">
        <v>3.22</v>
      </c>
      <c r="DT20" s="9">
        <v>3.32</v>
      </c>
      <c r="DU20" s="9">
        <v>3.33</v>
      </c>
      <c r="DV20" s="9">
        <v>3.39</v>
      </c>
      <c r="DW20" s="9">
        <v>3.46</v>
      </c>
      <c r="DX20" s="9">
        <v>3.54</v>
      </c>
      <c r="DY20" s="9">
        <v>3.61</v>
      </c>
      <c r="DZ20" s="9">
        <v>3.69</v>
      </c>
      <c r="EA20" s="9">
        <v>4.3499999999999996</v>
      </c>
      <c r="EB20" s="9">
        <v>3.99</v>
      </c>
      <c r="EC20" s="9">
        <v>3.20</v>
      </c>
      <c r="ED20" s="9">
        <v>2.2000000000000002</v>
      </c>
      <c r="EE20" s="9">
        <v>0.36</v>
      </c>
      <c r="EF20" s="9">
        <v>-2.10</v>
      </c>
      <c r="EG20" s="9">
        <v>-8.39</v>
      </c>
      <c r="EH20" s="9">
        <v>-9.66</v>
      </c>
      <c r="EI20" s="9">
        <v>-9.1199999999999992</v>
      </c>
      <c r="EJ20" s="9">
        <v>-3.43</v>
      </c>
      <c r="EK20" s="9">
        <v>-1.80</v>
      </c>
      <c r="EL20" s="9">
        <v>-0.88</v>
      </c>
      <c r="EM20" s="9">
        <v>-1.42</v>
      </c>
      <c r="EN20" s="9">
        <v>-1.34</v>
      </c>
      <c r="EO20" s="9">
        <v>-1.41</v>
      </c>
      <c r="EP20" s="9">
        <v>-2.06</v>
      </c>
      <c r="EQ20" s="9">
        <v>-2.08</v>
      </c>
      <c r="ER20" s="9">
        <v>-1.91</v>
      </c>
      <c r="ES20" s="9">
        <v>-1.35</v>
      </c>
      <c r="ET20" s="9">
        <v>-0.95</v>
      </c>
      <c r="EU20" s="9">
        <v>-0.51</v>
      </c>
      <c r="EV20" s="9">
        <v>0.20</v>
      </c>
      <c r="EW20" s="9">
        <v>0.56000000000000005</v>
      </c>
      <c r="EX20" s="9">
        <v>0.80</v>
      </c>
      <c r="EY20" s="9">
        <v>0.81</v>
      </c>
      <c r="EZ20" s="9">
        <v>0.86</v>
      </c>
      <c r="FA20" s="9">
        <v>0.86</v>
      </c>
      <c r="FB20" s="9">
        <v>0.71</v>
      </c>
      <c r="FC20" s="9">
        <v>0.69</v>
      </c>
      <c r="FD20" s="9">
        <v>0.70</v>
      </c>
      <c r="FE20" s="9">
        <v>0.86</v>
      </c>
      <c r="FF20" s="9">
        <v>0.84</v>
      </c>
      <c r="FG20" s="9">
        <v>0.76</v>
      </c>
      <c r="FH20" s="9">
        <v>0.50</v>
      </c>
      <c r="FI20" s="9">
        <v>0.39</v>
      </c>
      <c r="FJ20" s="9">
        <v>0.31</v>
      </c>
      <c r="FK20" s="9">
        <v>0.28999999999999998</v>
      </c>
      <c r="FL20" s="9">
        <v>0.24</v>
      </c>
      <c r="FM20" s="9">
        <v>0.20</v>
      </c>
      <c r="FN20" s="9">
        <v>0.26</v>
      </c>
      <c r="FO20" s="9">
        <v>0.16</v>
      </c>
      <c r="FP20" s="9">
        <v>-0.01</v>
      </c>
      <c r="FQ20" s="9">
        <v>-0.32</v>
      </c>
      <c r="FR20" s="9">
        <v>-0.55000000000000004</v>
      </c>
      <c r="FS20" s="9">
        <v>-0.78</v>
      </c>
      <c r="FT20" s="9">
        <v>-1.0900000000000001</v>
      </c>
      <c r="FU20" s="9">
        <v>-1.27</v>
      </c>
      <c r="FV20" s="9">
        <v>-1.40</v>
      </c>
      <c r="FW20" s="9">
        <v>-1.36</v>
      </c>
      <c r="FX20" s="9">
        <v>-1.47</v>
      </c>
      <c r="FY20" s="9">
        <v>-1.62</v>
      </c>
      <c r="FZ20" s="9">
        <v>-1.93</v>
      </c>
      <c r="GA20" s="9">
        <v>-2.06</v>
      </c>
      <c r="GB20" s="9">
        <v>-2.14</v>
      </c>
      <c r="GC20" s="9">
        <v>-2.14</v>
      </c>
      <c r="GD20" s="9">
        <v>-2.11</v>
      </c>
      <c r="GE20" s="9">
        <v>-2.04</v>
      </c>
      <c r="GF20" s="9">
        <v>-1.82</v>
      </c>
      <c r="GG20" s="9">
        <v>-1.73</v>
      </c>
      <c r="GH20" s="9">
        <v>-1.67</v>
      </c>
      <c r="GI20" s="9">
        <v>-1.75</v>
      </c>
      <c r="GJ20" s="9">
        <v>-1.66</v>
      </c>
      <c r="GK20" s="9">
        <v>-1.51</v>
      </c>
      <c r="GL20" s="9">
        <v>-1.1399999999999999</v>
      </c>
      <c r="GM20" s="9">
        <v>-0.99</v>
      </c>
      <c r="GN20" s="9">
        <v>-0.89</v>
      </c>
      <c r="GO20" s="9">
        <v>-0.95</v>
      </c>
      <c r="GP20" s="9">
        <v>-0.88</v>
      </c>
      <c r="GQ20" s="9">
        <v>-0.80</v>
      </c>
      <c r="GR20" s="9">
        <v>-0.62</v>
      </c>
      <c r="GS20" s="9">
        <v>-0.55000000000000004</v>
      </c>
      <c r="GT20" s="9">
        <v>-0.52</v>
      </c>
      <c r="GU20" s="9"/>
      <c r="GV20" s="9"/>
      <c r="GW20" s="9"/>
      <c r="GX20" s="9"/>
      <c r="GY20" s="9"/>
      <c r="GZ20" s="9"/>
    </row>
    <row r="21" spans="1:208" ht="13.5" customHeight="1">
      <c r="A21" s="10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  <c r="CT21" s="9"/>
      <c r="CU21" s="9"/>
      <c r="CV21" s="9"/>
      <c r="CW21" s="9"/>
      <c r="CX21" s="9"/>
      <c r="CY21" s="9"/>
      <c r="CZ21" s="9"/>
      <c r="DA21" s="9"/>
      <c r="DB21" s="9"/>
      <c r="DC21" s="9"/>
      <c r="DD21" s="9"/>
      <c r="DE21" s="9"/>
      <c r="DF21" s="9"/>
      <c r="DG21" s="9"/>
      <c r="DH21" s="9"/>
      <c r="DI21" s="9"/>
      <c r="DJ21" s="9"/>
      <c r="DK21" s="9"/>
      <c r="DL21" s="9"/>
      <c r="DM21" s="9"/>
      <c r="DN21" s="9"/>
      <c r="DO21" s="9"/>
      <c r="DP21" s="9"/>
      <c r="DQ21" s="9"/>
      <c r="DR21" s="9"/>
      <c r="DS21" s="9"/>
      <c r="DT21" s="9"/>
      <c r="DU21" s="9"/>
      <c r="DV21" s="9"/>
      <c r="DW21" s="9"/>
      <c r="DX21" s="9"/>
      <c r="DY21" s="9"/>
      <c r="DZ21" s="9"/>
      <c r="EA21" s="9"/>
      <c r="EB21" s="9"/>
      <c r="EC21" s="9"/>
      <c r="ED21" s="9"/>
      <c r="EE21" s="9"/>
      <c r="EF21" s="9"/>
      <c r="EG21" s="9"/>
      <c r="EH21" s="9"/>
      <c r="EI21" s="9"/>
      <c r="EJ21" s="9"/>
      <c r="EK21" s="9"/>
      <c r="EL21" s="9"/>
      <c r="EM21" s="9"/>
      <c r="EN21" s="9"/>
      <c r="EO21" s="9"/>
      <c r="EP21" s="9"/>
      <c r="EQ21" s="9"/>
      <c r="ER21" s="9"/>
      <c r="ES21" s="9"/>
      <c r="ET21" s="9"/>
      <c r="EU21" s="9"/>
      <c r="EV21" s="9"/>
      <c r="EW21" s="9"/>
      <c r="EX21" s="9"/>
      <c r="EY21" s="9"/>
      <c r="EZ21" s="9"/>
      <c r="FA21" s="9"/>
      <c r="FB21" s="9"/>
      <c r="FC21" s="9"/>
      <c r="FD21" s="9"/>
      <c r="FE21" s="9"/>
      <c r="FF21" s="9"/>
      <c r="FG21" s="9"/>
      <c r="FH21" s="9"/>
      <c r="FI21" s="9"/>
      <c r="FJ21" s="9"/>
      <c r="FK21" s="9"/>
      <c r="FL21" s="9"/>
      <c r="FM21" s="9"/>
      <c r="FN21" s="9"/>
      <c r="FO21" s="9"/>
      <c r="FP21" s="9"/>
      <c r="FQ21" s="9"/>
      <c r="FR21" s="9"/>
      <c r="FS21" s="9"/>
      <c r="FT21" s="9"/>
      <c r="FU21" s="9"/>
      <c r="FV21" s="9"/>
      <c r="FW21" s="9"/>
      <c r="FX21" s="9"/>
      <c r="FY21" s="9"/>
      <c r="FZ21" s="9"/>
      <c r="GA21" s="9"/>
      <c r="GB21" s="9"/>
      <c r="GC21" s="9"/>
      <c r="GD21" s="9"/>
      <c r="GE21" s="9"/>
      <c r="GF21" s="9"/>
      <c r="GG21" s="9"/>
      <c r="GH21" s="9"/>
      <c r="GI21" s="9"/>
      <c r="GJ21" s="9"/>
      <c r="GK21" s="9"/>
      <c r="GL21" s="9"/>
      <c r="GM21" s="9"/>
      <c r="GN21" s="9"/>
      <c r="GO21" s="9"/>
      <c r="GP21" s="9"/>
      <c r="GQ21" s="9"/>
      <c r="GR21" s="9"/>
      <c r="GS21" s="9"/>
      <c r="GT21" s="9"/>
      <c r="GU21" s="9"/>
      <c r="GV21" s="9"/>
      <c r="GW21" s="9"/>
      <c r="GX21" s="9"/>
      <c r="GY21" s="9"/>
      <c r="GZ21" s="9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6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sheetPr codeName="List10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ColWidth="9.33203125" defaultRowHeight="13.5" customHeight="1"/>
  <cols>
    <col min="1" max="16384" width="9.33333333333333" style="4"/>
  </cols>
  <sheetData>
    <row r="1" ht="13.5" customHeight="1">
      <c r="A1" s="3" t="s">
        <v>14</v>
      </c>
    </row>
  </sheetData>
  <sheetProtection sheet="1" objects="1" scenarios="1"/>
  <customSheetViews>
    <customSheetView guid="{b9de4fc9-ea8a-44c6-aa42-44110b1fdc9d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f44a9633-fd68-456a-b174-64a3c0f2db51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8b932041-d103-4244-8f3f-8a721a5de28f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List72">
    <tabColor theme="7" tint="0.399980008602142"/>
  </sheetPr>
  <dimension ref="A1:Y61"/>
  <sheetViews>
    <sheetView showGridLines="0" zoomScale="160" zoomScaleNormal="160" workbookViewId="0" topLeftCell="A1">
      <selection pane="topLeft" activeCell="M2" sqref="M2"/>
    </sheetView>
  </sheetViews>
  <sheetFormatPr defaultColWidth="7.33203125" defaultRowHeight="13.5" customHeight="1"/>
  <cols>
    <col min="1" max="1" width="20.3333333333333" customWidth="1"/>
    <col min="2" max="2" width="7.33333333333333" customWidth="1"/>
    <col min="22" max="25" width="7.33333333333333" style="252"/>
  </cols>
  <sheetData>
    <row r="1" spans="1:8" ht="13.5" customHeight="1">
      <c r="A1" s="176" t="s">
        <v>478</v>
      </c>
      <c r="H1" s="3" t="s">
        <v>30</v>
      </c>
    </row>
    <row r="2" ht="13.5" customHeight="1">
      <c r="A2" s="177" t="s">
        <v>56</v>
      </c>
    </row>
    <row r="3" ht="13.5" customHeight="1">
      <c r="A3" s="177" t="s">
        <v>174</v>
      </c>
    </row>
    <row r="18" spans="1:25" ht="13.5" customHeight="1">
      <c r="A18" s="2"/>
      <c r="B18" s="183" t="s">
        <v>942</v>
      </c>
      <c r="C18" s="183" t="s">
        <v>943</v>
      </c>
      <c r="D18" s="183" t="s">
        <v>944</v>
      </c>
      <c r="E18" s="183" t="s">
        <v>945</v>
      </c>
      <c r="F18" s="183" t="s">
        <v>946</v>
      </c>
      <c r="G18" s="183" t="s">
        <v>943</v>
      </c>
      <c r="H18" s="183" t="s">
        <v>944</v>
      </c>
      <c r="I18" s="183" t="s">
        <v>945</v>
      </c>
      <c r="J18" s="183" t="s">
        <v>947</v>
      </c>
      <c r="K18" s="183" t="s">
        <v>943</v>
      </c>
      <c r="L18" s="183" t="s">
        <v>944</v>
      </c>
      <c r="M18" s="183" t="s">
        <v>945</v>
      </c>
      <c r="N18" s="183" t="s">
        <v>948</v>
      </c>
      <c r="O18" s="183" t="s">
        <v>943</v>
      </c>
      <c r="P18" s="183" t="s">
        <v>944</v>
      </c>
      <c r="Q18" s="183" t="s">
        <v>945</v>
      </c>
      <c r="R18" s="183" t="s">
        <v>949</v>
      </c>
      <c r="S18" s="183" t="s">
        <v>943</v>
      </c>
      <c r="T18" s="183" t="s">
        <v>944</v>
      </c>
      <c r="U18" s="183" t="s">
        <v>945</v>
      </c>
      <c r="V18" s="183" t="s">
        <v>950</v>
      </c>
      <c r="W18" s="183" t="s">
        <v>943</v>
      </c>
      <c r="X18" s="183" t="s">
        <v>944</v>
      </c>
      <c r="Y18" s="183" t="s">
        <v>945</v>
      </c>
    </row>
    <row r="19" spans="1:25" ht="13.5" customHeight="1">
      <c r="A19" s="176" t="s">
        <v>839</v>
      </c>
      <c r="B19" s="184">
        <v>3</v>
      </c>
      <c r="C19" s="184">
        <v>11.17</v>
      </c>
      <c r="D19" s="184">
        <v>5.34</v>
      </c>
      <c r="E19" s="184">
        <v>3.86</v>
      </c>
      <c r="F19" s="184">
        <v>5.27</v>
      </c>
      <c r="G19" s="184">
        <v>2.4700000000000002</v>
      </c>
      <c r="H19" s="184">
        <v>3.93</v>
      </c>
      <c r="I19" s="184">
        <v>5.61</v>
      </c>
      <c r="J19" s="184">
        <v>8.25</v>
      </c>
      <c r="K19" s="184">
        <v>7.67</v>
      </c>
      <c r="L19" s="184">
        <v>6.82</v>
      </c>
      <c r="M19" s="184">
        <v>6.19</v>
      </c>
      <c r="N19" s="184">
        <v>7.79</v>
      </c>
      <c r="O19" s="184">
        <v>7.12</v>
      </c>
      <c r="P19" s="184">
        <v>7.20</v>
      </c>
      <c r="Q19" s="184">
        <v>6.89</v>
      </c>
      <c r="R19" s="184">
        <v>6.66</v>
      </c>
      <c r="S19" s="184">
        <v>7.61</v>
      </c>
      <c r="T19" s="184">
        <v>7.08</v>
      </c>
      <c r="U19" s="184">
        <v>6.49</v>
      </c>
      <c r="V19" s="184">
        <v>6.17</v>
      </c>
      <c r="W19" s="184">
        <v>5.88</v>
      </c>
      <c r="X19" s="184">
        <v>6.41</v>
      </c>
      <c r="Y19" s="184">
        <v>6.49</v>
      </c>
    </row>
    <row r="20" spans="1:25" ht="13.5" customHeight="1">
      <c r="A20" s="176" t="s">
        <v>843</v>
      </c>
      <c r="B20" s="184">
        <v>0.82</v>
      </c>
      <c r="C20" s="184">
        <v>8.07</v>
      </c>
      <c r="D20" s="184">
        <v>1.20</v>
      </c>
      <c r="E20" s="184">
        <v>-2.17</v>
      </c>
      <c r="F20" s="184">
        <v>-5.39</v>
      </c>
      <c r="G20" s="184">
        <v>-11.50</v>
      </c>
      <c r="H20" s="184">
        <v>-11.63</v>
      </c>
      <c r="I20" s="184">
        <v>-8.74</v>
      </c>
      <c r="J20" s="184">
        <v>-6.98</v>
      </c>
      <c r="K20" s="184">
        <v>-3.12</v>
      </c>
      <c r="L20" s="184">
        <v>-1.0900000000000001</v>
      </c>
      <c r="M20" s="184">
        <v>-1.27</v>
      </c>
      <c r="N20" s="184">
        <v>5.64</v>
      </c>
      <c r="O20" s="184">
        <v>4.50</v>
      </c>
      <c r="P20" s="184">
        <v>4.74</v>
      </c>
      <c r="Q20" s="184">
        <v>3.94</v>
      </c>
      <c r="R20" s="184">
        <v>3.82</v>
      </c>
      <c r="S20" s="184">
        <v>5.1100000000000003</v>
      </c>
      <c r="T20" s="184">
        <v>4.47</v>
      </c>
      <c r="U20" s="184">
        <v>4.16</v>
      </c>
      <c r="V20" s="184">
        <v>4.1399999999999997</v>
      </c>
      <c r="W20" s="184">
        <v>3.72</v>
      </c>
      <c r="X20" s="184">
        <v>4.1399999999999997</v>
      </c>
      <c r="Y20" s="184">
        <v>4</v>
      </c>
    </row>
    <row r="21" spans="3:21" ht="13.5" customHeight="1">
      <c r="C21" s="252"/>
      <c r="D21" s="252"/>
      <c r="E21" s="252"/>
      <c r="F21" s="252"/>
      <c r="G21" s="252"/>
      <c r="H21" s="252"/>
      <c r="I21" s="252"/>
      <c r="J21" s="252"/>
      <c r="K21" s="252"/>
      <c r="L21" s="252"/>
      <c r="M21" s="252"/>
      <c r="N21" s="252"/>
      <c r="O21" s="252"/>
      <c r="P21" s="252"/>
      <c r="Q21" s="252"/>
      <c r="R21" s="252"/>
      <c r="S21" s="252"/>
      <c r="T21" s="252"/>
      <c r="U21" s="252"/>
    </row>
    <row r="22" spans="3:21" ht="13.5" customHeight="1">
      <c r="C22" s="252"/>
      <c r="D22" s="252"/>
      <c r="E22" s="252"/>
      <c r="F22" s="252"/>
      <c r="G22" s="252"/>
      <c r="H22" s="252"/>
      <c r="I22" s="252"/>
      <c r="J22" s="252"/>
      <c r="K22" s="252"/>
      <c r="L22" s="252"/>
      <c r="M22" s="252"/>
      <c r="N22" s="252"/>
      <c r="O22" s="252"/>
      <c r="P22" s="252"/>
      <c r="Q22" s="252"/>
      <c r="R22" s="252"/>
      <c r="S22" s="252"/>
      <c r="T22" s="252"/>
      <c r="U22" s="252"/>
    </row>
    <row r="23" spans="3:21" ht="13.5" customHeight="1">
      <c r="C23" s="252"/>
      <c r="D23" s="252"/>
      <c r="E23" s="252"/>
      <c r="F23" s="252"/>
      <c r="G23" s="252"/>
      <c r="H23" s="252"/>
      <c r="I23" s="252"/>
      <c r="J23" s="252"/>
      <c r="K23" s="252"/>
      <c r="L23" s="252"/>
      <c r="M23" s="252"/>
      <c r="N23" s="252"/>
      <c r="O23" s="252"/>
      <c r="P23" s="252"/>
      <c r="Q23" s="252"/>
      <c r="R23" s="252"/>
      <c r="S23" s="252"/>
      <c r="T23" s="252"/>
      <c r="U23" s="252"/>
    </row>
    <row r="24" spans="3:21" ht="13.5" customHeight="1">
      <c r="C24" s="252"/>
      <c r="D24" s="252"/>
      <c r="E24" s="252"/>
      <c r="F24" s="252"/>
      <c r="G24" s="252"/>
      <c r="H24" s="252"/>
      <c r="I24" s="252"/>
      <c r="J24" s="252"/>
      <c r="K24" s="252"/>
      <c r="L24" s="252"/>
      <c r="M24" s="252"/>
      <c r="N24" s="252"/>
      <c r="O24" s="252"/>
      <c r="P24" s="252"/>
      <c r="Q24" s="252"/>
      <c r="R24" s="252"/>
      <c r="S24" s="252"/>
      <c r="T24" s="252"/>
      <c r="U24" s="252"/>
    </row>
    <row r="25" spans="3:21" ht="13.5" customHeight="1">
      <c r="C25" s="252"/>
      <c r="D25" s="252"/>
      <c r="E25" s="252"/>
      <c r="F25" s="252"/>
      <c r="G25" s="252"/>
      <c r="H25" s="252"/>
      <c r="I25" s="252"/>
      <c r="J25" s="252"/>
      <c r="K25" s="252"/>
      <c r="L25" s="252"/>
      <c r="M25" s="252"/>
      <c r="N25" s="252"/>
      <c r="O25" s="252"/>
      <c r="P25" s="252"/>
      <c r="Q25" s="252"/>
      <c r="R25" s="252"/>
      <c r="S25" s="252"/>
      <c r="T25" s="252"/>
      <c r="U25" s="252"/>
    </row>
    <row r="26" spans="3:21" ht="13.5" customHeight="1">
      <c r="C26" s="252"/>
      <c r="D26" s="252"/>
      <c r="E26" s="252"/>
      <c r="F26" s="252"/>
      <c r="G26" s="252"/>
      <c r="H26" s="252"/>
      <c r="I26" s="252"/>
      <c r="J26" s="252"/>
      <c r="K26" s="252"/>
      <c r="L26" s="252"/>
      <c r="M26" s="252"/>
      <c r="N26" s="252"/>
      <c r="O26" s="252"/>
      <c r="P26" s="252"/>
      <c r="Q26" s="252"/>
      <c r="R26" s="252"/>
      <c r="S26" s="252"/>
      <c r="T26" s="252"/>
      <c r="U26" s="252"/>
    </row>
    <row r="27" spans="3:21" ht="13.5" customHeight="1">
      <c r="C27" s="252"/>
      <c r="D27" s="252"/>
      <c r="E27" s="252"/>
      <c r="F27" s="252"/>
      <c r="G27" s="252"/>
      <c r="H27" s="252"/>
      <c r="I27" s="252"/>
      <c r="J27" s="252"/>
      <c r="K27" s="252"/>
      <c r="L27" s="252"/>
      <c r="M27" s="252"/>
      <c r="N27" s="252"/>
      <c r="O27" s="252"/>
      <c r="P27" s="252"/>
      <c r="Q27" s="252"/>
      <c r="R27" s="252"/>
      <c r="S27" s="252"/>
      <c r="T27" s="252"/>
      <c r="U27" s="252"/>
    </row>
    <row r="28" spans="3:21" ht="13.5" customHeight="1">
      <c r="C28" s="252"/>
      <c r="D28" s="252"/>
      <c r="E28" s="252"/>
      <c r="F28" s="252"/>
      <c r="G28" s="252"/>
      <c r="H28" s="252"/>
      <c r="I28" s="252"/>
      <c r="J28" s="252"/>
      <c r="K28" s="252"/>
      <c r="L28" s="252"/>
      <c r="M28" s="252"/>
      <c r="N28" s="252"/>
      <c r="O28" s="252"/>
      <c r="P28" s="252"/>
      <c r="Q28" s="252"/>
      <c r="R28" s="252"/>
      <c r="S28" s="252"/>
      <c r="T28" s="252"/>
      <c r="U28" s="252"/>
    </row>
    <row r="29" spans="3:21" ht="13.5" customHeight="1">
      <c r="C29" s="252"/>
      <c r="D29" s="252"/>
      <c r="E29" s="252"/>
      <c r="F29" s="252"/>
      <c r="G29" s="252"/>
      <c r="H29" s="252"/>
      <c r="I29" s="252"/>
      <c r="J29" s="252"/>
      <c r="K29" s="252"/>
      <c r="L29" s="252"/>
      <c r="M29" s="252"/>
      <c r="N29" s="252"/>
      <c r="O29" s="252"/>
      <c r="P29" s="252"/>
      <c r="Q29" s="252"/>
      <c r="R29" s="252"/>
      <c r="S29" s="252"/>
      <c r="T29" s="252"/>
      <c r="U29" s="252"/>
    </row>
    <row r="30" spans="3:21" ht="13.5" customHeight="1">
      <c r="C30" s="252"/>
      <c r="D30" s="252"/>
      <c r="E30" s="252"/>
      <c r="F30" s="252"/>
      <c r="G30" s="252"/>
      <c r="H30" s="252"/>
      <c r="I30" s="252"/>
      <c r="J30" s="252"/>
      <c r="K30" s="252"/>
      <c r="L30" s="252"/>
      <c r="M30" s="252"/>
      <c r="N30" s="252"/>
      <c r="O30" s="252"/>
      <c r="P30" s="252"/>
      <c r="Q30" s="252"/>
      <c r="R30" s="252"/>
      <c r="S30" s="252"/>
      <c r="T30" s="252"/>
      <c r="U30" s="252"/>
    </row>
    <row r="31" spans="3:21" ht="13.5" customHeight="1">
      <c r="C31" s="252"/>
      <c r="D31" s="252"/>
      <c r="E31" s="252"/>
      <c r="F31" s="252"/>
      <c r="G31" s="252"/>
      <c r="H31" s="252"/>
      <c r="I31" s="252"/>
      <c r="J31" s="252"/>
      <c r="K31" s="252"/>
      <c r="L31" s="252"/>
      <c r="M31" s="252"/>
      <c r="N31" s="252"/>
      <c r="O31" s="252"/>
      <c r="P31" s="252"/>
      <c r="Q31" s="252"/>
      <c r="R31" s="252"/>
      <c r="S31" s="252"/>
      <c r="T31" s="252"/>
      <c r="U31" s="252"/>
    </row>
    <row r="32" spans="3:21" ht="13.5" customHeight="1">
      <c r="C32" s="252"/>
      <c r="D32" s="252"/>
      <c r="E32" s="252"/>
      <c r="F32" s="252"/>
      <c r="G32" s="252"/>
      <c r="H32" s="252"/>
      <c r="I32" s="252"/>
      <c r="J32" s="252"/>
      <c r="K32" s="252"/>
      <c r="L32" s="252"/>
      <c r="M32" s="252"/>
      <c r="N32" s="252"/>
      <c r="O32" s="252"/>
      <c r="P32" s="252"/>
      <c r="Q32" s="252"/>
      <c r="R32" s="252"/>
      <c r="S32" s="252"/>
      <c r="T32" s="252"/>
      <c r="U32" s="252"/>
    </row>
    <row r="33" spans="3:21" ht="13.5" customHeight="1">
      <c r="C33" s="252"/>
      <c r="D33" s="252"/>
      <c r="E33" s="252"/>
      <c r="F33" s="252"/>
      <c r="G33" s="252"/>
      <c r="H33" s="252"/>
      <c r="I33" s="252"/>
      <c r="J33" s="252"/>
      <c r="K33" s="252"/>
      <c r="L33" s="252"/>
      <c r="M33" s="252"/>
      <c r="N33" s="252"/>
      <c r="O33" s="252"/>
      <c r="P33" s="252"/>
      <c r="Q33" s="252"/>
      <c r="R33" s="252"/>
      <c r="S33" s="252"/>
      <c r="T33" s="252"/>
      <c r="U33" s="252"/>
    </row>
    <row r="34" spans="3:21" ht="13.5" customHeight="1">
      <c r="C34" s="252"/>
      <c r="D34" s="252"/>
      <c r="E34" s="252"/>
      <c r="F34" s="252"/>
      <c r="G34" s="252"/>
      <c r="H34" s="252"/>
      <c r="I34" s="252"/>
      <c r="J34" s="252"/>
      <c r="K34" s="252"/>
      <c r="L34" s="252"/>
      <c r="M34" s="252"/>
      <c r="N34" s="252"/>
      <c r="O34" s="252"/>
      <c r="P34" s="252"/>
      <c r="Q34" s="252"/>
      <c r="R34" s="252"/>
      <c r="S34" s="252"/>
      <c r="T34" s="252"/>
      <c r="U34" s="252"/>
    </row>
    <row r="35" spans="3:21" ht="13.5" customHeight="1">
      <c r="C35" s="252"/>
      <c r="D35" s="252"/>
      <c r="E35" s="252"/>
      <c r="F35" s="252"/>
      <c r="G35" s="252"/>
      <c r="H35" s="252"/>
      <c r="I35" s="252"/>
      <c r="J35" s="252"/>
      <c r="K35" s="252"/>
      <c r="L35" s="252"/>
      <c r="M35" s="252"/>
      <c r="N35" s="252"/>
      <c r="O35" s="252"/>
      <c r="P35" s="252"/>
      <c r="Q35" s="252"/>
      <c r="R35" s="252"/>
      <c r="S35" s="252"/>
      <c r="T35" s="252"/>
      <c r="U35" s="252"/>
    </row>
    <row r="36" spans="3:21" ht="13.5" customHeight="1">
      <c r="C36" s="252"/>
      <c r="D36" s="252"/>
      <c r="E36" s="252"/>
      <c r="F36" s="252"/>
      <c r="G36" s="252"/>
      <c r="H36" s="252"/>
      <c r="I36" s="252"/>
      <c r="J36" s="252"/>
      <c r="K36" s="252"/>
      <c r="L36" s="252"/>
      <c r="M36" s="252"/>
      <c r="N36" s="252"/>
      <c r="O36" s="252"/>
      <c r="P36" s="252"/>
      <c r="Q36" s="252"/>
      <c r="R36" s="252"/>
      <c r="S36" s="252"/>
      <c r="T36" s="252"/>
      <c r="U36" s="252"/>
    </row>
    <row r="37" spans="3:21" ht="13.5" customHeight="1">
      <c r="C37" s="252"/>
      <c r="D37" s="252"/>
      <c r="E37" s="252"/>
      <c r="F37" s="252"/>
      <c r="G37" s="252"/>
      <c r="H37" s="252"/>
      <c r="I37" s="252"/>
      <c r="J37" s="252"/>
      <c r="K37" s="252"/>
      <c r="L37" s="252"/>
      <c r="M37" s="252"/>
      <c r="N37" s="252"/>
      <c r="O37" s="252"/>
      <c r="P37" s="252"/>
      <c r="Q37" s="252"/>
      <c r="R37" s="252"/>
      <c r="S37" s="252"/>
      <c r="T37" s="252"/>
      <c r="U37" s="252"/>
    </row>
    <row r="38" spans="3:21" ht="13.5" customHeight="1">
      <c r="C38" s="252"/>
      <c r="D38" s="252"/>
      <c r="E38" s="252"/>
      <c r="F38" s="252"/>
      <c r="G38" s="252"/>
      <c r="H38" s="252"/>
      <c r="I38" s="252"/>
      <c r="J38" s="252"/>
      <c r="K38" s="252"/>
      <c r="L38" s="252"/>
      <c r="M38" s="252"/>
      <c r="N38" s="252"/>
      <c r="O38" s="252"/>
      <c r="P38" s="252"/>
      <c r="Q38" s="252"/>
      <c r="R38" s="252"/>
      <c r="S38" s="252"/>
      <c r="T38" s="252"/>
      <c r="U38" s="252"/>
    </row>
    <row r="39" spans="3:21" ht="13.5" customHeight="1">
      <c r="C39" s="252"/>
      <c r="D39" s="252"/>
      <c r="E39" s="252"/>
      <c r="F39" s="252"/>
      <c r="G39" s="252"/>
      <c r="H39" s="252"/>
      <c r="I39" s="252"/>
      <c r="J39" s="252"/>
      <c r="K39" s="252"/>
      <c r="L39" s="252"/>
      <c r="M39" s="252"/>
      <c r="N39" s="252"/>
      <c r="O39" s="252"/>
      <c r="P39" s="252"/>
      <c r="Q39" s="252"/>
      <c r="R39" s="252"/>
      <c r="S39" s="252"/>
      <c r="T39" s="252"/>
      <c r="U39" s="252"/>
    </row>
    <row r="40" spans="3:21" ht="13.5" customHeight="1">
      <c r="C40" s="252"/>
      <c r="D40" s="252"/>
      <c r="E40" s="252"/>
      <c r="F40" s="252"/>
      <c r="G40" s="252"/>
      <c r="H40" s="252"/>
      <c r="I40" s="252"/>
      <c r="J40" s="252"/>
      <c r="K40" s="252"/>
      <c r="L40" s="252"/>
      <c r="M40" s="252"/>
      <c r="N40" s="252"/>
      <c r="O40" s="252"/>
      <c r="P40" s="252"/>
      <c r="Q40" s="252"/>
      <c r="R40" s="252"/>
      <c r="S40" s="252"/>
      <c r="T40" s="252"/>
      <c r="U40" s="252"/>
    </row>
    <row r="41" spans="3:21" ht="13.5" customHeight="1">
      <c r="C41" s="252"/>
      <c r="D41" s="252"/>
      <c r="E41" s="252"/>
      <c r="F41" s="252"/>
      <c r="G41" s="252"/>
      <c r="H41" s="252"/>
      <c r="I41" s="252"/>
      <c r="J41" s="252"/>
      <c r="K41" s="252"/>
      <c r="L41" s="252"/>
      <c r="M41" s="252"/>
      <c r="N41" s="252"/>
      <c r="O41" s="252"/>
      <c r="P41" s="252"/>
      <c r="Q41" s="252"/>
      <c r="R41" s="252"/>
      <c r="S41" s="252"/>
      <c r="T41" s="252"/>
      <c r="U41" s="252"/>
    </row>
    <row r="42" spans="3:21" ht="13.5" customHeight="1">
      <c r="C42" s="252"/>
      <c r="D42" s="252"/>
      <c r="E42" s="252"/>
      <c r="F42" s="252"/>
      <c r="G42" s="252"/>
      <c r="H42" s="252"/>
      <c r="I42" s="252"/>
      <c r="J42" s="252"/>
      <c r="K42" s="252"/>
      <c r="L42" s="252"/>
      <c r="M42" s="252"/>
      <c r="N42" s="252"/>
      <c r="O42" s="252"/>
      <c r="P42" s="252"/>
      <c r="Q42" s="252"/>
      <c r="R42" s="252"/>
      <c r="S42" s="252"/>
      <c r="T42" s="252"/>
      <c r="U42" s="252"/>
    </row>
    <row r="43" spans="3:21" ht="13.5" customHeight="1">
      <c r="C43" s="252"/>
      <c r="D43" s="252"/>
      <c r="E43" s="252"/>
      <c r="F43" s="252"/>
      <c r="G43" s="252"/>
      <c r="H43" s="252"/>
      <c r="I43" s="252"/>
      <c r="J43" s="252"/>
      <c r="K43" s="252"/>
      <c r="L43" s="252"/>
      <c r="M43" s="252"/>
      <c r="N43" s="252"/>
      <c r="O43" s="252"/>
      <c r="P43" s="252"/>
      <c r="Q43" s="252"/>
      <c r="R43" s="252"/>
      <c r="S43" s="252"/>
      <c r="T43" s="252"/>
      <c r="U43" s="252"/>
    </row>
    <row r="44" spans="3:21" ht="13.5" customHeight="1">
      <c r="C44" s="252"/>
      <c r="D44" s="252"/>
      <c r="E44" s="252"/>
      <c r="F44" s="252"/>
      <c r="G44" s="252"/>
      <c r="H44" s="252"/>
      <c r="I44" s="252"/>
      <c r="J44" s="252"/>
      <c r="K44" s="252"/>
      <c r="L44" s="252"/>
      <c r="M44" s="252"/>
      <c r="N44" s="252"/>
      <c r="O44" s="252"/>
      <c r="P44" s="252"/>
      <c r="Q44" s="252"/>
      <c r="R44" s="252"/>
      <c r="S44" s="252"/>
      <c r="T44" s="252"/>
      <c r="U44" s="252"/>
    </row>
    <row r="45" spans="3:21" ht="13.5" customHeight="1">
      <c r="C45" s="252"/>
      <c r="D45" s="252"/>
      <c r="E45" s="252"/>
      <c r="F45" s="252"/>
      <c r="G45" s="252"/>
      <c r="H45" s="252"/>
      <c r="I45" s="252"/>
      <c r="J45" s="252"/>
      <c r="K45" s="252"/>
      <c r="L45" s="252"/>
      <c r="M45" s="252"/>
      <c r="N45" s="252"/>
      <c r="O45" s="252"/>
      <c r="P45" s="252"/>
      <c r="Q45" s="252"/>
      <c r="R45" s="252"/>
      <c r="S45" s="252"/>
      <c r="T45" s="252"/>
      <c r="U45" s="252"/>
    </row>
    <row r="46" spans="3:21" ht="13.5" customHeight="1">
      <c r="C46" s="252"/>
      <c r="D46" s="252"/>
      <c r="E46" s="252"/>
      <c r="F46" s="252"/>
      <c r="G46" s="252"/>
      <c r="H46" s="252"/>
      <c r="I46" s="252"/>
      <c r="J46" s="252"/>
      <c r="K46" s="252"/>
      <c r="L46" s="252"/>
      <c r="M46" s="252"/>
      <c r="N46" s="252"/>
      <c r="O46" s="252"/>
      <c r="P46" s="252"/>
      <c r="Q46" s="252"/>
      <c r="R46" s="252"/>
      <c r="S46" s="252"/>
      <c r="T46" s="252"/>
      <c r="U46" s="252"/>
    </row>
    <row r="47" spans="3:21" ht="13.5" customHeight="1">
      <c r="C47" s="252"/>
      <c r="D47" s="252"/>
      <c r="E47" s="252"/>
      <c r="F47" s="252"/>
      <c r="G47" s="252"/>
      <c r="H47" s="252"/>
      <c r="I47" s="252"/>
      <c r="J47" s="252"/>
      <c r="K47" s="252"/>
      <c r="L47" s="252"/>
      <c r="M47" s="252"/>
      <c r="N47" s="252"/>
      <c r="O47" s="252"/>
      <c r="P47" s="252"/>
      <c r="Q47" s="252"/>
      <c r="R47" s="252"/>
      <c r="S47" s="252"/>
      <c r="T47" s="252"/>
      <c r="U47" s="252"/>
    </row>
    <row r="48" spans="3:21" ht="13.5" customHeight="1">
      <c r="C48" s="252"/>
      <c r="D48" s="252"/>
      <c r="E48" s="252"/>
      <c r="F48" s="252"/>
      <c r="G48" s="252"/>
      <c r="H48" s="252"/>
      <c r="I48" s="252"/>
      <c r="J48" s="252"/>
      <c r="K48" s="252"/>
      <c r="L48" s="252"/>
      <c r="M48" s="252"/>
      <c r="N48" s="252"/>
      <c r="O48" s="252"/>
      <c r="P48" s="252"/>
      <c r="Q48" s="252"/>
      <c r="R48" s="252"/>
      <c r="S48" s="252"/>
      <c r="T48" s="252"/>
      <c r="U48" s="252"/>
    </row>
    <row r="49" spans="3:21" ht="13.5" customHeight="1">
      <c r="C49" s="252"/>
      <c r="D49" s="252"/>
      <c r="E49" s="252"/>
      <c r="F49" s="252"/>
      <c r="G49" s="252"/>
      <c r="H49" s="252"/>
      <c r="I49" s="252"/>
      <c r="J49" s="252"/>
      <c r="K49" s="252"/>
      <c r="L49" s="252"/>
      <c r="M49" s="252"/>
      <c r="N49" s="252"/>
      <c r="O49" s="252"/>
      <c r="P49" s="252"/>
      <c r="Q49" s="252"/>
      <c r="R49" s="252"/>
      <c r="S49" s="252"/>
      <c r="T49" s="252"/>
      <c r="U49" s="252"/>
    </row>
    <row r="50" spans="3:21" ht="13.5" customHeight="1">
      <c r="C50" s="252"/>
      <c r="D50" s="252"/>
      <c r="E50" s="252"/>
      <c r="F50" s="252"/>
      <c r="G50" s="252"/>
      <c r="H50" s="252"/>
      <c r="I50" s="252"/>
      <c r="J50" s="252"/>
      <c r="K50" s="252"/>
      <c r="L50" s="252"/>
      <c r="M50" s="252"/>
      <c r="N50" s="252"/>
      <c r="O50" s="252"/>
      <c r="P50" s="252"/>
      <c r="Q50" s="252"/>
      <c r="R50" s="252"/>
      <c r="S50" s="252"/>
      <c r="T50" s="252"/>
      <c r="U50" s="252"/>
    </row>
    <row r="51" spans="3:21" ht="13.5" customHeight="1">
      <c r="C51" s="252"/>
      <c r="D51" s="252"/>
      <c r="E51" s="252"/>
      <c r="F51" s="252"/>
      <c r="G51" s="252"/>
      <c r="H51" s="252"/>
      <c r="I51" s="252"/>
      <c r="J51" s="252"/>
      <c r="K51" s="252"/>
      <c r="L51" s="252"/>
      <c r="M51" s="252"/>
      <c r="N51" s="252"/>
      <c r="O51" s="252"/>
      <c r="P51" s="252"/>
      <c r="Q51" s="252"/>
      <c r="R51" s="252"/>
      <c r="S51" s="252"/>
      <c r="T51" s="252"/>
      <c r="U51" s="252"/>
    </row>
    <row r="52" spans="3:21" ht="13.5" customHeight="1">
      <c r="C52" s="252"/>
      <c r="D52" s="252"/>
      <c r="E52" s="252"/>
      <c r="F52" s="252"/>
      <c r="G52" s="252"/>
      <c r="H52" s="252"/>
      <c r="I52" s="252"/>
      <c r="J52" s="252"/>
      <c r="K52" s="252"/>
      <c r="L52" s="252"/>
      <c r="M52" s="252"/>
      <c r="N52" s="252"/>
      <c r="O52" s="252"/>
      <c r="P52" s="252"/>
      <c r="Q52" s="252"/>
      <c r="R52" s="252"/>
      <c r="S52" s="252"/>
      <c r="T52" s="252"/>
      <c r="U52" s="252"/>
    </row>
    <row r="53" spans="3:21" ht="13.5" customHeight="1">
      <c r="C53" s="252"/>
      <c r="D53" s="252"/>
      <c r="E53" s="252"/>
      <c r="F53" s="252"/>
      <c r="G53" s="252"/>
      <c r="H53" s="252"/>
      <c r="I53" s="252"/>
      <c r="J53" s="252"/>
      <c r="K53" s="252"/>
      <c r="L53" s="252"/>
      <c r="M53" s="252"/>
      <c r="N53" s="252"/>
      <c r="O53" s="252"/>
      <c r="P53" s="252"/>
      <c r="Q53" s="252"/>
      <c r="R53" s="252"/>
      <c r="S53" s="252"/>
      <c r="T53" s="252"/>
      <c r="U53" s="252"/>
    </row>
    <row r="54" spans="3:21" ht="13.5" customHeight="1">
      <c r="C54" s="252"/>
      <c r="D54" s="252"/>
      <c r="E54" s="252"/>
      <c r="F54" s="252"/>
      <c r="G54" s="252"/>
      <c r="H54" s="252"/>
      <c r="I54" s="252"/>
      <c r="J54" s="252"/>
      <c r="K54" s="252"/>
      <c r="L54" s="252"/>
      <c r="M54" s="252"/>
      <c r="N54" s="252"/>
      <c r="O54" s="252"/>
      <c r="P54" s="252"/>
      <c r="Q54" s="252"/>
      <c r="R54" s="252"/>
      <c r="S54" s="252"/>
      <c r="T54" s="252"/>
      <c r="U54" s="252"/>
    </row>
    <row r="55" spans="3:21" ht="13.5" customHeight="1">
      <c r="C55" s="252"/>
      <c r="D55" s="252"/>
      <c r="E55" s="252"/>
      <c r="F55" s="252"/>
      <c r="G55" s="252"/>
      <c r="H55" s="252"/>
      <c r="I55" s="252"/>
      <c r="J55" s="252"/>
      <c r="K55" s="252"/>
      <c r="L55" s="252"/>
      <c r="M55" s="252"/>
      <c r="N55" s="252"/>
      <c r="O55" s="252"/>
      <c r="P55" s="252"/>
      <c r="Q55" s="252"/>
      <c r="R55" s="252"/>
      <c r="S55" s="252"/>
      <c r="T55" s="252"/>
      <c r="U55" s="252"/>
    </row>
    <row r="56" spans="3:21" ht="13.5" customHeight="1">
      <c r="C56" s="252"/>
      <c r="D56" s="252"/>
      <c r="E56" s="252"/>
      <c r="F56" s="252"/>
      <c r="G56" s="252"/>
      <c r="H56" s="252"/>
      <c r="I56" s="252"/>
      <c r="J56" s="252"/>
      <c r="K56" s="252"/>
      <c r="L56" s="252"/>
      <c r="M56" s="252"/>
      <c r="N56" s="252"/>
      <c r="O56" s="252"/>
      <c r="P56" s="252"/>
      <c r="Q56" s="252"/>
      <c r="R56" s="252"/>
      <c r="S56" s="252"/>
      <c r="T56" s="252"/>
      <c r="U56" s="252"/>
    </row>
    <row r="57" spans="3:21" ht="13.5" customHeight="1">
      <c r="C57" s="252"/>
      <c r="D57" s="252"/>
      <c r="E57" s="252"/>
      <c r="F57" s="252"/>
      <c r="G57" s="252"/>
      <c r="H57" s="252"/>
      <c r="I57" s="252"/>
      <c r="J57" s="252"/>
      <c r="K57" s="252"/>
      <c r="L57" s="252"/>
      <c r="M57" s="252"/>
      <c r="N57" s="252"/>
      <c r="O57" s="252"/>
      <c r="P57" s="252"/>
      <c r="Q57" s="252"/>
      <c r="R57" s="252"/>
      <c r="S57" s="252"/>
      <c r="T57" s="252"/>
      <c r="U57" s="252"/>
    </row>
    <row r="58" spans="3:21" ht="13.5" customHeight="1">
      <c r="C58" s="252"/>
      <c r="D58" s="252"/>
      <c r="E58" s="252"/>
      <c r="F58" s="252"/>
      <c r="G58" s="252"/>
      <c r="H58" s="252"/>
      <c r="I58" s="252"/>
      <c r="J58" s="252"/>
      <c r="K58" s="252"/>
      <c r="L58" s="252"/>
      <c r="M58" s="252"/>
      <c r="N58" s="252"/>
      <c r="O58" s="252"/>
      <c r="P58" s="252"/>
      <c r="Q58" s="252"/>
      <c r="R58" s="252"/>
      <c r="S58" s="252"/>
      <c r="T58" s="252"/>
      <c r="U58" s="252"/>
    </row>
    <row r="59" spans="3:21" ht="13.5" customHeight="1">
      <c r="C59" s="252"/>
      <c r="D59" s="252"/>
      <c r="E59" s="252"/>
      <c r="F59" s="252"/>
      <c r="G59" s="252"/>
      <c r="H59" s="252"/>
      <c r="I59" s="252"/>
      <c r="J59" s="252"/>
      <c r="K59" s="252"/>
      <c r="L59" s="252"/>
      <c r="M59" s="252"/>
      <c r="N59" s="252"/>
      <c r="O59" s="252"/>
      <c r="P59" s="252"/>
      <c r="Q59" s="252"/>
      <c r="R59" s="252"/>
      <c r="S59" s="252"/>
      <c r="T59" s="252"/>
      <c r="U59" s="252"/>
    </row>
    <row r="60" spans="3:21" ht="13.5" customHeight="1">
      <c r="C60" s="252"/>
      <c r="D60" s="252"/>
      <c r="E60" s="252"/>
      <c r="F60" s="252"/>
      <c r="G60" s="252"/>
      <c r="H60" s="252"/>
      <c r="I60" s="252"/>
      <c r="J60" s="252"/>
      <c r="K60" s="252"/>
      <c r="L60" s="252"/>
      <c r="M60" s="252"/>
      <c r="N60" s="252"/>
      <c r="O60" s="252"/>
      <c r="P60" s="252"/>
      <c r="Q60" s="252"/>
      <c r="R60" s="252"/>
      <c r="S60" s="252"/>
      <c r="T60" s="252"/>
      <c r="U60" s="252"/>
    </row>
    <row r="61" spans="3:21" ht="13.5" customHeight="1">
      <c r="C61" s="252"/>
      <c r="D61" s="252"/>
      <c r="E61" s="252"/>
      <c r="F61" s="252"/>
      <c r="G61" s="252"/>
      <c r="H61" s="252"/>
      <c r="I61" s="252"/>
      <c r="J61" s="252"/>
      <c r="K61" s="252"/>
      <c r="L61" s="252"/>
      <c r="M61" s="252"/>
      <c r="N61" s="252"/>
      <c r="O61" s="252"/>
      <c r="P61" s="252"/>
      <c r="Q61" s="252"/>
      <c r="R61" s="252"/>
      <c r="S61" s="252"/>
      <c r="T61" s="252"/>
      <c r="U61" s="252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7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sheetPr codeName="List146">
    <tabColor theme="7" tint="0.399980008602142"/>
  </sheetPr>
  <dimension ref="A1:BE27"/>
  <sheetViews>
    <sheetView showGridLines="0" zoomScale="160" zoomScaleNormal="160" workbookViewId="0" topLeftCell="A1">
      <selection pane="topLeft" activeCell="L1" sqref="L1"/>
    </sheetView>
  </sheetViews>
  <sheetFormatPr defaultColWidth="7.33203125" defaultRowHeight="13.5" customHeight="1"/>
  <cols>
    <col min="1" max="1" width="21.6666666666667" style="175" customWidth="1"/>
    <col min="2" max="2" width="7.33333333333333" style="175" customWidth="1"/>
    <col min="3" max="16384" width="7.33333333333333" style="175"/>
  </cols>
  <sheetData>
    <row r="1" spans="1:9" ht="13.5" customHeight="1">
      <c r="A1" s="291" t="s">
        <v>227</v>
      </c>
      <c r="I1" s="3" t="s">
        <v>30</v>
      </c>
    </row>
    <row r="2" ht="13.5" customHeight="1">
      <c r="A2" s="177" t="s">
        <v>472</v>
      </c>
    </row>
    <row r="3" ht="13.5" customHeight="1">
      <c r="A3" s="177" t="s">
        <v>106</v>
      </c>
    </row>
    <row r="5" spans="2:57" ht="13.5" customHeight="1">
      <c r="B5" s="286"/>
      <c r="C5" s="286"/>
      <c r="D5" s="286"/>
      <c r="E5" s="286"/>
      <c r="F5" s="286"/>
      <c r="G5" s="286"/>
      <c r="H5" s="286"/>
      <c r="I5" s="286"/>
      <c r="J5" s="286"/>
      <c r="K5" s="286"/>
      <c r="L5" s="286"/>
      <c r="M5" s="286"/>
      <c r="N5" s="286"/>
      <c r="O5" s="286"/>
      <c r="P5" s="286"/>
      <c r="Q5" s="286"/>
      <c r="R5" s="286"/>
      <c r="S5" s="286"/>
      <c r="T5" s="286"/>
      <c r="U5" s="286"/>
      <c r="V5" s="286"/>
      <c r="W5" s="286"/>
      <c r="X5" s="286"/>
      <c r="Y5" s="286"/>
      <c r="Z5" s="286"/>
      <c r="AA5" s="286"/>
      <c r="AB5" s="286"/>
      <c r="AC5" s="286"/>
      <c r="AD5" s="286"/>
      <c r="AE5" s="286"/>
      <c r="AF5" s="286"/>
      <c r="AG5" s="286"/>
      <c r="AH5" s="286"/>
      <c r="AI5" s="286"/>
      <c r="AJ5" s="286"/>
      <c r="AK5" s="286"/>
      <c r="AL5" s="286"/>
      <c r="AM5" s="286"/>
      <c r="AN5" s="286"/>
      <c r="AO5" s="286"/>
      <c r="AP5" s="286"/>
      <c r="AQ5" s="286"/>
      <c r="AR5" s="286"/>
      <c r="AS5" s="286"/>
      <c r="AT5" s="286"/>
      <c r="AU5" s="286"/>
      <c r="AV5" s="286"/>
      <c r="AW5" s="286"/>
      <c r="AX5" s="286"/>
      <c r="AY5" s="286"/>
      <c r="AZ5" s="286"/>
      <c r="BA5" s="286"/>
      <c r="BB5" s="286"/>
      <c r="BC5" s="286"/>
      <c r="BD5" s="286"/>
      <c r="BE5" s="286"/>
    </row>
    <row r="18" spans="2:57" ht="13.5" customHeight="1">
      <c r="B18" s="12" t="s">
        <v>992</v>
      </c>
      <c r="C18" s="12" t="s">
        <v>943</v>
      </c>
      <c r="D18" s="12" t="s">
        <v>944</v>
      </c>
      <c r="E18" s="12" t="s">
        <v>945</v>
      </c>
      <c r="F18" s="12" t="s">
        <v>942</v>
      </c>
      <c r="G18" s="12" t="s">
        <v>943</v>
      </c>
      <c r="H18" s="12" t="s">
        <v>944</v>
      </c>
      <c r="I18" s="12" t="s">
        <v>945</v>
      </c>
      <c r="J18" s="12" t="s">
        <v>946</v>
      </c>
      <c r="K18" s="12" t="s">
        <v>943</v>
      </c>
      <c r="L18" s="12" t="s">
        <v>944</v>
      </c>
      <c r="M18" s="12" t="s">
        <v>945</v>
      </c>
      <c r="N18" s="12" t="s">
        <v>947</v>
      </c>
      <c r="O18" s="12" t="s">
        <v>943</v>
      </c>
      <c r="P18" s="12" t="s">
        <v>944</v>
      </c>
      <c r="Q18" s="12" t="s">
        <v>945</v>
      </c>
      <c r="R18" s="12" t="s">
        <v>948</v>
      </c>
      <c r="S18" s="12" t="s">
        <v>943</v>
      </c>
      <c r="T18" s="12" t="s">
        <v>944</v>
      </c>
      <c r="U18" s="12" t="s">
        <v>945</v>
      </c>
      <c r="V18" s="12" t="s">
        <v>949</v>
      </c>
      <c r="W18" s="12" t="s">
        <v>943</v>
      </c>
      <c r="X18" s="12" t="s">
        <v>944</v>
      </c>
      <c r="Y18" s="12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</row>
    <row r="19" spans="1:57" ht="13.5" customHeight="1">
      <c r="A19" s="176" t="s">
        <v>753</v>
      </c>
      <c r="B19" s="9">
        <v>-1.30</v>
      </c>
      <c r="C19" s="9">
        <v>-10.41</v>
      </c>
      <c r="D19" s="9">
        <v>-4.8099999999999996</v>
      </c>
      <c r="E19" s="9">
        <v>-4.4400000000000004</v>
      </c>
      <c r="F19" s="9">
        <v>-1.63</v>
      </c>
      <c r="G19" s="9">
        <v>10.16</v>
      </c>
      <c r="H19" s="9">
        <v>3.65</v>
      </c>
      <c r="I19" s="9">
        <v>4.08</v>
      </c>
      <c r="J19" s="9">
        <v>5.14</v>
      </c>
      <c r="K19" s="9">
        <v>3.75</v>
      </c>
      <c r="L19" s="9">
        <v>2.0499999999999998</v>
      </c>
      <c r="M19" s="9">
        <v>0.74</v>
      </c>
      <c r="N19" s="9">
        <v>0.54</v>
      </c>
      <c r="O19" s="9">
        <v>-0.24</v>
      </c>
      <c r="P19" s="9">
        <v>-0.56999999999999995</v>
      </c>
      <c r="Q19" s="9">
        <v>0.49</v>
      </c>
      <c r="R19" s="9">
        <v>0.01</v>
      </c>
      <c r="S19" s="9">
        <v>0.78</v>
      </c>
      <c r="T19" s="9">
        <v>2.15</v>
      </c>
      <c r="U19" s="9">
        <v>1.97</v>
      </c>
      <c r="V19" s="9">
        <v>2.41</v>
      </c>
      <c r="W19" s="9">
        <v>2.2999999999999998</v>
      </c>
      <c r="X19" s="9">
        <v>2.99</v>
      </c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</row>
    <row r="20" spans="1:57" ht="13.5" customHeight="1">
      <c r="A20" s="176" t="s">
        <v>1065</v>
      </c>
      <c r="B20" s="9">
        <v>-0.90</v>
      </c>
      <c r="C20" s="9">
        <v>-6.07</v>
      </c>
      <c r="D20" s="9">
        <v>-2.46</v>
      </c>
      <c r="E20" s="9">
        <v>-1.39</v>
      </c>
      <c r="F20" s="9">
        <v>-0.68</v>
      </c>
      <c r="G20" s="9">
        <v>5.05</v>
      </c>
      <c r="H20" s="9">
        <v>-0.70</v>
      </c>
      <c r="I20" s="9">
        <v>-0.81</v>
      </c>
      <c r="J20" s="9">
        <v>0.12</v>
      </c>
      <c r="K20" s="9">
        <v>1.18</v>
      </c>
      <c r="L20" s="9">
        <v>1.69</v>
      </c>
      <c r="M20" s="9">
        <v>1.77</v>
      </c>
      <c r="N20" s="9">
        <v>1.38</v>
      </c>
      <c r="O20" s="9">
        <v>-0.25</v>
      </c>
      <c r="P20" s="9">
        <v>-0.71</v>
      </c>
      <c r="Q20" s="9">
        <v>-0.04</v>
      </c>
      <c r="R20" s="9">
        <v>-1.39</v>
      </c>
      <c r="S20" s="9">
        <v>-0.96</v>
      </c>
      <c r="T20" s="9">
        <v>0.14000000000000001</v>
      </c>
      <c r="U20" s="9">
        <v>-0.95</v>
      </c>
      <c r="V20" s="9">
        <v>0.20</v>
      </c>
      <c r="W20" s="9">
        <v>0.33</v>
      </c>
      <c r="X20" s="9">
        <v>0.44</v>
      </c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</row>
    <row r="21" spans="1:57" ht="13.5" customHeight="1">
      <c r="A21" s="176" t="s">
        <v>1066</v>
      </c>
      <c r="B21" s="9">
        <v>0.19</v>
      </c>
      <c r="C21" s="9">
        <v>-4.1399999999999997</v>
      </c>
      <c r="D21" s="9">
        <v>-1.77</v>
      </c>
      <c r="E21" s="9">
        <v>-2.3199999999999998</v>
      </c>
      <c r="F21" s="9">
        <v>-0.44</v>
      </c>
      <c r="G21" s="9">
        <v>5.77</v>
      </c>
      <c r="H21" s="9">
        <v>4.74</v>
      </c>
      <c r="I21" s="9">
        <v>4.7699999999999996</v>
      </c>
      <c r="J21" s="9">
        <v>4.50</v>
      </c>
      <c r="K21" s="9">
        <v>2.65</v>
      </c>
      <c r="L21" s="9">
        <v>0.74</v>
      </c>
      <c r="M21" s="9">
        <v>0.21</v>
      </c>
      <c r="N21" s="9">
        <v>0.12</v>
      </c>
      <c r="O21" s="9">
        <v>-0.06</v>
      </c>
      <c r="P21" s="9">
        <v>0.03</v>
      </c>
      <c r="Q21" s="9">
        <v>0.01</v>
      </c>
      <c r="R21" s="9">
        <v>0.26</v>
      </c>
      <c r="S21" s="9">
        <v>1.1599999999999999</v>
      </c>
      <c r="T21" s="9">
        <v>1.72</v>
      </c>
      <c r="U21" s="9">
        <v>2.06</v>
      </c>
      <c r="V21" s="9">
        <v>2.15</v>
      </c>
      <c r="W21" s="9">
        <v>1.76</v>
      </c>
      <c r="X21" s="9">
        <v>2.15</v>
      </c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</row>
    <row r="22" spans="1:57" ht="13.5" customHeight="1">
      <c r="A22" s="176" t="s">
        <v>1067</v>
      </c>
      <c r="B22" s="9">
        <v>-0.26</v>
      </c>
      <c r="C22" s="9">
        <v>-0.47</v>
      </c>
      <c r="D22" s="9">
        <v>-0.42</v>
      </c>
      <c r="E22" s="9">
        <v>-0.51</v>
      </c>
      <c r="F22" s="9">
        <v>-0.28000000000000003</v>
      </c>
      <c r="G22" s="9">
        <v>-0.10</v>
      </c>
      <c r="H22" s="9">
        <v>-0.05</v>
      </c>
      <c r="I22" s="9">
        <v>-0.15</v>
      </c>
      <c r="J22" s="9">
        <v>0.05</v>
      </c>
      <c r="K22" s="9">
        <v>-0.20</v>
      </c>
      <c r="L22" s="9">
        <v>-0.55000000000000004</v>
      </c>
      <c r="M22" s="9">
        <v>-0.45</v>
      </c>
      <c r="N22" s="9">
        <v>-0.10</v>
      </c>
      <c r="O22" s="9">
        <v>-0.01</v>
      </c>
      <c r="P22" s="9">
        <v>0.16</v>
      </c>
      <c r="Q22" s="9">
        <v>-0.02</v>
      </c>
      <c r="R22" s="9">
        <v>0.01</v>
      </c>
      <c r="S22" s="9">
        <v>-0.02</v>
      </c>
      <c r="T22" s="9">
        <v>0.06</v>
      </c>
      <c r="U22" s="9">
        <v>0.14000000000000001</v>
      </c>
      <c r="V22" s="9">
        <v>0.23</v>
      </c>
      <c r="W22" s="9">
        <v>0.32</v>
      </c>
      <c r="X22" s="9">
        <v>0.54</v>
      </c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</row>
    <row r="23" spans="1:57" ht="13.5" customHeight="1">
      <c r="A23" s="176" t="s">
        <v>1068</v>
      </c>
      <c r="B23" s="9">
        <v>0.15</v>
      </c>
      <c r="C23" s="9">
        <v>0.15</v>
      </c>
      <c r="D23" s="9">
        <v>0.17</v>
      </c>
      <c r="E23" s="9">
        <v>0.10</v>
      </c>
      <c r="F23" s="9">
        <v>-0.12</v>
      </c>
      <c r="G23" s="9">
        <v>-0.25</v>
      </c>
      <c r="H23" s="9">
        <v>-0.66</v>
      </c>
      <c r="I23" s="9">
        <v>-0.12</v>
      </c>
      <c r="J23" s="9">
        <v>-0.05</v>
      </c>
      <c r="K23" s="9">
        <v>0.070000000000000007</v>
      </c>
      <c r="L23" s="9">
        <v>0.18</v>
      </c>
      <c r="M23" s="9">
        <v>-0.11</v>
      </c>
      <c r="N23" s="9">
        <v>0.45</v>
      </c>
      <c r="O23" s="9">
        <v>0.43</v>
      </c>
      <c r="P23" s="9">
        <v>0.61</v>
      </c>
      <c r="Q23" s="9">
        <v>0.33</v>
      </c>
      <c r="R23" s="9">
        <v>0.04</v>
      </c>
      <c r="S23" s="9">
        <v>0.06</v>
      </c>
      <c r="T23" s="9">
        <v>-0.13</v>
      </c>
      <c r="U23" s="9">
        <v>0.16</v>
      </c>
      <c r="V23" s="9">
        <v>0.08</v>
      </c>
      <c r="W23" s="9">
        <v>0.070000000000000007</v>
      </c>
      <c r="X23" s="9">
        <v>-0.03</v>
      </c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</row>
    <row r="24" spans="1:57" ht="13.5" customHeight="1">
      <c r="A24" s="176" t="s">
        <v>1069</v>
      </c>
      <c r="B24" s="9">
        <v>-0.49</v>
      </c>
      <c r="C24" s="9">
        <v>0.12</v>
      </c>
      <c r="D24" s="9">
        <v>-0.33</v>
      </c>
      <c r="E24" s="9">
        <v>-0.32</v>
      </c>
      <c r="F24" s="9">
        <v>-0.11</v>
      </c>
      <c r="G24" s="9">
        <v>-0.32</v>
      </c>
      <c r="H24" s="9">
        <v>0.33</v>
      </c>
      <c r="I24" s="9">
        <v>0.39</v>
      </c>
      <c r="J24" s="9">
        <v>0.51</v>
      </c>
      <c r="K24" s="9">
        <v>0.05</v>
      </c>
      <c r="L24" s="9">
        <v>-0.01</v>
      </c>
      <c r="M24" s="9">
        <v>-0.68</v>
      </c>
      <c r="N24" s="9">
        <v>-1.31</v>
      </c>
      <c r="O24" s="9">
        <v>-0.36</v>
      </c>
      <c r="P24" s="9">
        <v>-0.65</v>
      </c>
      <c r="Q24" s="9">
        <v>0.20</v>
      </c>
      <c r="R24" s="9">
        <v>1.1000000000000001</v>
      </c>
      <c r="S24" s="9">
        <v>0.54</v>
      </c>
      <c r="T24" s="9">
        <v>0.36</v>
      </c>
      <c r="U24" s="9">
        <v>0.56000000000000005</v>
      </c>
      <c r="V24" s="9">
        <v>-0.24</v>
      </c>
      <c r="W24" s="9">
        <v>-0.19</v>
      </c>
      <c r="X24" s="9">
        <v>-0.11</v>
      </c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</row>
    <row r="25" spans="1:57" ht="13.5" customHeight="1">
      <c r="A25" s="176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</row>
    <row r="26" spans="1:57" ht="13.5" customHeight="1">
      <c r="A26" s="176"/>
      <c r="B26" s="9"/>
      <c r="C26" s="9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9"/>
      <c r="AL26" s="9"/>
      <c r="AM26" s="9"/>
      <c r="AN26" s="9"/>
      <c r="AO26" s="9"/>
      <c r="AP26" s="9"/>
      <c r="AQ26" s="9"/>
      <c r="AR26" s="9"/>
      <c r="AS26" s="9"/>
      <c r="AT26" s="9"/>
      <c r="AU26" s="9"/>
      <c r="AV26" s="9"/>
      <c r="AW26" s="9"/>
      <c r="AX26" s="9"/>
      <c r="AY26" s="9"/>
      <c r="AZ26" s="9"/>
      <c r="BA26" s="9"/>
      <c r="BB26" s="9"/>
      <c r="BC26" s="9"/>
      <c r="BD26" s="9"/>
      <c r="BE26" s="9"/>
    </row>
    <row r="27" spans="1:57" ht="13.5" customHeight="1">
      <c r="A27" s="176"/>
      <c r="B27" s="9"/>
      <c r="C27" s="9"/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  <c r="AD27" s="9"/>
      <c r="AE27" s="9"/>
      <c r="AF27" s="9"/>
      <c r="AG27" s="9"/>
      <c r="AH27" s="9"/>
      <c r="AI27" s="9"/>
      <c r="AJ27" s="9"/>
      <c r="AK27" s="9"/>
      <c r="AL27" s="9"/>
      <c r="AM27" s="9"/>
      <c r="AN27" s="9"/>
      <c r="AO27" s="9"/>
      <c r="AP27" s="9"/>
      <c r="AQ27" s="9"/>
      <c r="AR27" s="9"/>
      <c r="AS27" s="9"/>
      <c r="AT27" s="9"/>
      <c r="AU27" s="9"/>
      <c r="AV27" s="9"/>
      <c r="AW27" s="9"/>
      <c r="AX27" s="9"/>
      <c r="AY27" s="9"/>
      <c r="AZ27" s="9"/>
      <c r="BA27" s="9"/>
      <c r="BB27" s="9"/>
      <c r="BC27" s="9"/>
      <c r="BD27" s="9"/>
      <c r="BE27" s="9"/>
    </row>
  </sheetData>
  <sheetProtection sheet="1" objects="1" scenarios="1"/>
  <customSheetViews>
    <customSheetView guid="{b9de4fc9-ea8a-44c6-aa42-44110b1fdc9d}" scale="160" showGridLines="0" topLeftCell="A1">
      <selection pane="topLeft" activeCell="L1" sqref="L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L1" sqref="L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L1" sqref="L1"/>
      <pageMargins left="0.7" right="0.7" top="0.787401575" bottom="0.787401575" header="0.3" footer="0.3"/>
      <pageSetup orientation="portrait" paperSize="9" r:id="rId5"/>
    </customSheetView>
  </customSheetViews>
  <hyperlinks>
    <hyperlink ref="I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7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sheetPr codeName="List148">
    <tabColor theme="7" tint="0.399980008602142"/>
  </sheetPr>
  <dimension ref="A1:AS26"/>
  <sheetViews>
    <sheetView showGridLines="0" zoomScale="160" zoomScaleNormal="160" workbookViewId="0" topLeftCell="A1">
      <selection pane="topLeft" activeCell="B1" sqref="B1"/>
    </sheetView>
  </sheetViews>
  <sheetFormatPr defaultColWidth="7.33203125" defaultRowHeight="13.5" customHeight="1"/>
  <cols>
    <col min="1" max="1" width="25" style="175" customWidth="1"/>
    <col min="2" max="2" width="7.33333333333333" style="175" customWidth="1"/>
    <col min="3" max="16384" width="7.33333333333333" style="175"/>
  </cols>
  <sheetData>
    <row r="1" spans="1:8" ht="13.5" customHeight="1">
      <c r="A1" s="291" t="s">
        <v>228</v>
      </c>
      <c r="H1" s="3" t="s">
        <v>30</v>
      </c>
    </row>
    <row r="2" ht="13.5" customHeight="1">
      <c r="A2" s="177" t="s">
        <v>229</v>
      </c>
    </row>
    <row r="3" ht="13.5" customHeight="1">
      <c r="A3" s="177" t="s">
        <v>174</v>
      </c>
    </row>
    <row r="18" spans="2:45" ht="13.5" customHeight="1">
      <c r="B18" s="12" t="s">
        <v>942</v>
      </c>
      <c r="C18" s="12" t="s">
        <v>943</v>
      </c>
      <c r="D18" s="12" t="s">
        <v>944</v>
      </c>
      <c r="E18" s="12" t="s">
        <v>945</v>
      </c>
      <c r="F18" s="12" t="s">
        <v>946</v>
      </c>
      <c r="G18" s="12" t="s">
        <v>943</v>
      </c>
      <c r="H18" s="12" t="s">
        <v>944</v>
      </c>
      <c r="I18" s="12" t="s">
        <v>945</v>
      </c>
      <c r="J18" s="12" t="s">
        <v>947</v>
      </c>
      <c r="K18" s="12" t="s">
        <v>943</v>
      </c>
      <c r="L18" s="12" t="s">
        <v>944</v>
      </c>
      <c r="M18" s="12" t="s">
        <v>945</v>
      </c>
      <c r="N18" s="12" t="s">
        <v>948</v>
      </c>
      <c r="O18" s="12" t="s">
        <v>943</v>
      </c>
      <c r="P18" s="12" t="s">
        <v>944</v>
      </c>
      <c r="Q18" s="12" t="s">
        <v>945</v>
      </c>
      <c r="R18" s="12" t="s">
        <v>949</v>
      </c>
      <c r="S18" s="12" t="s">
        <v>943</v>
      </c>
      <c r="T18" s="12" t="s">
        <v>944</v>
      </c>
      <c r="U18" s="12" t="s">
        <v>945</v>
      </c>
      <c r="V18" s="12" t="s">
        <v>950</v>
      </c>
      <c r="W18" s="12" t="s">
        <v>943</v>
      </c>
      <c r="X18" s="12" t="s">
        <v>944</v>
      </c>
      <c r="Y18" s="12" t="s">
        <v>945</v>
      </c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</row>
    <row r="19" spans="1:45" ht="13.5" customHeight="1">
      <c r="A19" s="176" t="s">
        <v>334</v>
      </c>
      <c r="B19" s="9">
        <v>-1.63</v>
      </c>
      <c r="C19" s="9">
        <v>10.16</v>
      </c>
      <c r="D19" s="9">
        <v>3.65</v>
      </c>
      <c r="E19" s="9">
        <v>4.08</v>
      </c>
      <c r="F19" s="9">
        <v>5.14</v>
      </c>
      <c r="G19" s="9">
        <v>3.75</v>
      </c>
      <c r="H19" s="9">
        <v>2.0499999999999998</v>
      </c>
      <c r="I19" s="9">
        <v>0.74</v>
      </c>
      <c r="J19" s="9">
        <v>0.54</v>
      </c>
      <c r="K19" s="9">
        <v>-0.24</v>
      </c>
      <c r="L19" s="9">
        <v>-0.56999999999999995</v>
      </c>
      <c r="M19" s="9">
        <v>0.49</v>
      </c>
      <c r="N19" s="9">
        <v>0.01</v>
      </c>
      <c r="O19" s="9">
        <v>0.78</v>
      </c>
      <c r="P19" s="9">
        <v>2.15</v>
      </c>
      <c r="Q19" s="9">
        <v>1.97</v>
      </c>
      <c r="R19" s="9">
        <v>2.41</v>
      </c>
      <c r="S19" s="9">
        <v>2.2999999999999998</v>
      </c>
      <c r="T19" s="9">
        <v>2.99</v>
      </c>
      <c r="U19" s="9">
        <v>2.29</v>
      </c>
      <c r="V19" s="9">
        <v>2.4700000000000002</v>
      </c>
      <c r="W19" s="9">
        <v>2.61</v>
      </c>
      <c r="X19" s="9">
        <v>1.98</v>
      </c>
      <c r="Y19" s="9">
        <v>2.72</v>
      </c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</row>
    <row r="20" spans="1:45" ht="13.5" customHeight="1">
      <c r="A20" s="176" t="s">
        <v>721</v>
      </c>
      <c r="B20" s="9">
        <v>-2.93</v>
      </c>
      <c r="C20" s="9">
        <v>4.9000000000000004</v>
      </c>
      <c r="D20" s="9">
        <v>3.06</v>
      </c>
      <c r="E20" s="9">
        <v>4</v>
      </c>
      <c r="F20" s="9">
        <v>4.20</v>
      </c>
      <c r="G20" s="9">
        <v>0.97</v>
      </c>
      <c r="H20" s="9">
        <v>-1.30</v>
      </c>
      <c r="I20" s="9">
        <v>-2.10</v>
      </c>
      <c r="J20" s="9">
        <v>-1.58</v>
      </c>
      <c r="K20" s="9">
        <v>-1.07</v>
      </c>
      <c r="L20" s="9">
        <v>-0.68</v>
      </c>
      <c r="M20" s="9">
        <v>0.71</v>
      </c>
      <c r="N20" s="9">
        <v>1.50</v>
      </c>
      <c r="O20" s="9">
        <v>1.34</v>
      </c>
      <c r="P20" s="9">
        <v>2.14</v>
      </c>
      <c r="Q20" s="9">
        <v>2.09</v>
      </c>
      <c r="R20" s="9">
        <v>1.53</v>
      </c>
      <c r="S20" s="9">
        <v>2.08</v>
      </c>
      <c r="T20" s="9">
        <v>1.84</v>
      </c>
      <c r="U20" s="9">
        <v>1.64</v>
      </c>
      <c r="V20" s="9">
        <v>1.93</v>
      </c>
      <c r="W20" s="9">
        <v>1.59</v>
      </c>
      <c r="X20" s="9">
        <v>1.66</v>
      </c>
      <c r="Y20" s="9">
        <v>2.08</v>
      </c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</row>
    <row r="21" spans="1:45" ht="13.5" customHeight="1">
      <c r="A21" s="176" t="s">
        <v>707</v>
      </c>
      <c r="B21" s="9">
        <v>1.92</v>
      </c>
      <c r="C21" s="9">
        <v>4.1500000000000004</v>
      </c>
      <c r="D21" s="9">
        <v>6.97</v>
      </c>
      <c r="E21" s="9">
        <v>5.05</v>
      </c>
      <c r="F21" s="9">
        <v>3.24</v>
      </c>
      <c r="G21" s="9">
        <v>4.05</v>
      </c>
      <c r="H21" s="9">
        <v>1.51</v>
      </c>
      <c r="I21" s="9">
        <v>2.70</v>
      </c>
      <c r="J21" s="9">
        <v>-0.47</v>
      </c>
      <c r="K21" s="9">
        <v>-1.87</v>
      </c>
      <c r="L21" s="9">
        <v>-0.96</v>
      </c>
      <c r="M21" s="9">
        <v>-4.0999999999999996</v>
      </c>
      <c r="N21" s="9">
        <v>-3.08</v>
      </c>
      <c r="O21" s="9">
        <v>-1.89</v>
      </c>
      <c r="P21" s="9">
        <v>-1.01</v>
      </c>
      <c r="Q21" s="9">
        <v>0.93</v>
      </c>
      <c r="R21" s="9">
        <v>1.05</v>
      </c>
      <c r="S21" s="9">
        <v>1.34</v>
      </c>
      <c r="T21" s="9">
        <v>1.05</v>
      </c>
      <c r="U21" s="9">
        <v>0.94</v>
      </c>
      <c r="V21" s="9">
        <v>1.26</v>
      </c>
      <c r="W21" s="9">
        <v>0.88</v>
      </c>
      <c r="X21" s="9">
        <v>0.92</v>
      </c>
      <c r="Y21" s="9">
        <v>0.63</v>
      </c>
      <c r="Z21" s="182"/>
      <c r="AA21" s="182"/>
      <c r="AB21" s="182"/>
      <c r="AC21" s="182"/>
      <c r="AD21" s="182"/>
      <c r="AE21" s="182"/>
      <c r="AF21" s="182"/>
      <c r="AG21" s="182"/>
      <c r="AH21" s="182"/>
      <c r="AI21" s="182"/>
      <c r="AJ21" s="182"/>
      <c r="AK21" s="182"/>
      <c r="AL21" s="182"/>
      <c r="AM21" s="182"/>
      <c r="AN21" s="182"/>
      <c r="AO21" s="182"/>
      <c r="AP21" s="182"/>
      <c r="AQ21" s="182"/>
      <c r="AR21" s="182"/>
      <c r="AS21" s="182"/>
    </row>
    <row r="22" spans="1:45" ht="13.5" customHeight="1">
      <c r="A22" s="176" t="s">
        <v>940</v>
      </c>
      <c r="B22" s="9">
        <v>-0.61</v>
      </c>
      <c r="C22" s="9">
        <v>1.1100000000000001</v>
      </c>
      <c r="D22" s="9">
        <v>-6.38</v>
      </c>
      <c r="E22" s="9">
        <v>-4.97</v>
      </c>
      <c r="F22" s="9">
        <v>-2.31</v>
      </c>
      <c r="G22" s="9">
        <v>-1.27</v>
      </c>
      <c r="H22" s="9">
        <v>1.84</v>
      </c>
      <c r="I22" s="9">
        <v>0.15</v>
      </c>
      <c r="J22" s="9">
        <v>2.59</v>
      </c>
      <c r="K22" s="9">
        <v>2.70</v>
      </c>
      <c r="L22" s="9">
        <v>1.07</v>
      </c>
      <c r="M22" s="9">
        <v>3.88</v>
      </c>
      <c r="N22" s="9">
        <v>1.60</v>
      </c>
      <c r="O22" s="9">
        <v>1.33</v>
      </c>
      <c r="P22" s="9">
        <v>1.02</v>
      </c>
      <c r="Q22" s="9">
        <v>-1.06</v>
      </c>
      <c r="R22" s="9">
        <v>-0.18</v>
      </c>
      <c r="S22" s="9">
        <v>-1.1200000000000001</v>
      </c>
      <c r="T22" s="9">
        <v>0.10</v>
      </c>
      <c r="U22" s="9">
        <v>-0.28999999999999998</v>
      </c>
      <c r="V22" s="9">
        <v>-0.72</v>
      </c>
      <c r="W22" s="9">
        <v>0.13</v>
      </c>
      <c r="X22" s="9">
        <v>-0.60</v>
      </c>
      <c r="Y22" s="9">
        <v>0.01</v>
      </c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</row>
    <row r="23" spans="1:45" ht="13.5" customHeight="1">
      <c r="A23" s="176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</row>
    <row r="24" spans="1:45" ht="13.5" customHeight="1">
      <c r="A24" s="176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</row>
    <row r="25" spans="1:45" ht="13.5" customHeight="1">
      <c r="A25" s="176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</row>
    <row r="26" spans="1:45" ht="13.5" customHeight="1">
      <c r="A26" s="176"/>
      <c r="B26" s="9"/>
      <c r="C26" s="9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9"/>
      <c r="AL26" s="9"/>
      <c r="AM26" s="9"/>
      <c r="AN26" s="9"/>
      <c r="AO26" s="9"/>
      <c r="AP26" s="9"/>
      <c r="AQ26" s="9"/>
      <c r="AR26" s="9"/>
      <c r="AS26" s="9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7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sheetPr codeName="List202">
    <tabColor theme="7" tint="0.399980008602142"/>
  </sheetPr>
  <dimension ref="A1:AS26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5" style="175" customWidth="1"/>
    <col min="2" max="2" width="7.33333333333333" style="175" customWidth="1"/>
    <col min="3" max="16384" width="7.33333333333333" style="175"/>
  </cols>
  <sheetData>
    <row r="1" spans="1:8" ht="13.5" customHeight="1">
      <c r="A1" s="291" t="s">
        <v>230</v>
      </c>
      <c r="H1" s="3" t="s">
        <v>30</v>
      </c>
    </row>
    <row r="2" ht="13.5" customHeight="1">
      <c r="A2" s="177" t="s">
        <v>231</v>
      </c>
    </row>
    <row r="3" ht="13.5" customHeight="1">
      <c r="A3" s="177" t="s">
        <v>174</v>
      </c>
    </row>
    <row r="18" spans="2:45" ht="13.5" customHeight="1">
      <c r="B18" s="12" t="s">
        <v>939</v>
      </c>
      <c r="C18" s="12" t="s">
        <v>491</v>
      </c>
      <c r="D18" s="12" t="s">
        <v>492</v>
      </c>
      <c r="E18" s="12" t="s">
        <v>493</v>
      </c>
      <c r="F18" s="12" t="s">
        <v>494</v>
      </c>
      <c r="G18" s="12" t="s">
        <v>495</v>
      </c>
      <c r="H18" s="12" t="s">
        <v>496</v>
      </c>
      <c r="I18" s="12" t="s">
        <v>497</v>
      </c>
      <c r="J18" s="12">
        <v>2024</v>
      </c>
      <c r="K18" s="12" t="s">
        <v>499</v>
      </c>
      <c r="L18" s="12" t="s">
        <v>500</v>
      </c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</row>
    <row r="19" spans="1:45" ht="13.5" customHeight="1">
      <c r="A19" s="176" t="s">
        <v>334</v>
      </c>
      <c r="B19" s="9">
        <v>2.58</v>
      </c>
      <c r="C19" s="9">
        <v>5.17</v>
      </c>
      <c r="D19" s="9">
        <v>2.83</v>
      </c>
      <c r="E19" s="9">
        <v>3.57</v>
      </c>
      <c r="F19" s="9">
        <v>-5.30</v>
      </c>
      <c r="G19" s="9">
        <v>4.03</v>
      </c>
      <c r="H19" s="9">
        <v>2.85</v>
      </c>
      <c r="I19" s="9">
        <v>0.05</v>
      </c>
      <c r="J19" s="9">
        <v>1.25</v>
      </c>
      <c r="K19" s="9">
        <v>2.50</v>
      </c>
      <c r="L19" s="9">
        <v>2.44</v>
      </c>
      <c r="M19" s="182"/>
      <c r="N19" s="182"/>
      <c r="O19" s="182"/>
      <c r="P19" s="182"/>
      <c r="Q19" s="182"/>
      <c r="R19" s="182"/>
      <c r="S19" s="182"/>
      <c r="T19" s="182"/>
      <c r="U19" s="182"/>
      <c r="V19" s="182"/>
      <c r="W19" s="182"/>
      <c r="X19" s="182"/>
      <c r="Y19" s="182"/>
      <c r="Z19" s="182"/>
      <c r="AA19" s="182"/>
      <c r="AB19" s="182"/>
      <c r="AC19" s="182"/>
      <c r="AD19" s="182"/>
      <c r="AE19" s="182"/>
      <c r="AF19" s="182"/>
      <c r="AG19" s="182"/>
      <c r="AH19" s="182"/>
      <c r="AI19" s="182"/>
      <c r="AJ19" s="182"/>
      <c r="AK19" s="182"/>
      <c r="AL19" s="182"/>
      <c r="AM19" s="182"/>
      <c r="AN19" s="182"/>
      <c r="AO19" s="182"/>
      <c r="AP19" s="182"/>
      <c r="AQ19" s="182"/>
      <c r="AR19" s="182"/>
      <c r="AS19" s="182"/>
    </row>
    <row r="20" spans="1:45" ht="13.5" customHeight="1">
      <c r="A20" s="176" t="s">
        <v>815</v>
      </c>
      <c r="B20" s="9">
        <v>0.19</v>
      </c>
      <c r="C20" s="9">
        <v>3.68</v>
      </c>
      <c r="D20" s="9">
        <v>1.22</v>
      </c>
      <c r="E20" s="9">
        <v>3.74</v>
      </c>
      <c r="F20" s="9">
        <v>3.19</v>
      </c>
      <c r="G20" s="9">
        <v>0.09</v>
      </c>
      <c r="H20" s="9">
        <v>-1.53</v>
      </c>
      <c r="I20" s="9">
        <v>-1.72</v>
      </c>
      <c r="J20" s="9">
        <v>-0.62</v>
      </c>
      <c r="K20" s="9">
        <v>0.74</v>
      </c>
      <c r="L20" s="9">
        <v>2.5099999999999998</v>
      </c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</row>
    <row r="21" spans="1:45" ht="13.5" customHeight="1">
      <c r="A21" s="176" t="s">
        <v>1070</v>
      </c>
      <c r="B21" s="9">
        <v>1.35</v>
      </c>
      <c r="C21" s="9">
        <v>0.14000000000000001</v>
      </c>
      <c r="D21" s="9">
        <v>0.45</v>
      </c>
      <c r="E21" s="9">
        <v>-0.02</v>
      </c>
      <c r="F21" s="9">
        <v>-6.21</v>
      </c>
      <c r="G21" s="9">
        <v>2.93</v>
      </c>
      <c r="H21" s="9">
        <v>3.35</v>
      </c>
      <c r="I21" s="9">
        <v>0.18</v>
      </c>
      <c r="J21" s="9">
        <v>1.27</v>
      </c>
      <c r="K21" s="9">
        <v>0.77</v>
      </c>
      <c r="L21" s="9">
        <v>-0.21</v>
      </c>
      <c r="M21" s="182"/>
      <c r="N21" s="182"/>
      <c r="O21" s="182"/>
      <c r="P21" s="182"/>
      <c r="Q21" s="182"/>
      <c r="R21" s="182"/>
      <c r="S21" s="182"/>
      <c r="T21" s="182"/>
      <c r="U21" s="182"/>
      <c r="V21" s="182"/>
      <c r="W21" s="182"/>
      <c r="X21" s="182"/>
      <c r="Y21" s="182"/>
      <c r="Z21" s="182"/>
      <c r="AA21" s="182"/>
      <c r="AB21" s="182"/>
      <c r="AC21" s="182"/>
      <c r="AD21" s="182"/>
      <c r="AE21" s="182"/>
      <c r="AF21" s="182"/>
      <c r="AG21" s="182"/>
      <c r="AH21" s="182"/>
      <c r="AI21" s="182"/>
      <c r="AJ21" s="182"/>
      <c r="AK21" s="182"/>
      <c r="AL21" s="182"/>
      <c r="AM21" s="182"/>
      <c r="AN21" s="182"/>
      <c r="AO21" s="182"/>
      <c r="AP21" s="182"/>
      <c r="AQ21" s="182"/>
      <c r="AR21" s="182"/>
      <c r="AS21" s="182"/>
    </row>
    <row r="22" spans="1:45" ht="13.5" customHeight="1">
      <c r="A22" s="176" t="s">
        <v>1071</v>
      </c>
      <c r="B22" s="9">
        <v>1.87</v>
      </c>
      <c r="C22" s="9">
        <v>2.21</v>
      </c>
      <c r="D22" s="9">
        <v>1.79</v>
      </c>
      <c r="E22" s="9">
        <v>0.34</v>
      </c>
      <c r="F22" s="9">
        <v>-1.50</v>
      </c>
      <c r="G22" s="9">
        <v>3.90</v>
      </c>
      <c r="H22" s="9">
        <v>-0.99</v>
      </c>
      <c r="I22" s="9">
        <v>0.75</v>
      </c>
      <c r="J22" s="9">
        <v>0.64</v>
      </c>
      <c r="K22" s="9">
        <v>1.22</v>
      </c>
      <c r="L22" s="9">
        <v>0.65</v>
      </c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</row>
    <row r="23" spans="1:45" ht="13.5" customHeight="1">
      <c r="A23" s="176" t="s">
        <v>1072</v>
      </c>
      <c r="B23" s="9">
        <v>-0.83</v>
      </c>
      <c r="C23" s="9">
        <v>-0.85</v>
      </c>
      <c r="D23" s="9">
        <v>-0.63</v>
      </c>
      <c r="E23" s="9">
        <v>-0.49</v>
      </c>
      <c r="F23" s="9">
        <v>-0.78</v>
      </c>
      <c r="G23" s="9">
        <v>-2.89</v>
      </c>
      <c r="H23" s="9">
        <v>2.02</v>
      </c>
      <c r="I23" s="9">
        <v>0.84</v>
      </c>
      <c r="J23" s="9">
        <v>-0.05</v>
      </c>
      <c r="K23" s="9">
        <v>-0.23</v>
      </c>
      <c r="L23" s="9">
        <v>-0.51</v>
      </c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</row>
    <row r="24" spans="1:45" ht="13.5" customHeight="1">
      <c r="A24" s="176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</row>
    <row r="25" spans="1:45" ht="13.5" customHeight="1">
      <c r="A25" s="176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</row>
    <row r="26" spans="1:45" ht="13.5" customHeight="1">
      <c r="A26" s="176"/>
      <c r="B26" s="9"/>
      <c r="C26" s="9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9"/>
      <c r="AL26" s="9"/>
      <c r="AM26" s="9"/>
      <c r="AN26" s="9"/>
      <c r="AO26" s="9"/>
      <c r="AP26" s="9"/>
      <c r="AQ26" s="9"/>
      <c r="AR26" s="9"/>
      <c r="AS26" s="9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ignoredErrors>
    <ignoredError sqref="B18:L18" numberStoredAsText="1"/>
  </ignoredErrors>
  <drawing r:id="rId1"/>
</worksheet>
</file>

<file path=xl/worksheets/sheet7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sheetPr codeName="List150">
    <tabColor theme="7" tint="0.399980008602142"/>
  </sheetPr>
  <dimension ref="A1:BY26"/>
  <sheetViews>
    <sheetView showGridLines="0" zoomScale="160" zoomScaleNormal="160" workbookViewId="0" topLeftCell="A1">
      <selection pane="topLeft" activeCell="N1" sqref="N1"/>
    </sheetView>
  </sheetViews>
  <sheetFormatPr defaultColWidth="7.33203125" defaultRowHeight="13.5" customHeight="1"/>
  <cols>
    <col min="1" max="1" width="22.5" style="175" customWidth="1"/>
    <col min="2" max="2" width="7.33333333333333" style="175" customWidth="1"/>
    <col min="3" max="16384" width="7.33333333333333" style="175"/>
  </cols>
  <sheetData>
    <row r="1" spans="1:8" ht="13.5" customHeight="1">
      <c r="A1" s="291" t="s">
        <v>232</v>
      </c>
      <c r="H1" s="3" t="s">
        <v>30</v>
      </c>
    </row>
    <row r="2" ht="13.5" customHeight="1">
      <c r="A2" s="177" t="s">
        <v>233</v>
      </c>
    </row>
    <row r="3" ht="13.5" customHeight="1">
      <c r="A3" s="177" t="s">
        <v>106</v>
      </c>
    </row>
    <row r="18" spans="2:77" ht="13.5" customHeight="1">
      <c r="B18" s="12" t="s">
        <v>992</v>
      </c>
      <c r="C18" s="12" t="s">
        <v>943</v>
      </c>
      <c r="D18" s="12" t="s">
        <v>944</v>
      </c>
      <c r="E18" s="12" t="s">
        <v>945</v>
      </c>
      <c r="F18" s="12" t="s">
        <v>942</v>
      </c>
      <c r="G18" s="12" t="s">
        <v>943</v>
      </c>
      <c r="H18" s="12" t="s">
        <v>944</v>
      </c>
      <c r="I18" s="12" t="s">
        <v>945</v>
      </c>
      <c r="J18" s="12" t="s">
        <v>946</v>
      </c>
      <c r="K18" s="12" t="s">
        <v>943</v>
      </c>
      <c r="L18" s="12" t="s">
        <v>944</v>
      </c>
      <c r="M18" s="12" t="s">
        <v>945</v>
      </c>
      <c r="N18" s="12" t="s">
        <v>947</v>
      </c>
      <c r="O18" s="12" t="s">
        <v>943</v>
      </c>
      <c r="P18" s="12" t="s">
        <v>944</v>
      </c>
      <c r="Q18" s="12" t="s">
        <v>945</v>
      </c>
      <c r="R18" s="12" t="s">
        <v>948</v>
      </c>
      <c r="S18" s="12" t="s">
        <v>943</v>
      </c>
      <c r="T18" s="12" t="s">
        <v>944</v>
      </c>
      <c r="U18" s="12" t="s">
        <v>945</v>
      </c>
      <c r="V18" s="12" t="s">
        <v>949</v>
      </c>
      <c r="W18" s="12" t="s">
        <v>943</v>
      </c>
      <c r="X18" s="12" t="s">
        <v>944</v>
      </c>
      <c r="Y18" s="12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</row>
    <row r="19" spans="1:77" ht="13.5" customHeight="1">
      <c r="A19" s="176" t="s">
        <v>1073</v>
      </c>
      <c r="B19" s="9">
        <v>0.14000000000000001</v>
      </c>
      <c r="C19" s="9">
        <v>-0.97</v>
      </c>
      <c r="D19" s="9">
        <v>0.070000000000000007</v>
      </c>
      <c r="E19" s="9">
        <v>-0.51</v>
      </c>
      <c r="F19" s="9">
        <v>-0.84</v>
      </c>
      <c r="G19" s="9">
        <v>1.62</v>
      </c>
      <c r="H19" s="9">
        <v>0.16</v>
      </c>
      <c r="I19" s="9">
        <v>1</v>
      </c>
      <c r="J19" s="9">
        <v>1.30</v>
      </c>
      <c r="K19" s="9">
        <v>-0.53</v>
      </c>
      <c r="L19" s="9">
        <v>-1.05</v>
      </c>
      <c r="M19" s="9">
        <v>-1.20</v>
      </c>
      <c r="N19" s="9">
        <v>-0.40</v>
      </c>
      <c r="O19" s="9">
        <v>-0.38</v>
      </c>
      <c r="P19" s="9">
        <v>-0.10</v>
      </c>
      <c r="Q19" s="9">
        <v>-0.10</v>
      </c>
      <c r="R19" s="9">
        <v>-0.16</v>
      </c>
      <c r="S19" s="9">
        <v>-0.070000000000000007</v>
      </c>
      <c r="T19" s="9">
        <v>0.28000000000000003</v>
      </c>
      <c r="U19" s="9">
        <v>0.11</v>
      </c>
      <c r="V19" s="9">
        <v>-0.09</v>
      </c>
      <c r="W19" s="9">
        <v>0.11</v>
      </c>
      <c r="X19" s="9">
        <v>0.09</v>
      </c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</row>
    <row r="20" spans="1:77" ht="13.5" customHeight="1">
      <c r="A20" s="176" t="s">
        <v>338</v>
      </c>
      <c r="B20" s="9">
        <v>-2.08</v>
      </c>
      <c r="C20" s="9">
        <v>-12.08</v>
      </c>
      <c r="D20" s="9">
        <v>-7.13</v>
      </c>
      <c r="E20" s="9">
        <v>-11.79</v>
      </c>
      <c r="F20" s="9">
        <v>-8.15</v>
      </c>
      <c r="G20" s="9">
        <v>10.41</v>
      </c>
      <c r="H20" s="9">
        <v>4.55</v>
      </c>
      <c r="I20" s="9">
        <v>8.86</v>
      </c>
      <c r="J20" s="9">
        <v>8.2100000000000009</v>
      </c>
      <c r="K20" s="9">
        <v>0.36</v>
      </c>
      <c r="L20" s="9">
        <v>-2.91</v>
      </c>
      <c r="M20" s="9">
        <v>-3.88</v>
      </c>
      <c r="N20" s="9">
        <v>-3.49</v>
      </c>
      <c r="O20" s="9">
        <v>-2.85</v>
      </c>
      <c r="P20" s="9">
        <v>-1.76</v>
      </c>
      <c r="Q20" s="9">
        <v>0.30</v>
      </c>
      <c r="R20" s="9">
        <v>2.25</v>
      </c>
      <c r="S20" s="9">
        <v>1.74</v>
      </c>
      <c r="T20" s="9">
        <v>3.80</v>
      </c>
      <c r="U20" s="9">
        <v>2.91</v>
      </c>
      <c r="V20" s="9">
        <v>2.17</v>
      </c>
      <c r="W20" s="9">
        <v>3.48</v>
      </c>
      <c r="X20" s="9">
        <v>3.06</v>
      </c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</row>
    <row r="21" spans="1:77" ht="13.5" customHeight="1">
      <c r="A21" s="176" t="s">
        <v>1074</v>
      </c>
      <c r="B21" s="9">
        <v>-0.05</v>
      </c>
      <c r="C21" s="9">
        <v>-1.04</v>
      </c>
      <c r="D21" s="9">
        <v>0.12</v>
      </c>
      <c r="E21" s="9">
        <v>-1.54</v>
      </c>
      <c r="F21" s="9">
        <v>-2.21</v>
      </c>
      <c r="G21" s="9">
        <v>1.43</v>
      </c>
      <c r="H21" s="9">
        <v>0.57999999999999996</v>
      </c>
      <c r="I21" s="9">
        <v>2.42</v>
      </c>
      <c r="J21" s="9">
        <v>2.2200000000000002</v>
      </c>
      <c r="K21" s="9">
        <v>0.05</v>
      </c>
      <c r="L21" s="9">
        <v>-0.53</v>
      </c>
      <c r="M21" s="9">
        <v>-0.67</v>
      </c>
      <c r="N21" s="9">
        <v>-0.61</v>
      </c>
      <c r="O21" s="9">
        <v>-0.49</v>
      </c>
      <c r="P21" s="9">
        <v>-0.49</v>
      </c>
      <c r="Q21" s="9">
        <v>-0.03</v>
      </c>
      <c r="R21" s="9">
        <v>-0.03</v>
      </c>
      <c r="S21" s="9">
        <v>-0.04</v>
      </c>
      <c r="T21" s="9">
        <v>0.23</v>
      </c>
      <c r="U21" s="9">
        <v>0.22</v>
      </c>
      <c r="V21" s="9">
        <v>0.06</v>
      </c>
      <c r="W21" s="9">
        <v>0.10</v>
      </c>
      <c r="X21" s="9">
        <v>0.21</v>
      </c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</row>
    <row r="22" spans="1:77" ht="13.5" customHeight="1">
      <c r="A22" s="176" t="s">
        <v>1075</v>
      </c>
      <c r="B22" s="9">
        <v>-0.06</v>
      </c>
      <c r="C22" s="9">
        <v>-0.52</v>
      </c>
      <c r="D22" s="9">
        <v>-0.01</v>
      </c>
      <c r="E22" s="9">
        <v>-1.47</v>
      </c>
      <c r="F22" s="9">
        <v>0.44</v>
      </c>
      <c r="G22" s="9">
        <v>1.73</v>
      </c>
      <c r="H22" s="9">
        <v>0.57999999999999996</v>
      </c>
      <c r="I22" s="9">
        <v>0.33</v>
      </c>
      <c r="J22" s="9">
        <v>-1.19</v>
      </c>
      <c r="K22" s="9">
        <v>-2.2000000000000002</v>
      </c>
      <c r="L22" s="9">
        <v>-2.2200000000000002</v>
      </c>
      <c r="M22" s="9">
        <v>-3.01</v>
      </c>
      <c r="N22" s="9">
        <v>-2.89</v>
      </c>
      <c r="O22" s="9">
        <v>-2.64</v>
      </c>
      <c r="P22" s="9">
        <v>-2.59</v>
      </c>
      <c r="Q22" s="9">
        <v>-1.08</v>
      </c>
      <c r="R22" s="9">
        <v>0.84</v>
      </c>
      <c r="S22" s="9">
        <v>0.18</v>
      </c>
      <c r="T22" s="9">
        <v>1.21</v>
      </c>
      <c r="U22" s="9">
        <v>1.0900000000000001</v>
      </c>
      <c r="V22" s="9">
        <v>1.1299999999999999</v>
      </c>
      <c r="W22" s="9">
        <v>2.1800000000000002</v>
      </c>
      <c r="X22" s="9">
        <v>1.1200000000000001</v>
      </c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</row>
    <row r="23" spans="1:77" ht="13.5" customHeight="1">
      <c r="A23" s="176" t="s">
        <v>922</v>
      </c>
      <c r="B23" s="9">
        <v>-2.12</v>
      </c>
      <c r="C23" s="9">
        <v>-9.5500000000000007</v>
      </c>
      <c r="D23" s="9">
        <v>-7.31</v>
      </c>
      <c r="E23" s="9">
        <v>-8.2799999999999994</v>
      </c>
      <c r="F23" s="9">
        <v>-5.53</v>
      </c>
      <c r="G23" s="9">
        <v>5.62</v>
      </c>
      <c r="H23" s="9">
        <v>3.23</v>
      </c>
      <c r="I23" s="9">
        <v>5.0999999999999996</v>
      </c>
      <c r="J23" s="9">
        <v>5.89</v>
      </c>
      <c r="K23" s="9">
        <v>3.04</v>
      </c>
      <c r="L23" s="9">
        <v>0.89</v>
      </c>
      <c r="M23" s="9">
        <v>1.01</v>
      </c>
      <c r="N23" s="9">
        <v>0.40</v>
      </c>
      <c r="O23" s="9">
        <v>0.67</v>
      </c>
      <c r="P23" s="9">
        <v>1.42</v>
      </c>
      <c r="Q23" s="9">
        <v>1.52</v>
      </c>
      <c r="R23" s="9">
        <v>1.60</v>
      </c>
      <c r="S23" s="9">
        <v>1.67</v>
      </c>
      <c r="T23" s="9">
        <v>2.08</v>
      </c>
      <c r="U23" s="9">
        <v>1.50</v>
      </c>
      <c r="V23" s="9">
        <v>1.07</v>
      </c>
      <c r="W23" s="9">
        <v>1.0900000000000001</v>
      </c>
      <c r="X23" s="9">
        <v>1.64</v>
      </c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</row>
    <row r="24" spans="1:77" ht="13.5" customHeight="1">
      <c r="A24" s="176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9"/>
      <c r="BU24" s="9"/>
      <c r="BV24" s="9"/>
      <c r="BW24" s="9"/>
      <c r="BX24" s="9"/>
      <c r="BY24" s="9"/>
    </row>
    <row r="25" spans="1:77" ht="13.5" customHeight="1">
      <c r="A25" s="176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/>
      <c r="BL25" s="9"/>
      <c r="BM25" s="9"/>
      <c r="BN25" s="9"/>
      <c r="BO25" s="9"/>
      <c r="BP25" s="9"/>
      <c r="BQ25" s="9"/>
      <c r="BR25" s="9"/>
      <c r="BS25" s="9"/>
      <c r="BT25" s="9"/>
      <c r="BU25" s="9"/>
      <c r="BV25" s="9"/>
      <c r="BW25" s="9"/>
      <c r="BX25" s="9"/>
      <c r="BY25" s="9"/>
    </row>
    <row r="26" spans="1:77" ht="13.5" customHeight="1">
      <c r="A26" s="176"/>
      <c r="B26" s="9"/>
      <c r="C26" s="9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9"/>
      <c r="AL26" s="9"/>
      <c r="AM26" s="9"/>
      <c r="AN26" s="9"/>
      <c r="AO26" s="9"/>
      <c r="AP26" s="9"/>
      <c r="AQ26" s="9"/>
      <c r="AR26" s="9"/>
      <c r="AS26" s="9"/>
      <c r="AT26" s="9"/>
      <c r="AU26" s="9"/>
      <c r="AV26" s="9"/>
      <c r="AW26" s="9"/>
      <c r="AX26" s="9"/>
      <c r="AY26" s="9"/>
      <c r="AZ26" s="9"/>
      <c r="BA26" s="9"/>
      <c r="BB26" s="9"/>
      <c r="BC26" s="9"/>
      <c r="BD26" s="9"/>
      <c r="BE26" s="9"/>
      <c r="BF26" s="9"/>
      <c r="BG26" s="9"/>
      <c r="BH26" s="9"/>
      <c r="BI26" s="9"/>
      <c r="BJ26" s="9"/>
      <c r="BK26" s="9"/>
      <c r="BL26" s="9"/>
      <c r="BM26" s="9"/>
      <c r="BN26" s="9"/>
      <c r="BO26" s="9"/>
      <c r="BP26" s="9"/>
      <c r="BQ26" s="9"/>
      <c r="BR26" s="9"/>
      <c r="BS26" s="9"/>
      <c r="BT26" s="9"/>
      <c r="BU26" s="9"/>
      <c r="BV26" s="9"/>
      <c r="BW26" s="9"/>
      <c r="BX26" s="9"/>
      <c r="BY26" s="9"/>
    </row>
  </sheetData>
  <sheetProtection sheet="1" objects="1" scenarios="1"/>
  <customSheetViews>
    <customSheetView guid="{b9de4fc9-ea8a-44c6-aa42-44110b1fdc9d}" scale="160" showGridLines="0" topLeftCell="A1">
      <selection pane="topLeft" activeCell="N1" sqref="N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N1" sqref="N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N1" sqref="N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7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sheetPr codeName="List152">
    <tabColor theme="7" tint="0.399980008602142"/>
  </sheetPr>
  <dimension ref="A1:BI25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5" customWidth="1"/>
    <col min="2" max="2" width="7.33333333333333" style="175" customWidth="1"/>
    <col min="3" max="16384" width="7.33333333333333" style="175"/>
  </cols>
  <sheetData>
    <row r="1" spans="1:8" ht="13.5" customHeight="1">
      <c r="A1" s="291" t="s">
        <v>234</v>
      </c>
      <c r="H1" s="3" t="s">
        <v>30</v>
      </c>
    </row>
    <row r="2" ht="13.5" customHeight="1">
      <c r="A2" s="177" t="s">
        <v>235</v>
      </c>
    </row>
    <row r="3" ht="13.5" customHeight="1">
      <c r="A3" s="177" t="s">
        <v>174</v>
      </c>
    </row>
    <row r="18" spans="2:61" ht="13.5" customHeight="1">
      <c r="B18" s="12">
        <v>2016</v>
      </c>
      <c r="C18" s="12">
        <v>2017</v>
      </c>
      <c r="D18" s="12">
        <v>2018</v>
      </c>
      <c r="E18" s="12">
        <v>2019</v>
      </c>
      <c r="F18" s="12">
        <v>2020</v>
      </c>
      <c r="G18" s="12">
        <v>2021</v>
      </c>
      <c r="H18" s="12">
        <v>2022</v>
      </c>
      <c r="I18" s="12">
        <v>2023</v>
      </c>
      <c r="J18" s="12">
        <v>2024</v>
      </c>
      <c r="K18" s="12">
        <v>2025</v>
      </c>
      <c r="L18" s="12">
        <v>2026</v>
      </c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</row>
    <row r="19" spans="1:61" ht="13.5" customHeight="1">
      <c r="A19" s="176" t="s">
        <v>1076</v>
      </c>
      <c r="B19" s="9">
        <v>6.40</v>
      </c>
      <c r="C19" s="9">
        <v>10.32</v>
      </c>
      <c r="D19" s="9">
        <v>11.25</v>
      </c>
      <c r="E19" s="9">
        <v>8.86</v>
      </c>
      <c r="F19" s="9">
        <v>3.41</v>
      </c>
      <c r="G19" s="9">
        <v>10.51</v>
      </c>
      <c r="H19" s="9">
        <v>12.58</v>
      </c>
      <c r="I19" s="9">
        <v>10.98</v>
      </c>
      <c r="J19" s="9">
        <v>7.56</v>
      </c>
      <c r="K19" s="9">
        <v>9.36</v>
      </c>
      <c r="L19" s="9">
        <v>7.24</v>
      </c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</row>
    <row r="20" spans="1:61" ht="13.5" customHeight="1">
      <c r="A20" s="176" t="s">
        <v>1077</v>
      </c>
      <c r="B20" s="9">
        <v>0.83</v>
      </c>
      <c r="C20" s="9">
        <v>0.96</v>
      </c>
      <c r="D20" s="9">
        <v>1.43</v>
      </c>
      <c r="E20" s="9">
        <v>2.0099999999999998</v>
      </c>
      <c r="F20" s="9">
        <v>5.31</v>
      </c>
      <c r="G20" s="9">
        <v>1.59</v>
      </c>
      <c r="H20" s="9">
        <v>2.54</v>
      </c>
      <c r="I20" s="9">
        <v>4.07</v>
      </c>
      <c r="J20" s="9">
        <v>1.96</v>
      </c>
      <c r="K20" s="9">
        <v>-0.10</v>
      </c>
      <c r="L20" s="9">
        <v>1.0900000000000001</v>
      </c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</row>
    <row r="21" spans="1:61" ht="13.5" customHeight="1">
      <c r="A21" s="176" t="s">
        <v>1078</v>
      </c>
      <c r="B21" s="9">
        <v>0.14000000000000001</v>
      </c>
      <c r="C21" s="9">
        <v>0.95</v>
      </c>
      <c r="D21" s="9">
        <v>-0.26</v>
      </c>
      <c r="E21" s="9">
        <v>-0.30</v>
      </c>
      <c r="F21" s="9">
        <v>-1.18</v>
      </c>
      <c r="G21" s="9">
        <v>1.60</v>
      </c>
      <c r="H21" s="9">
        <v>3.59</v>
      </c>
      <c r="I21" s="9">
        <v>0.83</v>
      </c>
      <c r="J21" s="9">
        <v>0.70</v>
      </c>
      <c r="K21" s="9">
        <v>-2.13</v>
      </c>
      <c r="L21" s="9">
        <v>0.13</v>
      </c>
      <c r="M21" s="182"/>
      <c r="N21" s="182"/>
      <c r="O21" s="182"/>
      <c r="P21" s="182"/>
      <c r="Q21" s="182"/>
      <c r="R21" s="182"/>
      <c r="S21" s="182"/>
      <c r="T21" s="182"/>
      <c r="U21" s="182"/>
      <c r="V21" s="182"/>
      <c r="W21" s="182"/>
      <c r="X21" s="182"/>
      <c r="Y21" s="182"/>
      <c r="Z21" s="182"/>
      <c r="AA21" s="182"/>
      <c r="AB21" s="182"/>
      <c r="AC21" s="182"/>
      <c r="AD21" s="182"/>
      <c r="AE21" s="182"/>
      <c r="AF21" s="182"/>
      <c r="AG21" s="182"/>
      <c r="AH21" s="182"/>
      <c r="AI21" s="182"/>
      <c r="AJ21" s="182"/>
      <c r="AK21" s="182"/>
      <c r="AL21" s="182"/>
      <c r="AM21" s="182"/>
      <c r="AN21" s="182"/>
      <c r="AO21" s="182"/>
      <c r="AP21" s="182"/>
      <c r="AQ21" s="182"/>
      <c r="AR21" s="182"/>
      <c r="AS21" s="182"/>
      <c r="AT21" s="182"/>
      <c r="AU21" s="182"/>
      <c r="AV21" s="182"/>
      <c r="AW21" s="182"/>
      <c r="AX21" s="182"/>
      <c r="AY21" s="182"/>
      <c r="AZ21" s="182"/>
      <c r="BA21" s="182"/>
      <c r="BB21" s="182"/>
      <c r="BC21" s="182"/>
      <c r="BD21" s="182"/>
      <c r="BE21" s="182"/>
      <c r="BF21" s="182"/>
      <c r="BG21" s="182"/>
      <c r="BH21" s="182"/>
      <c r="BI21" s="182"/>
    </row>
    <row r="22" spans="1:61" ht="13.5" customHeight="1">
      <c r="A22" s="176" t="s">
        <v>1079</v>
      </c>
      <c r="B22" s="9">
        <v>-2.88</v>
      </c>
      <c r="C22" s="9">
        <v>-3.56</v>
      </c>
      <c r="D22" s="9">
        <v>-4.30</v>
      </c>
      <c r="E22" s="9">
        <v>-3.34</v>
      </c>
      <c r="F22" s="9">
        <v>-2.54</v>
      </c>
      <c r="G22" s="9">
        <v>-1.68</v>
      </c>
      <c r="H22" s="9">
        <v>-1.87</v>
      </c>
      <c r="I22" s="9">
        <v>-4.29</v>
      </c>
      <c r="J22" s="9">
        <v>-4.4400000000000004</v>
      </c>
      <c r="K22" s="9">
        <v>-3.04</v>
      </c>
      <c r="L22" s="9">
        <v>-2.86</v>
      </c>
      <c r="M22" s="285"/>
      <c r="N22" s="285"/>
      <c r="O22" s="285"/>
      <c r="P22" s="285"/>
      <c r="Q22" s="285"/>
      <c r="R22" s="285"/>
      <c r="S22" s="285"/>
      <c r="T22" s="285"/>
      <c r="U22" s="285"/>
      <c r="V22" s="285"/>
      <c r="W22" s="285"/>
      <c r="X22" s="285"/>
      <c r="Y22" s="285"/>
      <c r="Z22" s="285"/>
      <c r="AA22" s="285"/>
      <c r="AB22" s="285"/>
      <c r="AC22" s="285"/>
      <c r="AD22" s="285"/>
      <c r="AE22" s="285"/>
      <c r="AF22" s="285"/>
      <c r="AG22" s="285"/>
      <c r="AH22" s="285"/>
      <c r="AI22" s="285"/>
      <c r="AJ22" s="285"/>
      <c r="AK22" s="285"/>
      <c r="AL22" s="285"/>
      <c r="AM22" s="285"/>
      <c r="AN22" s="285"/>
      <c r="AO22" s="285"/>
      <c r="AP22" s="285"/>
      <c r="AQ22" s="285"/>
      <c r="AR22" s="285"/>
      <c r="AS22" s="285"/>
      <c r="AT22" s="285"/>
      <c r="AU22" s="285"/>
      <c r="AV22" s="285"/>
      <c r="AW22" s="285"/>
      <c r="AX22" s="285"/>
      <c r="AY22" s="285"/>
      <c r="AZ22" s="285"/>
      <c r="BA22" s="285"/>
      <c r="BB22" s="285"/>
      <c r="BC22" s="285"/>
      <c r="BD22" s="285"/>
      <c r="BE22" s="285"/>
      <c r="BF22" s="285"/>
      <c r="BG22" s="285"/>
      <c r="BH22" s="285"/>
      <c r="BI22" s="285"/>
    </row>
    <row r="23" spans="1:61" ht="13.5" customHeight="1">
      <c r="A23" s="176" t="s">
        <v>1054</v>
      </c>
      <c r="B23" s="9">
        <v>0.11</v>
      </c>
      <c r="C23" s="9">
        <v>-1.1499999999999999</v>
      </c>
      <c r="D23" s="9">
        <v>-1.79</v>
      </c>
      <c r="E23" s="9">
        <v>-1.22</v>
      </c>
      <c r="F23" s="9">
        <v>-8.82</v>
      </c>
      <c r="G23" s="9">
        <v>-3.51</v>
      </c>
      <c r="H23" s="9">
        <v>-1.87</v>
      </c>
      <c r="I23" s="9">
        <v>-5.93</v>
      </c>
      <c r="J23" s="9">
        <v>-0.39</v>
      </c>
      <c r="K23" s="9">
        <v>1.75</v>
      </c>
      <c r="L23" s="9">
        <v>-0.43</v>
      </c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</row>
    <row r="24" spans="1:61" ht="13.5" customHeight="1">
      <c r="A24" s="176" t="s">
        <v>721</v>
      </c>
      <c r="B24" s="9">
        <v>4.6100000000000003</v>
      </c>
      <c r="C24" s="9">
        <v>7.52</v>
      </c>
      <c r="D24" s="9">
        <v>6.33</v>
      </c>
      <c r="E24" s="9">
        <v>6.01</v>
      </c>
      <c r="F24" s="9">
        <v>-3.82</v>
      </c>
      <c r="G24" s="9">
        <v>8.51</v>
      </c>
      <c r="H24" s="9">
        <v>14.97</v>
      </c>
      <c r="I24" s="9">
        <v>5.66</v>
      </c>
      <c r="J24" s="9">
        <v>5.38</v>
      </c>
      <c r="K24" s="9">
        <v>5.84</v>
      </c>
      <c r="L24" s="9">
        <v>5.17</v>
      </c>
      <c r="M24" s="285"/>
      <c r="N24" s="285"/>
      <c r="O24" s="285"/>
      <c r="P24" s="285"/>
      <c r="Q24" s="285"/>
      <c r="R24" s="285"/>
      <c r="S24" s="285"/>
      <c r="T24" s="285"/>
      <c r="U24" s="285"/>
      <c r="V24" s="285"/>
      <c r="W24" s="285"/>
      <c r="X24" s="285"/>
      <c r="Y24" s="285"/>
      <c r="Z24" s="285"/>
      <c r="AA24" s="285"/>
      <c r="AB24" s="285"/>
      <c r="AC24" s="285"/>
      <c r="AD24" s="285"/>
      <c r="AE24" s="285"/>
      <c r="AF24" s="285"/>
      <c r="AG24" s="285"/>
      <c r="AH24" s="285"/>
      <c r="AI24" s="285"/>
      <c r="AJ24" s="285"/>
      <c r="AK24" s="285"/>
      <c r="AL24" s="285"/>
      <c r="AM24" s="285"/>
      <c r="AN24" s="285"/>
      <c r="AO24" s="285"/>
      <c r="AP24" s="285"/>
      <c r="AQ24" s="285"/>
      <c r="AR24" s="285"/>
      <c r="AS24" s="285"/>
      <c r="AT24" s="285"/>
      <c r="AU24" s="285"/>
      <c r="AV24" s="285"/>
      <c r="AW24" s="285"/>
      <c r="AX24" s="285"/>
      <c r="AY24" s="285"/>
      <c r="AZ24" s="285"/>
      <c r="BA24" s="285"/>
      <c r="BB24" s="285"/>
      <c r="BC24" s="285"/>
      <c r="BD24" s="285"/>
      <c r="BE24" s="285"/>
      <c r="BF24" s="285"/>
      <c r="BG24" s="285"/>
      <c r="BH24" s="285"/>
      <c r="BI24" s="285"/>
    </row>
    <row r="25" spans="1:61" ht="13.5" customHeight="1">
      <c r="A25" s="176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7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sheetPr codeName="List154">
    <tabColor theme="7" tint="0.399980008602142"/>
  </sheetPr>
  <dimension ref="A1:AS27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8.3333333333333" style="175" customWidth="1"/>
    <col min="2" max="2" width="7.33333333333333" style="175" customWidth="1"/>
    <col min="3" max="16384" width="7.33333333333333" style="175"/>
  </cols>
  <sheetData>
    <row r="1" spans="1:8" ht="13.5" customHeight="1">
      <c r="A1" s="291" t="s">
        <v>236</v>
      </c>
      <c r="H1" s="3" t="s">
        <v>30</v>
      </c>
    </row>
    <row r="2" ht="13.5" customHeight="1">
      <c r="A2" s="177" t="s">
        <v>237</v>
      </c>
    </row>
    <row r="3" ht="13.5" customHeight="1">
      <c r="A3" s="177" t="s">
        <v>106</v>
      </c>
    </row>
    <row r="18" spans="2:45" ht="13.5" customHeight="1">
      <c r="B18" s="12" t="s">
        <v>992</v>
      </c>
      <c r="C18" s="12" t="s">
        <v>943</v>
      </c>
      <c r="D18" s="12" t="s">
        <v>944</v>
      </c>
      <c r="E18" s="12" t="s">
        <v>945</v>
      </c>
      <c r="F18" s="12" t="s">
        <v>942</v>
      </c>
      <c r="G18" s="12" t="s">
        <v>943</v>
      </c>
      <c r="H18" s="12" t="s">
        <v>944</v>
      </c>
      <c r="I18" s="12" t="s">
        <v>945</v>
      </c>
      <c r="J18" s="12" t="s">
        <v>946</v>
      </c>
      <c r="K18" s="12" t="s">
        <v>943</v>
      </c>
      <c r="L18" s="12" t="s">
        <v>944</v>
      </c>
      <c r="M18" s="12" t="s">
        <v>945</v>
      </c>
      <c r="N18" s="12" t="s">
        <v>947</v>
      </c>
      <c r="O18" s="12" t="s">
        <v>943</v>
      </c>
      <c r="P18" s="12" t="s">
        <v>944</v>
      </c>
      <c r="Q18" s="12" t="s">
        <v>945</v>
      </c>
      <c r="R18" s="12" t="s">
        <v>948</v>
      </c>
      <c r="S18" s="12" t="s">
        <v>943</v>
      </c>
      <c r="T18" s="12" t="s">
        <v>944</v>
      </c>
      <c r="U18" s="12" t="s">
        <v>945</v>
      </c>
      <c r="V18" s="12" t="s">
        <v>949</v>
      </c>
      <c r="W18" s="12" t="s">
        <v>943</v>
      </c>
      <c r="X18" s="12" t="s">
        <v>944</v>
      </c>
      <c r="Y18" s="12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</row>
    <row r="19" spans="1:45" ht="13.5" customHeight="1">
      <c r="A19" s="176" t="s">
        <v>1080</v>
      </c>
      <c r="B19" s="9">
        <v>3.18</v>
      </c>
      <c r="C19" s="9">
        <v>1.32</v>
      </c>
      <c r="D19" s="9">
        <v>-0.99</v>
      </c>
      <c r="E19" s="9">
        <v>0.70</v>
      </c>
      <c r="F19" s="9">
        <v>-0.62</v>
      </c>
      <c r="G19" s="9">
        <v>1.79</v>
      </c>
      <c r="H19" s="9">
        <v>2.36</v>
      </c>
      <c r="I19" s="9">
        <v>1.1100000000000001</v>
      </c>
      <c r="J19" s="9">
        <v>3.82</v>
      </c>
      <c r="K19" s="9">
        <v>1.1399999999999999</v>
      </c>
      <c r="L19" s="9">
        <v>-1.69</v>
      </c>
      <c r="M19" s="9">
        <v>0.32</v>
      </c>
      <c r="N19" s="9">
        <v>-0.35</v>
      </c>
      <c r="O19" s="9">
        <v>-0.32</v>
      </c>
      <c r="P19" s="9">
        <v>1.40</v>
      </c>
      <c r="Q19" s="9">
        <v>-0.46</v>
      </c>
      <c r="R19" s="9">
        <v>-0.51</v>
      </c>
      <c r="S19" s="9">
        <v>-0.38</v>
      </c>
      <c r="T19" s="9">
        <v>-0.85</v>
      </c>
      <c r="U19" s="9">
        <v>-2.0299999999999998</v>
      </c>
      <c r="V19" s="9">
        <v>-1.38</v>
      </c>
      <c r="W19" s="9">
        <v>-0.44</v>
      </c>
      <c r="X19" s="9">
        <v>0.76</v>
      </c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</row>
    <row r="20" spans="1:45" ht="13.5" customHeight="1">
      <c r="A20" s="176" t="s">
        <v>1081</v>
      </c>
      <c r="B20" s="9">
        <v>0.33</v>
      </c>
      <c r="C20" s="9">
        <v>1.21</v>
      </c>
      <c r="D20" s="9">
        <v>-0.49</v>
      </c>
      <c r="E20" s="9">
        <v>-1.42</v>
      </c>
      <c r="F20" s="9">
        <v>-0.25</v>
      </c>
      <c r="G20" s="9">
        <v>0.13</v>
      </c>
      <c r="H20" s="9">
        <v>-0.09</v>
      </c>
      <c r="I20" s="9">
        <v>0.17</v>
      </c>
      <c r="J20" s="9">
        <v>-0.46</v>
      </c>
      <c r="K20" s="9">
        <v>0.23</v>
      </c>
      <c r="L20" s="9">
        <v>0.61</v>
      </c>
      <c r="M20" s="9">
        <v>-1.21</v>
      </c>
      <c r="N20" s="9">
        <v>1.22</v>
      </c>
      <c r="O20" s="9">
        <v>1.0900000000000001</v>
      </c>
      <c r="P20" s="9">
        <v>1.1200000000000001</v>
      </c>
      <c r="Q20" s="9">
        <v>3.09</v>
      </c>
      <c r="R20" s="9">
        <v>-0.81</v>
      </c>
      <c r="S20" s="9">
        <v>-0.44</v>
      </c>
      <c r="T20" s="9">
        <v>0.33</v>
      </c>
      <c r="U20" s="9">
        <v>-0.32</v>
      </c>
      <c r="V20" s="9">
        <v>0.45</v>
      </c>
      <c r="W20" s="9">
        <v>0.93</v>
      </c>
      <c r="X20" s="9">
        <v>3.08</v>
      </c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</row>
    <row r="21" spans="1:45" ht="13.5" customHeight="1">
      <c r="A21" s="176" t="s">
        <v>1082</v>
      </c>
      <c r="B21" s="9">
        <v>-1.48</v>
      </c>
      <c r="C21" s="9">
        <v>-1.90</v>
      </c>
      <c r="D21" s="9">
        <v>-1.82</v>
      </c>
      <c r="E21" s="9">
        <v>-0.96</v>
      </c>
      <c r="F21" s="9">
        <v>0.38</v>
      </c>
      <c r="G21" s="9">
        <v>2.0699999999999998</v>
      </c>
      <c r="H21" s="9">
        <v>1.53</v>
      </c>
      <c r="I21" s="9">
        <v>1.89</v>
      </c>
      <c r="J21" s="9">
        <v>1.69</v>
      </c>
      <c r="K21" s="9">
        <v>1</v>
      </c>
      <c r="L21" s="9">
        <v>0.76</v>
      </c>
      <c r="M21" s="9">
        <v>-0.69</v>
      </c>
      <c r="N21" s="9">
        <v>0.68</v>
      </c>
      <c r="O21" s="9">
        <v>1.58</v>
      </c>
      <c r="P21" s="9">
        <v>1.43</v>
      </c>
      <c r="Q21" s="9">
        <v>1.86</v>
      </c>
      <c r="R21" s="9">
        <v>0.32</v>
      </c>
      <c r="S21" s="9">
        <v>-0.43</v>
      </c>
      <c r="T21" s="9">
        <v>1.45</v>
      </c>
      <c r="U21" s="9">
        <v>-0.19</v>
      </c>
      <c r="V21" s="9">
        <v>-0.31</v>
      </c>
      <c r="W21" s="9">
        <v>-0.16</v>
      </c>
      <c r="X21" s="9">
        <v>-1.02</v>
      </c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</row>
    <row r="22" spans="1:45" ht="13.5" customHeight="1">
      <c r="A22" s="176" t="s">
        <v>1083</v>
      </c>
      <c r="B22" s="9">
        <v>-1.99</v>
      </c>
      <c r="C22" s="9">
        <v>-2.96</v>
      </c>
      <c r="D22" s="9">
        <v>-1</v>
      </c>
      <c r="E22" s="9">
        <v>-5.37</v>
      </c>
      <c r="F22" s="9">
        <v>0.83</v>
      </c>
      <c r="G22" s="9">
        <v>4.6500000000000004</v>
      </c>
      <c r="H22" s="9">
        <v>2.37</v>
      </c>
      <c r="I22" s="9">
        <v>2.37</v>
      </c>
      <c r="J22" s="9">
        <v>2.99</v>
      </c>
      <c r="K22" s="9">
        <v>3.65</v>
      </c>
      <c r="L22" s="9">
        <v>3.90</v>
      </c>
      <c r="M22" s="9">
        <v>4.1500000000000004</v>
      </c>
      <c r="N22" s="9">
        <v>0.43</v>
      </c>
      <c r="O22" s="9">
        <v>0.55000000000000004</v>
      </c>
      <c r="P22" s="9">
        <v>1.29</v>
      </c>
      <c r="Q22" s="9">
        <v>2.25</v>
      </c>
      <c r="R22" s="9">
        <v>-1.57</v>
      </c>
      <c r="S22" s="9">
        <v>-1.94</v>
      </c>
      <c r="T22" s="9">
        <v>-2.86</v>
      </c>
      <c r="U22" s="9">
        <v>-2.0099999999999998</v>
      </c>
      <c r="V22" s="9">
        <v>0.15</v>
      </c>
      <c r="W22" s="9">
        <v>0.08</v>
      </c>
      <c r="X22" s="9">
        <v>0.070000000000000007</v>
      </c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</row>
    <row r="23" spans="1:45" ht="13.5" customHeight="1">
      <c r="A23" s="176" t="s">
        <v>1078</v>
      </c>
      <c r="B23" s="9">
        <v>-0.66</v>
      </c>
      <c r="C23" s="9">
        <v>-0.26</v>
      </c>
      <c r="D23" s="9">
        <v>-3.08</v>
      </c>
      <c r="E23" s="9">
        <v>-0.28999999999999998</v>
      </c>
      <c r="F23" s="9">
        <v>1.37</v>
      </c>
      <c r="G23" s="9">
        <v>1.65</v>
      </c>
      <c r="H23" s="9">
        <v>1.89</v>
      </c>
      <c r="I23" s="9">
        <v>0.99</v>
      </c>
      <c r="J23" s="9">
        <v>1.70</v>
      </c>
      <c r="K23" s="9">
        <v>1.42</v>
      </c>
      <c r="L23" s="9">
        <v>1.19</v>
      </c>
      <c r="M23" s="9">
        <v>1.58</v>
      </c>
      <c r="N23" s="9">
        <v>-0.41</v>
      </c>
      <c r="O23" s="9">
        <v>0.13</v>
      </c>
      <c r="P23" s="9">
        <v>-0.41</v>
      </c>
      <c r="Q23" s="9">
        <v>0.05</v>
      </c>
      <c r="R23" s="9">
        <v>0.12</v>
      </c>
      <c r="S23" s="9">
        <v>0.56000000000000005</v>
      </c>
      <c r="T23" s="9">
        <v>0.94</v>
      </c>
      <c r="U23" s="9">
        <v>0.09</v>
      </c>
      <c r="V23" s="9">
        <v>0.28000000000000003</v>
      </c>
      <c r="W23" s="9">
        <v>0.67</v>
      </c>
      <c r="X23" s="9">
        <v>-0.42</v>
      </c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</row>
    <row r="24" spans="1:45" ht="13.5" customHeight="1">
      <c r="A24" s="176" t="s">
        <v>342</v>
      </c>
      <c r="B24" s="9">
        <v>-0.61</v>
      </c>
      <c r="C24" s="9">
        <v>-2.58</v>
      </c>
      <c r="D24" s="9">
        <v>-7.37</v>
      </c>
      <c r="E24" s="9">
        <v>-7.33</v>
      </c>
      <c r="F24" s="9">
        <v>1.72</v>
      </c>
      <c r="G24" s="9">
        <v>10.29</v>
      </c>
      <c r="H24" s="9">
        <v>8.06</v>
      </c>
      <c r="I24" s="9">
        <v>6.54</v>
      </c>
      <c r="J24" s="9">
        <v>9.74</v>
      </c>
      <c r="K24" s="9">
        <v>7.44</v>
      </c>
      <c r="L24" s="9">
        <v>4.78</v>
      </c>
      <c r="M24" s="9">
        <v>4.1399999999999997</v>
      </c>
      <c r="N24" s="9">
        <v>1.58</v>
      </c>
      <c r="O24" s="9">
        <v>3.02</v>
      </c>
      <c r="P24" s="9">
        <v>4.83</v>
      </c>
      <c r="Q24" s="9">
        <v>6.79</v>
      </c>
      <c r="R24" s="9">
        <v>-2.4500000000000002</v>
      </c>
      <c r="S24" s="9">
        <v>-2.63</v>
      </c>
      <c r="T24" s="9">
        <v>-0.99</v>
      </c>
      <c r="U24" s="9">
        <v>-4.46</v>
      </c>
      <c r="V24" s="9">
        <v>-0.81</v>
      </c>
      <c r="W24" s="9">
        <v>1.08</v>
      </c>
      <c r="X24" s="9">
        <v>2.48</v>
      </c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</row>
    <row r="25" spans="1:45" ht="13.5" customHeight="1">
      <c r="A25" s="176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</row>
    <row r="26" spans="1:45" ht="13.5" customHeight="1">
      <c r="A26" s="176"/>
      <c r="B26" s="9"/>
      <c r="C26" s="9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9"/>
      <c r="AL26" s="9"/>
      <c r="AM26" s="9"/>
      <c r="AN26" s="9"/>
      <c r="AO26" s="9"/>
      <c r="AP26" s="9"/>
      <c r="AQ26" s="9"/>
      <c r="AR26" s="9"/>
      <c r="AS26" s="9"/>
    </row>
    <row r="27" spans="1:45" ht="13.5" customHeight="1">
      <c r="A27" s="176"/>
      <c r="B27" s="9"/>
      <c r="C27" s="9"/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  <c r="AD27" s="9"/>
      <c r="AE27" s="9"/>
      <c r="AF27" s="9"/>
      <c r="AG27" s="9"/>
      <c r="AH27" s="9"/>
      <c r="AI27" s="9"/>
      <c r="AJ27" s="9"/>
      <c r="AK27" s="9"/>
      <c r="AL27" s="9"/>
      <c r="AM27" s="9"/>
      <c r="AN27" s="9"/>
      <c r="AO27" s="9"/>
      <c r="AP27" s="9"/>
      <c r="AQ27" s="9"/>
      <c r="AR27" s="9"/>
      <c r="AS27" s="9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7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sheetPr codeName="List156">
    <tabColor theme="7" tint="0.399980008602142"/>
  </sheetPr>
  <dimension ref="A1:CS25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3.3333333333333" style="175" customWidth="1"/>
    <col min="2" max="2" width="7.33333333333333" style="175" customWidth="1"/>
    <col min="3" max="16384" width="7.33333333333333" style="175"/>
  </cols>
  <sheetData>
    <row r="1" spans="1:8" ht="13.5" customHeight="1">
      <c r="A1" s="291" t="s">
        <v>238</v>
      </c>
      <c r="H1" s="3" t="s">
        <v>30</v>
      </c>
    </row>
    <row r="2" ht="13.5" customHeight="1">
      <c r="A2" s="177" t="s">
        <v>239</v>
      </c>
    </row>
    <row r="3" ht="13.5" customHeight="1">
      <c r="A3" s="177" t="s">
        <v>106</v>
      </c>
    </row>
    <row r="18" spans="2:97" ht="13.5" customHeight="1">
      <c r="B18" s="12" t="s">
        <v>992</v>
      </c>
      <c r="C18" s="12" t="s">
        <v>943</v>
      </c>
      <c r="D18" s="12" t="s">
        <v>944</v>
      </c>
      <c r="E18" s="12" t="s">
        <v>945</v>
      </c>
      <c r="F18" s="12" t="s">
        <v>942</v>
      </c>
      <c r="G18" s="12" t="s">
        <v>943</v>
      </c>
      <c r="H18" s="12" t="s">
        <v>944</v>
      </c>
      <c r="I18" s="12" t="s">
        <v>945</v>
      </c>
      <c r="J18" s="12" t="s">
        <v>946</v>
      </c>
      <c r="K18" s="12" t="s">
        <v>943</v>
      </c>
      <c r="L18" s="12" t="s">
        <v>944</v>
      </c>
      <c r="M18" s="12" t="s">
        <v>945</v>
      </c>
      <c r="N18" s="12" t="s">
        <v>947</v>
      </c>
      <c r="O18" s="12" t="s">
        <v>943</v>
      </c>
      <c r="P18" s="12" t="s">
        <v>944</v>
      </c>
      <c r="Q18" s="12" t="s">
        <v>945</v>
      </c>
      <c r="R18" s="12" t="s">
        <v>948</v>
      </c>
      <c r="S18" s="12" t="s">
        <v>943</v>
      </c>
      <c r="T18" s="12" t="s">
        <v>944</v>
      </c>
      <c r="U18" s="12" t="s">
        <v>945</v>
      </c>
      <c r="V18" s="12" t="s">
        <v>949</v>
      </c>
      <c r="W18" s="12" t="s">
        <v>943</v>
      </c>
      <c r="X18" s="12" t="s">
        <v>944</v>
      </c>
      <c r="Y18" s="12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</row>
    <row r="19" spans="1:97" ht="13.5" customHeight="1">
      <c r="A19" s="176" t="s">
        <v>1084</v>
      </c>
      <c r="B19" s="9">
        <v>-0.61</v>
      </c>
      <c r="C19" s="9">
        <v>-2.58</v>
      </c>
      <c r="D19" s="9">
        <v>-7.37</v>
      </c>
      <c r="E19" s="9">
        <v>-7.33</v>
      </c>
      <c r="F19" s="9">
        <v>1.72</v>
      </c>
      <c r="G19" s="9">
        <v>10.29</v>
      </c>
      <c r="H19" s="9">
        <v>8.06</v>
      </c>
      <c r="I19" s="9">
        <v>6.54</v>
      </c>
      <c r="J19" s="9">
        <v>9.74</v>
      </c>
      <c r="K19" s="9">
        <v>7.44</v>
      </c>
      <c r="L19" s="9">
        <v>4.78</v>
      </c>
      <c r="M19" s="9">
        <v>4.1399999999999997</v>
      </c>
      <c r="N19" s="9">
        <v>1.58</v>
      </c>
      <c r="O19" s="9">
        <v>3.02</v>
      </c>
      <c r="P19" s="9">
        <v>4.83</v>
      </c>
      <c r="Q19" s="9">
        <v>6.79</v>
      </c>
      <c r="R19" s="9">
        <v>-2.4500000000000002</v>
      </c>
      <c r="S19" s="9">
        <v>-2.63</v>
      </c>
      <c r="T19" s="9">
        <v>-0.99</v>
      </c>
      <c r="U19" s="9">
        <v>-4.46</v>
      </c>
      <c r="V19" s="9">
        <v>-0.81</v>
      </c>
      <c r="W19" s="9">
        <v>1.08</v>
      </c>
      <c r="X19" s="9">
        <v>2.48</v>
      </c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</row>
    <row r="20" spans="1:97" ht="13.5" customHeight="1">
      <c r="A20" s="176" t="s">
        <v>1085</v>
      </c>
      <c r="B20" s="9">
        <v>1.70</v>
      </c>
      <c r="C20" s="9">
        <v>1.22</v>
      </c>
      <c r="D20" s="9">
        <v>0.39</v>
      </c>
      <c r="E20" s="9">
        <v>1.06</v>
      </c>
      <c r="F20" s="9">
        <v>-0.14000000000000001</v>
      </c>
      <c r="G20" s="9">
        <v>0.08</v>
      </c>
      <c r="H20" s="9">
        <v>0.76</v>
      </c>
      <c r="I20" s="9">
        <v>-0.89</v>
      </c>
      <c r="J20" s="9">
        <v>-0.51</v>
      </c>
      <c r="K20" s="9">
        <v>0.24</v>
      </c>
      <c r="L20" s="9">
        <v>0.71</v>
      </c>
      <c r="M20" s="9">
        <v>-0.33</v>
      </c>
      <c r="N20" s="9">
        <v>0.56999999999999995</v>
      </c>
      <c r="O20" s="9">
        <v>1.77</v>
      </c>
      <c r="P20" s="9">
        <v>0.98</v>
      </c>
      <c r="Q20" s="9">
        <v>3.06</v>
      </c>
      <c r="R20" s="9">
        <v>-0.16</v>
      </c>
      <c r="S20" s="9">
        <v>-0.06</v>
      </c>
      <c r="T20" s="9">
        <v>0.68</v>
      </c>
      <c r="U20" s="9">
        <v>-0.96</v>
      </c>
      <c r="V20" s="9">
        <v>1.0900000000000001</v>
      </c>
      <c r="W20" s="9">
        <v>1.62</v>
      </c>
      <c r="X20" s="9">
        <v>2.2599999999999998</v>
      </c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</row>
    <row r="21" spans="1:97" ht="13.5" customHeight="1">
      <c r="A21" s="176" t="s">
        <v>1086</v>
      </c>
      <c r="B21" s="9">
        <v>-2.66</v>
      </c>
      <c r="C21" s="9">
        <v>-3.64</v>
      </c>
      <c r="D21" s="9">
        <v>-5.50</v>
      </c>
      <c r="E21" s="9">
        <v>-9.4700000000000006</v>
      </c>
      <c r="F21" s="9">
        <v>3.05</v>
      </c>
      <c r="G21" s="9">
        <v>7.49</v>
      </c>
      <c r="H21" s="9">
        <v>4.4800000000000004</v>
      </c>
      <c r="I21" s="9">
        <v>6.17</v>
      </c>
      <c r="J21" s="9">
        <v>4.4400000000000004</v>
      </c>
      <c r="K21" s="9">
        <v>5.30</v>
      </c>
      <c r="L21" s="9">
        <v>5.21</v>
      </c>
      <c r="M21" s="9">
        <v>3.21</v>
      </c>
      <c r="N21" s="9">
        <v>1.19</v>
      </c>
      <c r="O21" s="9">
        <v>1.56</v>
      </c>
      <c r="P21" s="9">
        <v>2.67</v>
      </c>
      <c r="Q21" s="9">
        <v>4.54</v>
      </c>
      <c r="R21" s="9">
        <v>-1.94</v>
      </c>
      <c r="S21" s="9">
        <v>-2.58</v>
      </c>
      <c r="T21" s="9">
        <v>-1.44</v>
      </c>
      <c r="U21" s="9">
        <v>-2.09</v>
      </c>
      <c r="V21" s="9">
        <v>-0.65</v>
      </c>
      <c r="W21" s="9">
        <v>-0.22</v>
      </c>
      <c r="X21" s="9">
        <v>-0.30</v>
      </c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</row>
    <row r="22" spans="1:97" ht="13.5" customHeight="1">
      <c r="A22" s="176" t="s">
        <v>597</v>
      </c>
      <c r="B22" s="9">
        <v>0.35</v>
      </c>
      <c r="C22" s="9">
        <v>-0.15</v>
      </c>
      <c r="D22" s="9">
        <v>-2.2599999999999998</v>
      </c>
      <c r="E22" s="9">
        <v>1.08</v>
      </c>
      <c r="F22" s="9">
        <v>-1.19</v>
      </c>
      <c r="G22" s="9">
        <v>2.72</v>
      </c>
      <c r="H22" s="9">
        <v>2.81</v>
      </c>
      <c r="I22" s="9">
        <v>1.25</v>
      </c>
      <c r="J22" s="9">
        <v>5.80</v>
      </c>
      <c r="K22" s="9">
        <v>1.90</v>
      </c>
      <c r="L22" s="9">
        <v>-1.1399999999999999</v>
      </c>
      <c r="M22" s="9">
        <v>1.26</v>
      </c>
      <c r="N22" s="9">
        <v>-0.18</v>
      </c>
      <c r="O22" s="9">
        <v>-0.31</v>
      </c>
      <c r="P22" s="9">
        <v>1.18</v>
      </c>
      <c r="Q22" s="9">
        <v>-0.81</v>
      </c>
      <c r="R22" s="9">
        <v>-0.35</v>
      </c>
      <c r="S22" s="9">
        <v>0.01</v>
      </c>
      <c r="T22" s="9">
        <v>-0.23</v>
      </c>
      <c r="U22" s="9">
        <v>-1.42</v>
      </c>
      <c r="V22" s="9">
        <v>-1.25</v>
      </c>
      <c r="W22" s="9">
        <v>-0.32</v>
      </c>
      <c r="X22" s="9">
        <v>0.52</v>
      </c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  <c r="CL22" s="9"/>
      <c r="CM22" s="9"/>
      <c r="CN22" s="9"/>
      <c r="CO22" s="9"/>
      <c r="CP22" s="9"/>
      <c r="CQ22" s="9"/>
      <c r="CR22" s="9"/>
      <c r="CS22" s="9"/>
    </row>
    <row r="23" spans="1:97" ht="13.5" customHeight="1">
      <c r="A23" s="176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  <c r="CH23" s="9"/>
      <c r="CI23" s="9"/>
      <c r="CJ23" s="9"/>
      <c r="CK23" s="9"/>
      <c r="CL23" s="9"/>
      <c r="CM23" s="9"/>
      <c r="CN23" s="9"/>
      <c r="CO23" s="9"/>
      <c r="CP23" s="9"/>
      <c r="CQ23" s="9"/>
      <c r="CR23" s="9"/>
      <c r="CS23" s="9"/>
    </row>
    <row r="24" spans="1:97" ht="13.5" customHeight="1">
      <c r="A24" s="176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9"/>
      <c r="BU24" s="9"/>
      <c r="BV24" s="9"/>
      <c r="BW24" s="9"/>
      <c r="BX24" s="9"/>
      <c r="BY24" s="9"/>
      <c r="BZ24" s="9"/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/>
      <c r="CL24" s="9"/>
      <c r="CM24" s="9"/>
      <c r="CN24" s="9"/>
      <c r="CO24" s="9"/>
      <c r="CP24" s="9"/>
      <c r="CQ24" s="9"/>
      <c r="CR24" s="9"/>
      <c r="CS24" s="9"/>
    </row>
    <row r="25" spans="1:97" ht="13.5" customHeight="1">
      <c r="A25" s="176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/>
      <c r="BL25" s="9"/>
      <c r="BM25" s="9"/>
      <c r="BN25" s="9"/>
      <c r="BO25" s="9"/>
      <c r="BP25" s="9"/>
      <c r="BQ25" s="9"/>
      <c r="BR25" s="9"/>
      <c r="BS25" s="9"/>
      <c r="BT25" s="9"/>
      <c r="BU25" s="9"/>
      <c r="BV25" s="9"/>
      <c r="BW25" s="9"/>
      <c r="BX25" s="9"/>
      <c r="BY25" s="9"/>
      <c r="BZ25" s="9"/>
      <c r="CA25" s="9"/>
      <c r="CB25" s="9"/>
      <c r="CC25" s="9"/>
      <c r="CD25" s="9"/>
      <c r="CE25" s="9"/>
      <c r="CF25" s="9"/>
      <c r="CG25" s="9"/>
      <c r="CH25" s="9"/>
      <c r="CI25" s="9"/>
      <c r="CJ25" s="9"/>
      <c r="CK25" s="9"/>
      <c r="CL25" s="9"/>
      <c r="CM25" s="9"/>
      <c r="CN25" s="9"/>
      <c r="CO25" s="9"/>
      <c r="CP25" s="9"/>
      <c r="CQ25" s="9"/>
      <c r="CR25" s="9"/>
      <c r="CS25" s="9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7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200-000000000000}">
  <sheetPr codeName="List158">
    <tabColor theme="7" tint="0.399980008602142"/>
  </sheetPr>
  <dimension ref="A1:CS25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4.1666666666667" style="175" customWidth="1"/>
    <col min="2" max="2" width="7.33333333333333" style="175" customWidth="1"/>
    <col min="3" max="16384" width="7.33333333333333" style="175"/>
  </cols>
  <sheetData>
    <row r="1" spans="1:8" ht="13.5" customHeight="1">
      <c r="A1" s="176" t="s">
        <v>410</v>
      </c>
      <c r="H1" s="3" t="s">
        <v>30</v>
      </c>
    </row>
    <row r="2" ht="13.5" customHeight="1">
      <c r="A2" s="177" t="s">
        <v>240</v>
      </c>
    </row>
    <row r="3" ht="13.5" customHeight="1">
      <c r="A3" s="177" t="s">
        <v>106</v>
      </c>
    </row>
    <row r="18" spans="2:97" ht="13.5" customHeight="1">
      <c r="B18" s="12" t="s">
        <v>992</v>
      </c>
      <c r="C18" s="12" t="s">
        <v>943</v>
      </c>
      <c r="D18" s="12" t="s">
        <v>944</v>
      </c>
      <c r="E18" s="12" t="s">
        <v>945</v>
      </c>
      <c r="F18" s="12" t="s">
        <v>942</v>
      </c>
      <c r="G18" s="12" t="s">
        <v>943</v>
      </c>
      <c r="H18" s="12" t="s">
        <v>944</v>
      </c>
      <c r="I18" s="12" t="s">
        <v>945</v>
      </c>
      <c r="J18" s="12" t="s">
        <v>946</v>
      </c>
      <c r="K18" s="12" t="s">
        <v>943</v>
      </c>
      <c r="L18" s="12" t="s">
        <v>944</v>
      </c>
      <c r="M18" s="12" t="s">
        <v>945</v>
      </c>
      <c r="N18" s="12" t="s">
        <v>947</v>
      </c>
      <c r="O18" s="12" t="s">
        <v>943</v>
      </c>
      <c r="P18" s="12" t="s">
        <v>944</v>
      </c>
      <c r="Q18" s="12" t="s">
        <v>945</v>
      </c>
      <c r="R18" s="12" t="s">
        <v>948</v>
      </c>
      <c r="S18" s="12" t="s">
        <v>943</v>
      </c>
      <c r="T18" s="12" t="s">
        <v>944</v>
      </c>
      <c r="U18" s="12" t="s">
        <v>945</v>
      </c>
      <c r="V18" s="12" t="s">
        <v>949</v>
      </c>
      <c r="W18" s="12" t="s">
        <v>943</v>
      </c>
      <c r="X18" s="12" t="s">
        <v>944</v>
      </c>
      <c r="Y18" s="12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</row>
    <row r="19" spans="1:97" ht="13.5" customHeight="1">
      <c r="A19" s="176" t="s">
        <v>1087</v>
      </c>
      <c r="B19" s="9">
        <v>0.56000000000000005</v>
      </c>
      <c r="C19" s="9">
        <v>1.67</v>
      </c>
      <c r="D19" s="9">
        <v>0.28000000000000003</v>
      </c>
      <c r="E19" s="9">
        <v>-0.80</v>
      </c>
      <c r="F19" s="9">
        <v>-0.86</v>
      </c>
      <c r="G19" s="9">
        <v>-0.34</v>
      </c>
      <c r="H19" s="9">
        <v>0.74</v>
      </c>
      <c r="I19" s="9">
        <v>0.74</v>
      </c>
      <c r="J19" s="9">
        <v>-0.54</v>
      </c>
      <c r="K19" s="9">
        <v>-0.42</v>
      </c>
      <c r="L19" s="9">
        <v>1.21</v>
      </c>
      <c r="M19" s="9">
        <v>1.91</v>
      </c>
      <c r="N19" s="9">
        <v>0.30</v>
      </c>
      <c r="O19" s="9">
        <v>0.48</v>
      </c>
      <c r="P19" s="9">
        <v>-1.69</v>
      </c>
      <c r="Q19" s="9">
        <v>0.92</v>
      </c>
      <c r="R19" s="9">
        <v>0.10</v>
      </c>
      <c r="S19" s="9">
        <v>0.49</v>
      </c>
      <c r="T19" s="9">
        <v>0.41</v>
      </c>
      <c r="U19" s="9">
        <v>-0.71</v>
      </c>
      <c r="V19" s="9">
        <v>0.48</v>
      </c>
      <c r="W19" s="9">
        <v>0.25</v>
      </c>
      <c r="X19" s="9">
        <v>1.32</v>
      </c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</row>
    <row r="20" spans="1:97" ht="13.5" customHeight="1">
      <c r="A20" s="176" t="s">
        <v>1088</v>
      </c>
      <c r="B20" s="9">
        <v>1.83</v>
      </c>
      <c r="C20" s="9">
        <v>0.10</v>
      </c>
      <c r="D20" s="9">
        <v>0.60</v>
      </c>
      <c r="E20" s="9">
        <v>2.2999999999999998</v>
      </c>
      <c r="F20" s="9">
        <v>1.26</v>
      </c>
      <c r="G20" s="9">
        <v>0.94</v>
      </c>
      <c r="H20" s="9">
        <v>0.90</v>
      </c>
      <c r="I20" s="9">
        <v>-0.56000000000000005</v>
      </c>
      <c r="J20" s="9">
        <v>1.70</v>
      </c>
      <c r="K20" s="9">
        <v>2.5499999999999998</v>
      </c>
      <c r="L20" s="9">
        <v>1.62</v>
      </c>
      <c r="M20" s="9">
        <v>-0.32</v>
      </c>
      <c r="N20" s="9">
        <v>1.66</v>
      </c>
      <c r="O20" s="9">
        <v>2.3199999999999998</v>
      </c>
      <c r="P20" s="9">
        <v>3.43</v>
      </c>
      <c r="Q20" s="9">
        <v>2.76</v>
      </c>
      <c r="R20" s="9">
        <v>0.11</v>
      </c>
      <c r="S20" s="9">
        <v>-0.05</v>
      </c>
      <c r="T20" s="9">
        <v>0.79</v>
      </c>
      <c r="U20" s="9">
        <v>0.12</v>
      </c>
      <c r="V20" s="9">
        <v>1.19</v>
      </c>
      <c r="W20" s="9">
        <v>1.97</v>
      </c>
      <c r="X20" s="9">
        <v>1.58</v>
      </c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</row>
    <row r="21" spans="1:97" ht="13.5" customHeight="1">
      <c r="A21" s="176" t="s">
        <v>1089</v>
      </c>
      <c r="B21" s="9">
        <v>0.26</v>
      </c>
      <c r="C21" s="9">
        <v>0.39</v>
      </c>
      <c r="D21" s="9">
        <v>1.1000000000000001</v>
      </c>
      <c r="E21" s="9">
        <v>0.18</v>
      </c>
      <c r="F21" s="9">
        <v>0.11</v>
      </c>
      <c r="G21" s="9">
        <v>-0.16</v>
      </c>
      <c r="H21" s="9">
        <v>-0.95</v>
      </c>
      <c r="I21" s="9">
        <v>0.15</v>
      </c>
      <c r="J21" s="9">
        <v>-0.60</v>
      </c>
      <c r="K21" s="9">
        <v>1.17</v>
      </c>
      <c r="L21" s="9">
        <v>1.1299999999999999</v>
      </c>
      <c r="M21" s="9">
        <v>1.76</v>
      </c>
      <c r="N21" s="9">
        <v>4.41</v>
      </c>
      <c r="O21" s="9">
        <v>2.42</v>
      </c>
      <c r="P21" s="9">
        <v>2.73</v>
      </c>
      <c r="Q21" s="9">
        <v>2.94</v>
      </c>
      <c r="R21" s="9">
        <v>0.05</v>
      </c>
      <c r="S21" s="9">
        <v>0.18</v>
      </c>
      <c r="T21" s="9">
        <v>-0.28000000000000003</v>
      </c>
      <c r="U21" s="9">
        <v>-1.35</v>
      </c>
      <c r="V21" s="9">
        <v>0.27</v>
      </c>
      <c r="W21" s="9">
        <v>0.37</v>
      </c>
      <c r="X21" s="9">
        <v>1.46</v>
      </c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</row>
    <row r="22" spans="1:97" ht="13.5" customHeight="1">
      <c r="A22" s="176" t="s">
        <v>1090</v>
      </c>
      <c r="B22" s="9">
        <v>0.48</v>
      </c>
      <c r="C22" s="9">
        <v>-1.71</v>
      </c>
      <c r="D22" s="9">
        <v>-6.66</v>
      </c>
      <c r="E22" s="9">
        <v>-6.69</v>
      </c>
      <c r="F22" s="9">
        <v>4.18</v>
      </c>
      <c r="G22" s="9">
        <v>12.95</v>
      </c>
      <c r="H22" s="9">
        <v>12.32</v>
      </c>
      <c r="I22" s="9">
        <v>12.46</v>
      </c>
      <c r="J22" s="9">
        <v>19.56</v>
      </c>
      <c r="K22" s="9">
        <v>16.170000000000002</v>
      </c>
      <c r="L22" s="9">
        <v>12.83</v>
      </c>
      <c r="M22" s="9">
        <v>12.78</v>
      </c>
      <c r="N22" s="9">
        <v>3.73</v>
      </c>
      <c r="O22" s="9">
        <v>3.86</v>
      </c>
      <c r="P22" s="9">
        <v>4.6399999999999997</v>
      </c>
      <c r="Q22" s="9">
        <v>3.64</v>
      </c>
      <c r="R22" s="9">
        <v>-0.46</v>
      </c>
      <c r="S22" s="9">
        <v>-0.38</v>
      </c>
      <c r="T22" s="9">
        <v>0.86</v>
      </c>
      <c r="U22" s="9">
        <v>-0.44</v>
      </c>
      <c r="V22" s="9">
        <v>0.53</v>
      </c>
      <c r="W22" s="9">
        <v>1.66</v>
      </c>
      <c r="X22" s="9">
        <v>1.27</v>
      </c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  <c r="CL22" s="9"/>
      <c r="CM22" s="9"/>
      <c r="CN22" s="9"/>
      <c r="CO22" s="9"/>
      <c r="CP22" s="9"/>
      <c r="CQ22" s="9"/>
      <c r="CR22" s="9"/>
      <c r="CS22" s="9"/>
    </row>
    <row r="23" spans="1:97" ht="13.5" customHeight="1">
      <c r="A23" s="176" t="s">
        <v>1084</v>
      </c>
      <c r="B23" s="9">
        <v>3.13</v>
      </c>
      <c r="C23" s="9">
        <v>0.45</v>
      </c>
      <c r="D23" s="9">
        <v>-4.68</v>
      </c>
      <c r="E23" s="9">
        <v>-5.01</v>
      </c>
      <c r="F23" s="9">
        <v>4.6900000000000004</v>
      </c>
      <c r="G23" s="9">
        <v>13.39</v>
      </c>
      <c r="H23" s="9">
        <v>13.01</v>
      </c>
      <c r="I23" s="9">
        <v>12.79</v>
      </c>
      <c r="J23" s="9">
        <v>20.12</v>
      </c>
      <c r="K23" s="9">
        <v>19.47</v>
      </c>
      <c r="L23" s="9">
        <v>16.78</v>
      </c>
      <c r="M23" s="9">
        <v>16.13</v>
      </c>
      <c r="N23" s="9">
        <v>10.09</v>
      </c>
      <c r="O23" s="9">
        <v>9.08</v>
      </c>
      <c r="P23" s="9">
        <v>9.1199999999999992</v>
      </c>
      <c r="Q23" s="9">
        <v>10.26</v>
      </c>
      <c r="R23" s="9">
        <v>-0.20</v>
      </c>
      <c r="S23" s="9">
        <v>0.24</v>
      </c>
      <c r="T23" s="9">
        <v>1.78</v>
      </c>
      <c r="U23" s="9">
        <v>-2.38</v>
      </c>
      <c r="V23" s="9">
        <v>2.48</v>
      </c>
      <c r="W23" s="9">
        <v>4.25</v>
      </c>
      <c r="X23" s="9">
        <v>5.62</v>
      </c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  <c r="CH23" s="9"/>
      <c r="CI23" s="9"/>
      <c r="CJ23" s="9"/>
      <c r="CK23" s="9"/>
      <c r="CL23" s="9"/>
      <c r="CM23" s="9"/>
      <c r="CN23" s="9"/>
      <c r="CO23" s="9"/>
      <c r="CP23" s="9"/>
      <c r="CQ23" s="9"/>
      <c r="CR23" s="9"/>
      <c r="CS23" s="9"/>
    </row>
    <row r="24" spans="1:97" ht="13.5" customHeight="1">
      <c r="A24" s="176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9"/>
      <c r="BU24" s="9"/>
      <c r="BV24" s="9"/>
      <c r="BW24" s="9"/>
      <c r="BX24" s="9"/>
      <c r="BY24" s="9"/>
      <c r="BZ24" s="9"/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/>
      <c r="CL24" s="9"/>
      <c r="CM24" s="9"/>
      <c r="CN24" s="9"/>
      <c r="CO24" s="9"/>
      <c r="CP24" s="9"/>
      <c r="CQ24" s="9"/>
      <c r="CR24" s="9"/>
      <c r="CS24" s="9"/>
    </row>
    <row r="25" spans="1:97" ht="13.5" customHeight="1">
      <c r="A25" s="176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/>
      <c r="BL25" s="9"/>
      <c r="BM25" s="9"/>
      <c r="BN25" s="9"/>
      <c r="BO25" s="9"/>
      <c r="BP25" s="9"/>
      <c r="BQ25" s="9"/>
      <c r="BR25" s="9"/>
      <c r="BS25" s="9"/>
      <c r="BT25" s="9"/>
      <c r="BU25" s="9"/>
      <c r="BV25" s="9"/>
      <c r="BW25" s="9"/>
      <c r="BX25" s="9"/>
      <c r="BY25" s="9"/>
      <c r="BZ25" s="9"/>
      <c r="CA25" s="9"/>
      <c r="CB25" s="9"/>
      <c r="CC25" s="9"/>
      <c r="CD25" s="9"/>
      <c r="CE25" s="9"/>
      <c r="CF25" s="9"/>
      <c r="CG25" s="9"/>
      <c r="CH25" s="9"/>
      <c r="CI25" s="9"/>
      <c r="CJ25" s="9"/>
      <c r="CK25" s="9"/>
      <c r="CL25" s="9"/>
      <c r="CM25" s="9"/>
      <c r="CN25" s="9"/>
      <c r="CO25" s="9"/>
      <c r="CP25" s="9"/>
      <c r="CQ25" s="9"/>
      <c r="CR25" s="9"/>
      <c r="CS25" s="9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7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300-000000000000}">
  <sheetPr codeName="List47">
    <tabColor theme="6" tint="0.399980008602142"/>
  </sheetPr>
  <dimension ref="A1:N80"/>
  <sheetViews>
    <sheetView showGridLines="0" workbookViewId="0" topLeftCell="B1">
      <selection pane="topLeft" activeCell="J3" sqref="J3"/>
    </sheetView>
  </sheetViews>
  <sheetFormatPr defaultColWidth="0" defaultRowHeight="12.75" customHeight="1" zeroHeight="1"/>
  <cols>
    <col min="1" max="1" width="0" style="65" hidden="1" customWidth="1"/>
    <col min="2" max="2" width="28.5" style="65" customWidth="1"/>
    <col min="3" max="3" width="0" style="124" hidden="1" customWidth="1"/>
    <col min="4" max="4" width="11.6666666666667" style="65" customWidth="1"/>
    <col min="5" max="14" width="6.66666666666667" style="65" customWidth="1"/>
    <col min="15" max="15" width="5.83333333333333" style="65" customWidth="1"/>
    <col min="16" max="25" width="0" style="65" hidden="1" customWidth="1"/>
    <col min="26" max="49" width="0" style="65" hidden="1" customWidth="1"/>
    <col min="50" max="16384" width="0" style="65" hidden="1"/>
  </cols>
  <sheetData>
    <row r="1" spans="1:14" ht="12.75" customHeight="1">
      <c r="A1" s="3" t="s">
        <v>31</v>
      </c>
      <c r="B1" s="3" t="s">
        <v>30</v>
      </c>
      <c r="C1" s="127"/>
      <c r="D1" s="152"/>
      <c r="E1"/>
      <c r="F1"/>
      <c r="G1"/>
      <c r="H1"/>
      <c r="I1" s="153"/>
      <c r="J1"/>
      <c r="K1" s="153"/>
      <c r="L1" s="153"/>
      <c r="M1" s="153"/>
      <c r="N1" s="153"/>
    </row>
    <row r="2" spans="1:14" ht="12.75" customHeight="1">
      <c r="A2" s="69"/>
      <c r="B2" s="69"/>
      <c r="C2" s="127"/>
      <c r="D2" s="152"/>
      <c r="E2" s="153"/>
      <c r="F2" s="153"/>
      <c r="G2" s="153"/>
      <c r="H2" s="153"/>
      <c r="I2" s="153"/>
      <c r="J2" s="153"/>
      <c r="K2" s="153"/>
      <c r="L2" s="153"/>
      <c r="M2" s="153"/>
      <c r="N2" s="153"/>
    </row>
    <row r="3" spans="1:14" ht="12.75" customHeight="1">
      <c r="A3" s="22" t="s">
        <v>75</v>
      </c>
      <c r="B3" s="22" t="s">
        <v>94</v>
      </c>
      <c r="C3" s="127"/>
      <c r="D3" s="152"/>
      <c r="E3"/>
      <c r="F3"/>
      <c r="G3"/>
      <c r="H3"/>
      <c r="I3" s="153"/>
      <c r="J3" s="153"/>
      <c r="K3" s="153"/>
      <c r="L3" s="153"/>
      <c r="M3" s="153"/>
      <c r="N3" s="153"/>
    </row>
    <row r="4" spans="1:14" ht="12.75" customHeight="1">
      <c r="A4" s="62" t="s">
        <v>464</v>
      </c>
      <c r="B4" s="62" t="s">
        <v>465</v>
      </c>
      <c r="C4" s="127"/>
      <c r="D4" s="152"/>
      <c r="E4" s="153"/>
      <c r="F4" s="153"/>
      <c r="G4" s="153"/>
      <c r="H4" s="153"/>
      <c r="I4" s="153"/>
      <c r="J4" s="153"/>
      <c r="K4" s="153"/>
      <c r="L4" s="153"/>
      <c r="M4" s="153"/>
      <c r="N4" s="153"/>
    </row>
    <row r="5" spans="1:14" ht="12.75" customHeight="1">
      <c r="A5" s="62" t="s">
        <v>166</v>
      </c>
      <c r="B5" s="62" t="s">
        <v>174</v>
      </c>
      <c r="C5" s="127"/>
      <c r="D5" s="152"/>
      <c r="E5" s="153"/>
      <c r="F5" s="153"/>
      <c r="G5" s="153"/>
      <c r="H5" s="153"/>
      <c r="I5" s="153"/>
      <c r="J5" s="153"/>
      <c r="K5" s="153"/>
      <c r="L5" s="153"/>
      <c r="M5" s="153"/>
      <c r="N5" s="153"/>
    </row>
    <row r="6" spans="2:14" ht="12.75" customHeight="1">
      <c r="B6" s="152"/>
      <c r="C6" s="127"/>
      <c r="D6" s="152"/>
      <c r="E6" s="153"/>
      <c r="F6" s="153"/>
      <c r="G6" s="153"/>
      <c r="H6" s="153"/>
      <c r="I6" s="153"/>
      <c r="J6" s="153"/>
      <c r="K6" s="153"/>
      <c r="L6" s="153"/>
      <c r="M6" s="153"/>
      <c r="N6" s="153"/>
    </row>
    <row r="7" spans="1:14" ht="1.5" customHeight="1" thickBot="1">
      <c r="A7" s="224"/>
      <c r="B7" s="225"/>
      <c r="C7" s="226"/>
      <c r="D7" s="225"/>
      <c r="E7" s="227"/>
      <c r="F7" s="227"/>
      <c r="G7" s="227"/>
      <c r="H7" s="227"/>
      <c r="I7" s="227"/>
      <c r="J7" s="227"/>
      <c r="K7" s="227"/>
      <c r="L7" s="227"/>
      <c r="M7" s="227"/>
      <c r="N7" s="227"/>
    </row>
    <row r="8" spans="1:14" ht="12.75" customHeight="1">
      <c r="A8" s="268"/>
      <c r="B8" s="268"/>
      <c r="C8" s="730"/>
      <c r="D8" s="730"/>
      <c r="E8" s="260" t="s">
        <v>493</v>
      </c>
      <c r="F8" s="260" t="s">
        <v>494</v>
      </c>
      <c r="G8" s="260" t="s">
        <v>495</v>
      </c>
      <c r="H8" s="260" t="s">
        <v>496</v>
      </c>
      <c r="I8" s="260" t="s">
        <v>497</v>
      </c>
      <c r="J8" s="260" t="s">
        <v>498</v>
      </c>
      <c r="K8" s="325" t="s">
        <v>499</v>
      </c>
      <c r="L8" s="325" t="s">
        <v>500</v>
      </c>
      <c r="M8" s="325" t="s">
        <v>697</v>
      </c>
      <c r="N8" s="325" t="s">
        <v>698</v>
      </c>
    </row>
    <row r="9" spans="1:14" ht="12.75" customHeight="1" hidden="1">
      <c r="A9" s="750"/>
      <c r="B9" s="750"/>
      <c r="C9" s="239"/>
      <c r="D9" s="239"/>
      <c r="E9" s="751"/>
      <c r="F9" s="751"/>
      <c r="G9" s="751"/>
      <c r="H9" s="751"/>
      <c r="I9" s="688"/>
      <c r="J9" s="688"/>
      <c r="K9" s="689" t="s">
        <v>501</v>
      </c>
      <c r="L9" s="689" t="s">
        <v>502</v>
      </c>
      <c r="M9" s="689" t="s">
        <v>622</v>
      </c>
      <c r="N9" s="689" t="s">
        <v>622</v>
      </c>
    </row>
    <row r="10" spans="1:14" ht="12.75" customHeight="1">
      <c r="A10" s="750"/>
      <c r="B10" s="750"/>
      <c r="C10" s="239"/>
      <c r="D10" s="239"/>
      <c r="E10" s="751"/>
      <c r="F10" s="751"/>
      <c r="G10" s="751"/>
      <c r="H10" s="751"/>
      <c r="I10" s="688"/>
      <c r="J10" s="688"/>
      <c r="K10" s="689" t="s">
        <v>503</v>
      </c>
      <c r="L10" s="689" t="s">
        <v>504</v>
      </c>
      <c r="M10" s="689" t="s">
        <v>623</v>
      </c>
      <c r="N10" s="689" t="s">
        <v>623</v>
      </c>
    </row>
    <row r="11" spans="1:14" ht="12.75" customHeight="1">
      <c r="A11" s="771" t="s">
        <v>699</v>
      </c>
      <c r="B11" s="694" t="s">
        <v>334</v>
      </c>
      <c r="C11" s="422" t="s">
        <v>700</v>
      </c>
      <c r="D11" s="422" t="s">
        <v>701</v>
      </c>
      <c r="E11" s="423">
        <v>6155</v>
      </c>
      <c r="F11" s="423">
        <v>5828</v>
      </c>
      <c r="G11" s="423">
        <v>6063</v>
      </c>
      <c r="H11" s="423">
        <v>6236</v>
      </c>
      <c r="I11" s="423">
        <v>6239</v>
      </c>
      <c r="J11" s="423">
        <v>6317</v>
      </c>
      <c r="K11" s="326">
        <v>6475</v>
      </c>
      <c r="L11" s="326">
        <v>6633</v>
      </c>
      <c r="M11" s="326">
        <v>6801</v>
      </c>
      <c r="N11" s="326">
        <v>6969</v>
      </c>
    </row>
    <row r="12" spans="1:14" s="252" customFormat="1" ht="12.75" customHeight="1">
      <c r="A12" s="752" t="s">
        <v>446</v>
      </c>
      <c r="B12" s="752" t="s">
        <v>446</v>
      </c>
      <c r="C12" s="424" t="s">
        <v>351</v>
      </c>
      <c r="D12" s="424" t="s">
        <v>352</v>
      </c>
      <c r="E12" s="753">
        <v>3.60</v>
      </c>
      <c r="F12" s="753">
        <v>-5.30</v>
      </c>
      <c r="G12" s="753">
        <v>4</v>
      </c>
      <c r="H12" s="753">
        <v>2.80</v>
      </c>
      <c r="I12" s="753">
        <v>0</v>
      </c>
      <c r="J12" s="753">
        <v>1.30</v>
      </c>
      <c r="K12" s="754">
        <v>2.50</v>
      </c>
      <c r="L12" s="754">
        <v>2.40</v>
      </c>
      <c r="M12" s="754">
        <v>2.50</v>
      </c>
      <c r="N12" s="754">
        <v>2.50</v>
      </c>
    </row>
    <row r="13" spans="1:14" ht="12.75" customHeight="1">
      <c r="A13" s="752" t="s">
        <v>446</v>
      </c>
      <c r="B13" s="752" t="s">
        <v>446</v>
      </c>
      <c r="C13" s="424" t="s">
        <v>702</v>
      </c>
      <c r="D13" s="424" t="s">
        <v>703</v>
      </c>
      <c r="E13" s="753">
        <v>3.50</v>
      </c>
      <c r="F13" s="753">
        <v>-5.30</v>
      </c>
      <c r="G13" s="753">
        <v>4</v>
      </c>
      <c r="H13" s="753">
        <v>2.90</v>
      </c>
      <c r="I13" s="753">
        <v>0.20</v>
      </c>
      <c r="J13" s="753">
        <v>1.1000000000000001</v>
      </c>
      <c r="K13" s="754">
        <v>2.60</v>
      </c>
      <c r="L13" s="754">
        <v>2.50</v>
      </c>
      <c r="M13" s="754">
        <v>2.40</v>
      </c>
      <c r="N13" s="754">
        <v>2.60</v>
      </c>
    </row>
    <row r="14" spans="1:14" ht="12.75" customHeight="1">
      <c r="A14" s="694" t="s">
        <v>739</v>
      </c>
      <c r="B14" s="694" t="s">
        <v>740</v>
      </c>
      <c r="C14" s="422" t="s">
        <v>700</v>
      </c>
      <c r="D14" s="422" t="s">
        <v>701</v>
      </c>
      <c r="E14" s="423">
        <v>2933</v>
      </c>
      <c r="F14" s="423">
        <v>2745</v>
      </c>
      <c r="G14" s="423">
        <v>2859</v>
      </c>
      <c r="H14" s="423">
        <v>2874</v>
      </c>
      <c r="I14" s="423">
        <v>2800</v>
      </c>
      <c r="J14" s="423">
        <v>2869</v>
      </c>
      <c r="K14" s="326">
        <v>2951</v>
      </c>
      <c r="L14" s="326">
        <v>3040</v>
      </c>
      <c r="M14" s="326">
        <v>3120</v>
      </c>
      <c r="N14" s="326">
        <v>3192</v>
      </c>
    </row>
    <row r="15" spans="1:14" ht="12.75" customHeight="1">
      <c r="A15" s="752" t="s">
        <v>446</v>
      </c>
      <c r="B15" s="752" t="s">
        <v>446</v>
      </c>
      <c r="C15" s="424" t="s">
        <v>351</v>
      </c>
      <c r="D15" s="424" t="s">
        <v>352</v>
      </c>
      <c r="E15" s="753">
        <v>3.10</v>
      </c>
      <c r="F15" s="753">
        <v>-6.40</v>
      </c>
      <c r="G15" s="753">
        <v>4.20</v>
      </c>
      <c r="H15" s="753">
        <v>0.50</v>
      </c>
      <c r="I15" s="753">
        <v>-2.60</v>
      </c>
      <c r="J15" s="753">
        <v>2.40</v>
      </c>
      <c r="K15" s="754">
        <v>2.90</v>
      </c>
      <c r="L15" s="754">
        <v>3</v>
      </c>
      <c r="M15" s="754">
        <v>2.60</v>
      </c>
      <c r="N15" s="754">
        <v>2.2999999999999998</v>
      </c>
    </row>
    <row r="16" spans="1:14" ht="12.75" customHeight="1">
      <c r="A16" s="698" t="s">
        <v>704</v>
      </c>
      <c r="B16" s="698" t="s">
        <v>705</v>
      </c>
      <c r="C16" s="425" t="s">
        <v>700</v>
      </c>
      <c r="D16" s="425" t="s">
        <v>701</v>
      </c>
      <c r="E16" s="755">
        <v>1200</v>
      </c>
      <c r="F16" s="755">
        <v>1250</v>
      </c>
      <c r="G16" s="755">
        <v>1268</v>
      </c>
      <c r="H16" s="755">
        <v>1273</v>
      </c>
      <c r="I16" s="755">
        <v>1313</v>
      </c>
      <c r="J16" s="755">
        <v>1355</v>
      </c>
      <c r="K16" s="756">
        <v>1383</v>
      </c>
      <c r="L16" s="756">
        <v>1409</v>
      </c>
      <c r="M16" s="756">
        <v>1437</v>
      </c>
      <c r="N16" s="756">
        <v>1465</v>
      </c>
    </row>
    <row r="17" spans="1:14" ht="12.75" customHeight="1">
      <c r="A17" s="752" t="s">
        <v>446</v>
      </c>
      <c r="B17" s="752" t="s">
        <v>446</v>
      </c>
      <c r="C17" s="424" t="s">
        <v>351</v>
      </c>
      <c r="D17" s="424" t="s">
        <v>352</v>
      </c>
      <c r="E17" s="753">
        <v>2.60</v>
      </c>
      <c r="F17" s="753">
        <v>4.0999999999999996</v>
      </c>
      <c r="G17" s="753">
        <v>1.50</v>
      </c>
      <c r="H17" s="753">
        <v>0.40</v>
      </c>
      <c r="I17" s="753">
        <v>3.20</v>
      </c>
      <c r="J17" s="753">
        <v>3.10</v>
      </c>
      <c r="K17" s="754">
        <v>2.10</v>
      </c>
      <c r="L17" s="754">
        <v>1.90</v>
      </c>
      <c r="M17" s="754">
        <v>2</v>
      </c>
      <c r="N17" s="754">
        <v>2</v>
      </c>
    </row>
    <row r="18" spans="1:14" ht="12.75" customHeight="1">
      <c r="A18" s="694" t="s">
        <v>706</v>
      </c>
      <c r="B18" s="694" t="s">
        <v>707</v>
      </c>
      <c r="C18" s="422" t="s">
        <v>700</v>
      </c>
      <c r="D18" s="422" t="s">
        <v>701</v>
      </c>
      <c r="E18" s="423">
        <v>1589</v>
      </c>
      <c r="F18" s="423">
        <v>1441</v>
      </c>
      <c r="G18" s="423">
        <v>1708</v>
      </c>
      <c r="H18" s="423">
        <v>1881</v>
      </c>
      <c r="I18" s="423">
        <v>1767</v>
      </c>
      <c r="J18" s="423">
        <v>1691</v>
      </c>
      <c r="K18" s="326">
        <v>1761</v>
      </c>
      <c r="L18" s="326">
        <v>1822</v>
      </c>
      <c r="M18" s="326">
        <v>1867</v>
      </c>
      <c r="N18" s="326">
        <v>1928</v>
      </c>
    </row>
    <row r="19" spans="1:14" ht="12.75" customHeight="1">
      <c r="A19" s="752" t="s">
        <v>446</v>
      </c>
      <c r="B19" s="752" t="s">
        <v>446</v>
      </c>
      <c r="C19" s="424" t="s">
        <v>351</v>
      </c>
      <c r="D19" s="424" t="s">
        <v>352</v>
      </c>
      <c r="E19" s="753">
        <v>5.70</v>
      </c>
      <c r="F19" s="753">
        <v>-9.3000000000000007</v>
      </c>
      <c r="G19" s="753">
        <v>18.50</v>
      </c>
      <c r="H19" s="753">
        <v>10.199999999999999</v>
      </c>
      <c r="I19" s="753">
        <v>-6.10</v>
      </c>
      <c r="J19" s="753">
        <v>-4.30</v>
      </c>
      <c r="K19" s="754">
        <v>4.20</v>
      </c>
      <c r="L19" s="754">
        <v>3.40</v>
      </c>
      <c r="M19" s="754">
        <v>2.50</v>
      </c>
      <c r="N19" s="754">
        <v>3.20</v>
      </c>
    </row>
    <row r="20" spans="1:14" ht="12.75" customHeight="1">
      <c r="A20" s="757" t="s">
        <v>708</v>
      </c>
      <c r="B20" s="757" t="s">
        <v>342</v>
      </c>
      <c r="C20" s="425" t="s">
        <v>700</v>
      </c>
      <c r="D20" s="425" t="s">
        <v>701</v>
      </c>
      <c r="E20" s="758">
        <v>1563</v>
      </c>
      <c r="F20" s="758">
        <v>1488</v>
      </c>
      <c r="G20" s="758">
        <v>1589</v>
      </c>
      <c r="H20" s="758">
        <v>1689</v>
      </c>
      <c r="I20" s="758">
        <v>1760</v>
      </c>
      <c r="J20" s="758">
        <v>1713</v>
      </c>
      <c r="K20" s="759">
        <v>1728</v>
      </c>
      <c r="L20" s="759">
        <v>1781</v>
      </c>
      <c r="M20" s="759">
        <v>1826</v>
      </c>
      <c r="N20" s="759">
        <v>1884</v>
      </c>
    </row>
    <row r="21" spans="1:14" ht="12.75" customHeight="1">
      <c r="A21" s="752" t="s">
        <v>446</v>
      </c>
      <c r="B21" s="752" t="s">
        <v>446</v>
      </c>
      <c r="C21" s="424" t="s">
        <v>351</v>
      </c>
      <c r="D21" s="424" t="s">
        <v>352</v>
      </c>
      <c r="E21" s="753">
        <v>7.50</v>
      </c>
      <c r="F21" s="753">
        <v>-4.80</v>
      </c>
      <c r="G21" s="753">
        <v>6.70</v>
      </c>
      <c r="H21" s="753">
        <v>6.30</v>
      </c>
      <c r="I21" s="753">
        <v>4.20</v>
      </c>
      <c r="J21" s="753">
        <v>-2.70</v>
      </c>
      <c r="K21" s="754">
        <v>0.90</v>
      </c>
      <c r="L21" s="754">
        <v>3.10</v>
      </c>
      <c r="M21" s="754">
        <v>2.50</v>
      </c>
      <c r="N21" s="754">
        <v>3.20</v>
      </c>
    </row>
    <row r="22" spans="1:14" ht="12.75" customHeight="1">
      <c r="A22" s="760" t="s">
        <v>709</v>
      </c>
      <c r="B22" s="760" t="s">
        <v>710</v>
      </c>
      <c r="C22" s="425" t="s">
        <v>700</v>
      </c>
      <c r="D22" s="425" t="s">
        <v>701</v>
      </c>
      <c r="E22" s="761">
        <v>26</v>
      </c>
      <c r="F22" s="761">
        <v>-47</v>
      </c>
      <c r="G22" s="761">
        <v>119</v>
      </c>
      <c r="H22" s="761">
        <v>192</v>
      </c>
      <c r="I22" s="761">
        <v>7</v>
      </c>
      <c r="J22" s="761">
        <v>-22</v>
      </c>
      <c r="K22" s="762">
        <v>33</v>
      </c>
      <c r="L22" s="762">
        <v>40</v>
      </c>
      <c r="M22" s="762">
        <v>41</v>
      </c>
      <c r="N22" s="762">
        <v>43</v>
      </c>
    </row>
    <row r="23" spans="1:14" ht="12.75" customHeight="1">
      <c r="A23" s="694" t="s">
        <v>711</v>
      </c>
      <c r="B23" s="694" t="s">
        <v>712</v>
      </c>
      <c r="C23" s="422" t="s">
        <v>700</v>
      </c>
      <c r="D23" s="422" t="s">
        <v>701</v>
      </c>
      <c r="E23" s="423">
        <v>4317</v>
      </c>
      <c r="F23" s="423">
        <v>3949</v>
      </c>
      <c r="G23" s="423">
        <v>4271</v>
      </c>
      <c r="H23" s="423">
        <v>4491</v>
      </c>
      <c r="I23" s="423">
        <v>4597</v>
      </c>
      <c r="J23" s="423">
        <v>4667</v>
      </c>
      <c r="K23" s="326">
        <v>4822</v>
      </c>
      <c r="L23" s="326">
        <v>4913</v>
      </c>
      <c r="M23" s="326">
        <v>5116</v>
      </c>
      <c r="N23" s="326">
        <v>5271</v>
      </c>
    </row>
    <row r="24" spans="1:14" ht="12.75" customHeight="1">
      <c r="A24" s="752" t="s">
        <v>446</v>
      </c>
      <c r="B24" s="752" t="s">
        <v>446</v>
      </c>
      <c r="C24" s="424" t="s">
        <v>351</v>
      </c>
      <c r="D24" s="424" t="s">
        <v>352</v>
      </c>
      <c r="E24" s="753">
        <v>1.30</v>
      </c>
      <c r="F24" s="753">
        <v>-8.50</v>
      </c>
      <c r="G24" s="753">
        <v>8.1999999999999993</v>
      </c>
      <c r="H24" s="753">
        <v>5.0999999999999996</v>
      </c>
      <c r="I24" s="753">
        <v>2.2999999999999998</v>
      </c>
      <c r="J24" s="753">
        <v>1.50</v>
      </c>
      <c r="K24" s="754">
        <v>3.30</v>
      </c>
      <c r="L24" s="754">
        <v>1.90</v>
      </c>
      <c r="M24" s="754">
        <v>4.0999999999999996</v>
      </c>
      <c r="N24" s="754">
        <v>3</v>
      </c>
    </row>
    <row r="25" spans="1:14" ht="12.75" customHeight="1">
      <c r="A25" s="698" t="s">
        <v>713</v>
      </c>
      <c r="B25" s="698" t="s">
        <v>714</v>
      </c>
      <c r="C25" s="425" t="s">
        <v>700</v>
      </c>
      <c r="D25" s="425" t="s">
        <v>701</v>
      </c>
      <c r="E25" s="755">
        <v>3884</v>
      </c>
      <c r="F25" s="755">
        <v>3556</v>
      </c>
      <c r="G25" s="755">
        <v>4043</v>
      </c>
      <c r="H25" s="755">
        <v>4284</v>
      </c>
      <c r="I25" s="755">
        <v>4232</v>
      </c>
      <c r="J25" s="755">
        <v>4255</v>
      </c>
      <c r="K25" s="756">
        <v>4436</v>
      </c>
      <c r="L25" s="756">
        <v>4549</v>
      </c>
      <c r="M25" s="756">
        <v>4738</v>
      </c>
      <c r="N25" s="756">
        <v>4885</v>
      </c>
    </row>
    <row r="26" spans="1:14" ht="12.75" customHeight="1">
      <c r="A26" s="752" t="s">
        <v>446</v>
      </c>
      <c r="B26" s="752" t="s">
        <v>446</v>
      </c>
      <c r="C26" s="424" t="s">
        <v>351</v>
      </c>
      <c r="D26" s="424" t="s">
        <v>352</v>
      </c>
      <c r="E26" s="753">
        <v>1.30</v>
      </c>
      <c r="F26" s="753">
        <v>-8.40</v>
      </c>
      <c r="G26" s="753">
        <v>13.70</v>
      </c>
      <c r="H26" s="753">
        <v>5.90</v>
      </c>
      <c r="I26" s="753">
        <v>-1.20</v>
      </c>
      <c r="J26" s="753">
        <v>0.50</v>
      </c>
      <c r="K26" s="754">
        <v>4.30</v>
      </c>
      <c r="L26" s="754">
        <v>2.60</v>
      </c>
      <c r="M26" s="754">
        <v>4.20</v>
      </c>
      <c r="N26" s="754">
        <v>3.10</v>
      </c>
    </row>
    <row r="27" spans="1:14" ht="12.75" customHeight="1">
      <c r="A27" s="694" t="s">
        <v>715</v>
      </c>
      <c r="B27" s="694" t="s">
        <v>716</v>
      </c>
      <c r="C27" s="422" t="s">
        <v>700</v>
      </c>
      <c r="D27" s="422" t="s">
        <v>701</v>
      </c>
      <c r="E27" s="423">
        <v>5724</v>
      </c>
      <c r="F27" s="423">
        <v>5435</v>
      </c>
      <c r="G27" s="423">
        <v>5835</v>
      </c>
      <c r="H27" s="423">
        <v>6028</v>
      </c>
      <c r="I27" s="423">
        <v>5875</v>
      </c>
      <c r="J27" s="423">
        <v>5909</v>
      </c>
      <c r="K27" s="326">
        <v>6091</v>
      </c>
      <c r="L27" s="326">
        <v>6267</v>
      </c>
      <c r="M27" s="326">
        <v>6421</v>
      </c>
      <c r="N27" s="326">
        <v>6581</v>
      </c>
    </row>
    <row r="28" spans="1:14" ht="12.75" customHeight="1">
      <c r="A28" s="752" t="s">
        <v>446</v>
      </c>
      <c r="B28" s="752" t="s">
        <v>446</v>
      </c>
      <c r="C28" s="424" t="s">
        <v>351</v>
      </c>
      <c r="D28" s="424" t="s">
        <v>352</v>
      </c>
      <c r="E28" s="753">
        <v>3.70</v>
      </c>
      <c r="F28" s="753">
        <v>-5</v>
      </c>
      <c r="G28" s="753">
        <v>7.30</v>
      </c>
      <c r="H28" s="753">
        <v>3.30</v>
      </c>
      <c r="I28" s="753">
        <v>-2.50</v>
      </c>
      <c r="J28" s="753">
        <v>0.60</v>
      </c>
      <c r="K28" s="754">
        <v>3.10</v>
      </c>
      <c r="L28" s="754">
        <v>2.90</v>
      </c>
      <c r="M28" s="754">
        <v>2.50</v>
      </c>
      <c r="N28" s="754">
        <v>2.50</v>
      </c>
    </row>
    <row r="29" spans="1:14" ht="12.75" customHeight="1">
      <c r="A29" s="694" t="s">
        <v>717</v>
      </c>
      <c r="B29" s="694" t="s">
        <v>718</v>
      </c>
      <c r="C29" s="422" t="s">
        <v>700</v>
      </c>
      <c r="D29" s="422" t="s">
        <v>701</v>
      </c>
      <c r="E29" s="423">
        <v>6085</v>
      </c>
      <c r="F29" s="423">
        <v>5828</v>
      </c>
      <c r="G29" s="423">
        <v>6060</v>
      </c>
      <c r="H29" s="423">
        <v>6077</v>
      </c>
      <c r="I29" s="423">
        <v>6203</v>
      </c>
      <c r="J29" s="423">
        <v>6326</v>
      </c>
      <c r="K29" s="326">
        <v>6416</v>
      </c>
      <c r="L29" s="326">
        <v>6586</v>
      </c>
      <c r="M29" s="326">
        <v>6758</v>
      </c>
      <c r="N29" s="326">
        <v>6930</v>
      </c>
    </row>
    <row r="30" spans="1:14" ht="12.75" customHeight="1">
      <c r="A30" s="752" t="s">
        <v>446</v>
      </c>
      <c r="B30" s="752" t="s">
        <v>446</v>
      </c>
      <c r="C30" s="424" t="s">
        <v>351</v>
      </c>
      <c r="D30" s="424" t="s">
        <v>352</v>
      </c>
      <c r="E30" s="753">
        <v>3.90</v>
      </c>
      <c r="F30" s="753">
        <v>-4.20</v>
      </c>
      <c r="G30" s="753">
        <v>4</v>
      </c>
      <c r="H30" s="753">
        <v>0.30</v>
      </c>
      <c r="I30" s="753">
        <v>2.10</v>
      </c>
      <c r="J30" s="753">
        <v>2</v>
      </c>
      <c r="K30" s="754">
        <v>1.40</v>
      </c>
      <c r="L30" s="754">
        <v>2.70</v>
      </c>
      <c r="M30" s="754">
        <v>2.60</v>
      </c>
      <c r="N30" s="754">
        <v>2.50</v>
      </c>
    </row>
    <row r="31" spans="1:14" ht="12.75" customHeight="1">
      <c r="A31" s="426" t="s">
        <v>719</v>
      </c>
      <c r="B31" s="426" t="s">
        <v>741</v>
      </c>
      <c r="C31" s="861"/>
      <c r="D31" s="861"/>
      <c r="E31" s="427"/>
      <c r="F31" s="427"/>
      <c r="G31" s="427"/>
      <c r="H31" s="427"/>
      <c r="I31" s="427"/>
      <c r="J31" s="427"/>
      <c r="K31" s="327"/>
      <c r="L31" s="327"/>
      <c r="M31" s="327"/>
      <c r="N31" s="327"/>
    </row>
    <row r="32" spans="1:14" ht="12.75" customHeight="1">
      <c r="A32" s="763" t="s">
        <v>715</v>
      </c>
      <c r="B32" s="763" t="s">
        <v>716</v>
      </c>
      <c r="C32" s="425" t="s">
        <v>561</v>
      </c>
      <c r="D32" s="425" t="s">
        <v>346</v>
      </c>
      <c r="E32" s="701">
        <v>3.50</v>
      </c>
      <c r="F32" s="701">
        <v>-4.70</v>
      </c>
      <c r="G32" s="701">
        <v>6.90</v>
      </c>
      <c r="H32" s="701">
        <v>3.20</v>
      </c>
      <c r="I32" s="701">
        <v>-2.50</v>
      </c>
      <c r="J32" s="701">
        <v>0.50</v>
      </c>
      <c r="K32" s="702">
        <v>2.90</v>
      </c>
      <c r="L32" s="702">
        <v>2.70</v>
      </c>
      <c r="M32" s="702">
        <v>2.2999999999999998</v>
      </c>
      <c r="N32" s="702">
        <v>2.2999999999999998</v>
      </c>
    </row>
    <row r="33" spans="1:14" ht="12.75" customHeight="1">
      <c r="A33" s="764" t="s">
        <v>720</v>
      </c>
      <c r="B33" s="764" t="s">
        <v>721</v>
      </c>
      <c r="C33" s="425" t="s">
        <v>561</v>
      </c>
      <c r="D33" s="425" t="s">
        <v>346</v>
      </c>
      <c r="E33" s="701">
        <v>2</v>
      </c>
      <c r="F33" s="701">
        <v>-2.2999999999999998</v>
      </c>
      <c r="G33" s="701">
        <v>2.2999999999999998</v>
      </c>
      <c r="H33" s="701">
        <v>0.30</v>
      </c>
      <c r="I33" s="701">
        <v>-0.60</v>
      </c>
      <c r="J33" s="701">
        <v>1.80</v>
      </c>
      <c r="K33" s="702">
        <v>1.80</v>
      </c>
      <c r="L33" s="702">
        <v>1.80</v>
      </c>
      <c r="M33" s="702">
        <v>1.70</v>
      </c>
      <c r="N33" s="702">
        <v>1.50</v>
      </c>
    </row>
    <row r="34" spans="1:14" ht="12.75" customHeight="1">
      <c r="A34" s="765" t="s">
        <v>722</v>
      </c>
      <c r="B34" s="765" t="s">
        <v>723</v>
      </c>
      <c r="C34" s="425" t="s">
        <v>561</v>
      </c>
      <c r="D34" s="425" t="s">
        <v>346</v>
      </c>
      <c r="E34" s="766">
        <v>1.50</v>
      </c>
      <c r="F34" s="766">
        <v>-3.10</v>
      </c>
      <c r="G34" s="766">
        <v>2</v>
      </c>
      <c r="H34" s="766">
        <v>0.30</v>
      </c>
      <c r="I34" s="766">
        <v>-1.30</v>
      </c>
      <c r="J34" s="766">
        <v>1.20</v>
      </c>
      <c r="K34" s="767">
        <v>1.40</v>
      </c>
      <c r="L34" s="767">
        <v>1.40</v>
      </c>
      <c r="M34" s="767">
        <v>1.30</v>
      </c>
      <c r="N34" s="767">
        <v>1.1000000000000001</v>
      </c>
    </row>
    <row r="35" spans="1:14" ht="12.75" customHeight="1">
      <c r="A35" s="765" t="s">
        <v>724</v>
      </c>
      <c r="B35" s="765" t="s">
        <v>725</v>
      </c>
      <c r="C35" s="425" t="s">
        <v>561</v>
      </c>
      <c r="D35" s="425" t="s">
        <v>346</v>
      </c>
      <c r="E35" s="766">
        <v>0.50</v>
      </c>
      <c r="F35" s="766">
        <v>0.80</v>
      </c>
      <c r="G35" s="766">
        <v>0.30</v>
      </c>
      <c r="H35" s="766">
        <v>0.10</v>
      </c>
      <c r="I35" s="766">
        <v>0.60</v>
      </c>
      <c r="J35" s="766">
        <v>0.60</v>
      </c>
      <c r="K35" s="767">
        <v>0.40</v>
      </c>
      <c r="L35" s="767">
        <v>0.40</v>
      </c>
      <c r="M35" s="767">
        <v>0.40</v>
      </c>
      <c r="N35" s="767">
        <v>0.40</v>
      </c>
    </row>
    <row r="36" spans="1:14" ht="12.75" customHeight="1">
      <c r="A36" s="764" t="s">
        <v>706</v>
      </c>
      <c r="B36" s="764" t="s">
        <v>707</v>
      </c>
      <c r="C36" s="425" t="s">
        <v>561</v>
      </c>
      <c r="D36" s="425" t="s">
        <v>346</v>
      </c>
      <c r="E36" s="701">
        <v>1.50</v>
      </c>
      <c r="F36" s="701">
        <v>-2.40</v>
      </c>
      <c r="G36" s="701">
        <v>4.5999999999999996</v>
      </c>
      <c r="H36" s="701">
        <v>2.90</v>
      </c>
      <c r="I36" s="701">
        <v>-1.90</v>
      </c>
      <c r="J36" s="701">
        <v>-1.20</v>
      </c>
      <c r="K36" s="702">
        <v>1.1000000000000001</v>
      </c>
      <c r="L36" s="702">
        <v>0.90</v>
      </c>
      <c r="M36" s="702">
        <v>0.70</v>
      </c>
      <c r="N36" s="702">
        <v>0.90</v>
      </c>
    </row>
    <row r="37" spans="1:14" ht="12.75" customHeight="1">
      <c r="A37" s="765" t="s">
        <v>726</v>
      </c>
      <c r="B37" s="765" t="s">
        <v>342</v>
      </c>
      <c r="C37" s="425" t="s">
        <v>561</v>
      </c>
      <c r="D37" s="425" t="s">
        <v>346</v>
      </c>
      <c r="E37" s="766">
        <v>1.90</v>
      </c>
      <c r="F37" s="766">
        <v>-1.20</v>
      </c>
      <c r="G37" s="766">
        <v>1.70</v>
      </c>
      <c r="H37" s="766">
        <v>1.70</v>
      </c>
      <c r="I37" s="766">
        <v>1.20</v>
      </c>
      <c r="J37" s="766">
        <v>-0.80</v>
      </c>
      <c r="K37" s="767">
        <v>0.20</v>
      </c>
      <c r="L37" s="767">
        <v>0.80</v>
      </c>
      <c r="M37" s="767">
        <v>0.70</v>
      </c>
      <c r="N37" s="767">
        <v>0.80</v>
      </c>
    </row>
    <row r="38" spans="1:14" ht="12.75" customHeight="1">
      <c r="A38" s="765" t="s">
        <v>727</v>
      </c>
      <c r="B38" s="765" t="s">
        <v>728</v>
      </c>
      <c r="C38" s="425" t="s">
        <v>561</v>
      </c>
      <c r="D38" s="425" t="s">
        <v>346</v>
      </c>
      <c r="E38" s="766">
        <v>-0.40</v>
      </c>
      <c r="F38" s="766">
        <v>-1.20</v>
      </c>
      <c r="G38" s="766">
        <v>2.80</v>
      </c>
      <c r="H38" s="766">
        <v>1.20</v>
      </c>
      <c r="I38" s="766">
        <v>-3</v>
      </c>
      <c r="J38" s="766">
        <v>-0.50</v>
      </c>
      <c r="K38" s="767">
        <v>0.90</v>
      </c>
      <c r="L38" s="767">
        <v>0.10</v>
      </c>
      <c r="M38" s="767">
        <v>0</v>
      </c>
      <c r="N38" s="767">
        <v>0</v>
      </c>
    </row>
    <row r="39" spans="1:14" ht="12.75" customHeight="1">
      <c r="A39" s="768" t="s">
        <v>729</v>
      </c>
      <c r="B39" s="768" t="s">
        <v>730</v>
      </c>
      <c r="C39" s="425" t="s">
        <v>561</v>
      </c>
      <c r="D39" s="425" t="s">
        <v>346</v>
      </c>
      <c r="E39" s="701">
        <v>0.10</v>
      </c>
      <c r="F39" s="701">
        <v>-0.60</v>
      </c>
      <c r="G39" s="701">
        <v>-2.80</v>
      </c>
      <c r="H39" s="701">
        <v>-0.30</v>
      </c>
      <c r="I39" s="701">
        <v>2.60</v>
      </c>
      <c r="J39" s="701">
        <v>0.70</v>
      </c>
      <c r="K39" s="702">
        <v>-0.40</v>
      </c>
      <c r="L39" s="702">
        <v>-0.30</v>
      </c>
      <c r="M39" s="702">
        <v>0.20</v>
      </c>
      <c r="N39" s="702">
        <v>0.10</v>
      </c>
    </row>
    <row r="40" spans="1:14" ht="12.75" customHeight="1">
      <c r="A40" s="760" t="s">
        <v>731</v>
      </c>
      <c r="B40" s="760" t="s">
        <v>732</v>
      </c>
      <c r="C40" s="425" t="s">
        <v>561</v>
      </c>
      <c r="D40" s="425" t="s">
        <v>346</v>
      </c>
      <c r="E40" s="766">
        <v>0.50</v>
      </c>
      <c r="F40" s="766">
        <v>-0.40</v>
      </c>
      <c r="G40" s="766">
        <v>-3</v>
      </c>
      <c r="H40" s="766">
        <v>0.50</v>
      </c>
      <c r="I40" s="766">
        <v>2.50</v>
      </c>
      <c r="J40" s="766">
        <v>0.60</v>
      </c>
      <c r="K40" s="767">
        <v>-0.30</v>
      </c>
      <c r="L40" s="767">
        <v>-0.40</v>
      </c>
      <c r="M40" s="767">
        <v>0.10</v>
      </c>
      <c r="N40" s="767">
        <v>0</v>
      </c>
    </row>
    <row r="41" spans="1:14" ht="12.75" customHeight="1">
      <c r="A41" s="760" t="s">
        <v>733</v>
      </c>
      <c r="B41" s="760" t="s">
        <v>734</v>
      </c>
      <c r="C41" s="425" t="s">
        <v>561</v>
      </c>
      <c r="D41" s="425" t="s">
        <v>346</v>
      </c>
      <c r="E41" s="766">
        <v>-0.40</v>
      </c>
      <c r="F41" s="766">
        <v>-0.20</v>
      </c>
      <c r="G41" s="766">
        <v>0.10</v>
      </c>
      <c r="H41" s="766">
        <v>-0.90</v>
      </c>
      <c r="I41" s="766">
        <v>0</v>
      </c>
      <c r="J41" s="766">
        <v>0.10</v>
      </c>
      <c r="K41" s="767">
        <v>0</v>
      </c>
      <c r="L41" s="767">
        <v>0.10</v>
      </c>
      <c r="M41" s="767">
        <v>0.10</v>
      </c>
      <c r="N41" s="767">
        <v>0.10</v>
      </c>
    </row>
    <row r="42" spans="1:14" ht="12.75" customHeight="1">
      <c r="A42" s="428" t="s">
        <v>735</v>
      </c>
      <c r="B42" s="428" t="s">
        <v>736</v>
      </c>
      <c r="C42" s="422" t="s">
        <v>700</v>
      </c>
      <c r="D42" s="422" t="s">
        <v>701</v>
      </c>
      <c r="E42" s="423">
        <v>5598</v>
      </c>
      <c r="F42" s="423">
        <v>5315</v>
      </c>
      <c r="G42" s="423">
        <v>5524</v>
      </c>
      <c r="H42" s="423">
        <v>5685</v>
      </c>
      <c r="I42" s="423">
        <v>5717</v>
      </c>
      <c r="J42" s="423">
        <v>5752</v>
      </c>
      <c r="K42" s="351" t="s">
        <v>447</v>
      </c>
      <c r="L42" s="351" t="s">
        <v>447</v>
      </c>
      <c r="M42" s="351" t="s">
        <v>447</v>
      </c>
      <c r="N42" s="351" t="s">
        <v>447</v>
      </c>
    </row>
    <row r="43" spans="1:14" ht="12.75" customHeight="1">
      <c r="A43" s="768" t="s">
        <v>446</v>
      </c>
      <c r="B43" s="768" t="s">
        <v>446</v>
      </c>
      <c r="C43" s="424" t="s">
        <v>351</v>
      </c>
      <c r="D43" s="424" t="s">
        <v>352</v>
      </c>
      <c r="E43" s="753">
        <v>3.60</v>
      </c>
      <c r="F43" s="753">
        <v>-5.0999999999999996</v>
      </c>
      <c r="G43" s="753">
        <v>3.90</v>
      </c>
      <c r="H43" s="753">
        <v>2.90</v>
      </c>
      <c r="I43" s="753">
        <v>0.60</v>
      </c>
      <c r="J43" s="753">
        <v>0.60</v>
      </c>
      <c r="K43" s="702" t="s">
        <v>447</v>
      </c>
      <c r="L43" s="767" t="s">
        <v>447</v>
      </c>
      <c r="M43" s="767" t="s">
        <v>447</v>
      </c>
      <c r="N43" s="767" t="s">
        <v>447</v>
      </c>
    </row>
    <row r="44" spans="1:14" ht="12.75" customHeight="1" thickBot="1">
      <c r="A44" s="429" t="s">
        <v>737</v>
      </c>
      <c r="B44" s="429" t="s">
        <v>738</v>
      </c>
      <c r="C44" s="535" t="s">
        <v>700</v>
      </c>
      <c r="D44" s="535" t="s">
        <v>701</v>
      </c>
      <c r="E44" s="430">
        <v>556</v>
      </c>
      <c r="F44" s="430">
        <v>513</v>
      </c>
      <c r="G44" s="430">
        <v>539</v>
      </c>
      <c r="H44" s="430">
        <v>551</v>
      </c>
      <c r="I44" s="430">
        <v>523</v>
      </c>
      <c r="J44" s="430">
        <v>567</v>
      </c>
      <c r="K44" s="374" t="s">
        <v>447</v>
      </c>
      <c r="L44" s="374" t="s">
        <v>447</v>
      </c>
      <c r="M44" s="374" t="s">
        <v>447</v>
      </c>
      <c r="N44" s="374" t="s">
        <v>447</v>
      </c>
    </row>
    <row r="45" spans="1:14" ht="12.75" customHeight="1">
      <c r="A45" s="769" t="s">
        <v>446</v>
      </c>
      <c r="B45" s="769" t="s">
        <v>446</v>
      </c>
      <c r="C45" s="769"/>
      <c r="D45" s="769"/>
      <c r="E45" s="770"/>
      <c r="F45" s="770"/>
      <c r="G45" s="770"/>
      <c r="H45" s="770"/>
      <c r="I45" s="770"/>
      <c r="J45" s="770"/>
      <c r="K45" s="770"/>
      <c r="L45" s="770"/>
      <c r="M45" s="770"/>
      <c r="N45" s="770"/>
    </row>
    <row r="46" ht="12.75" customHeight="1"/>
    <row r="47" spans="1:2" ht="12.75" customHeight="1">
      <c r="A47" s="147" t="s">
        <v>36</v>
      </c>
      <c r="B47" s="147" t="s">
        <v>37</v>
      </c>
    </row>
    <row r="48" ht="12.75" customHeight="1" hidden="1"/>
    <row r="49" ht="12.75" customHeight="1" hidden="1"/>
    <row r="50" ht="12.75" customHeight="1" hidden="1"/>
    <row r="51" ht="12.75" customHeight="1" hidden="1"/>
    <row r="52" ht="12.75" customHeight="1" hidden="1"/>
    <row r="53" ht="12.75" customHeight="1" hidden="1"/>
    <row r="54" ht="12.75" customHeight="1" hidden="1"/>
    <row r="55" ht="12.75" customHeight="1" hidden="1"/>
    <row r="56" ht="12.75" customHeight="1" hidden="1"/>
    <row r="57" ht="12.75" customHeight="1" hidden="1"/>
    <row r="58" ht="12.75" customHeight="1" hidden="1"/>
    <row r="59" ht="12.75" customHeight="1" hidden="1"/>
    <row r="60" ht="12.75" customHeight="1" hidden="1"/>
    <row r="61" ht="12.75" customHeight="1" hidden="1"/>
    <row r="62" ht="12.75" customHeight="1" hidden="1"/>
    <row r="63" ht="12.75" customHeight="1" hidden="1"/>
    <row r="64" ht="12.75" customHeight="1" hidden="1"/>
    <row r="65" ht="12.75" customHeight="1" hidden="1"/>
    <row r="66" ht="12.75" customHeight="1" hidden="1"/>
    <row r="67" ht="12.75" customHeight="1" hidden="1">
      <c r="C67" s="65"/>
    </row>
    <row r="68" spans="1:14" ht="12.75" customHeight="1" hidden="1">
      <c r="A68" s="146"/>
      <c r="B68" s="146"/>
      <c r="C68" s="146"/>
      <c r="D68" s="146"/>
      <c r="E68" s="154"/>
      <c r="F68" s="154"/>
      <c r="G68" s="154"/>
      <c r="H68" s="154"/>
      <c r="I68" s="154"/>
      <c r="J68" s="151"/>
      <c r="K68" s="151"/>
      <c r="L68" s="151"/>
      <c r="M68" s="151"/>
      <c r="N68" s="151"/>
    </row>
    <row r="69" spans="1:14" ht="12.75" customHeight="1" hidden="1">
      <c r="A69" s="146"/>
      <c r="B69" s="146"/>
      <c r="C69" s="146"/>
      <c r="D69" s="146"/>
      <c r="E69" s="146"/>
      <c r="F69" s="146"/>
      <c r="G69" s="154"/>
      <c r="H69" s="154"/>
      <c r="I69" s="154"/>
      <c r="J69" s="155"/>
      <c r="K69" s="155"/>
      <c r="L69" s="155"/>
      <c r="M69" s="155"/>
      <c r="N69" s="155"/>
    </row>
    <row r="70" spans="1:14" ht="12.75" customHeight="1" hidden="1">
      <c r="A70" s="146"/>
      <c r="B70" s="146"/>
      <c r="C70" s="146"/>
      <c r="D70" s="146"/>
      <c r="E70" s="146"/>
      <c r="F70" s="146"/>
      <c r="G70" s="156"/>
      <c r="H70" s="156"/>
      <c r="I70" s="156"/>
      <c r="J70" s="156"/>
      <c r="K70" s="156"/>
      <c r="L70" s="156"/>
      <c r="M70" s="156"/>
      <c r="N70" s="156"/>
    </row>
    <row r="71" spans="1:14" ht="12.75" customHeight="1" hidden="1">
      <c r="A71" s="146"/>
      <c r="B71" s="146"/>
      <c r="C71" s="146"/>
      <c r="D71" s="146"/>
      <c r="E71" s="146"/>
      <c r="F71" s="146"/>
      <c r="G71" s="154"/>
      <c r="H71" s="154"/>
      <c r="I71" s="154"/>
      <c r="J71" s="154"/>
      <c r="K71" s="154"/>
      <c r="L71" s="154"/>
      <c r="M71" s="154"/>
      <c r="N71" s="154"/>
    </row>
    <row r="72" spans="1:9" ht="12.75" customHeight="1" hidden="1">
      <c r="A72" s="146"/>
      <c r="B72" s="146"/>
      <c r="C72" s="146"/>
      <c r="D72" s="146"/>
      <c r="E72" s="146"/>
      <c r="F72" s="146"/>
      <c r="G72" s="154"/>
      <c r="H72" s="154"/>
      <c r="I72" s="154"/>
    </row>
    <row r="73" spans="1:14" ht="12.75" customHeight="1" hidden="1">
      <c r="A73" s="146"/>
      <c r="B73" s="146"/>
      <c r="C73" s="146"/>
      <c r="D73" s="146"/>
      <c r="E73" s="146"/>
      <c r="F73" s="146"/>
      <c r="G73" s="154"/>
      <c r="H73" s="154"/>
      <c r="I73" s="154"/>
      <c r="J73" s="87"/>
      <c r="K73" s="87"/>
      <c r="L73" s="87"/>
      <c r="M73" s="87"/>
      <c r="N73" s="87"/>
    </row>
    <row r="74" spans="1:14" ht="12.75" customHeight="1" hidden="1">
      <c r="A74" s="146"/>
      <c r="B74" s="146"/>
      <c r="C74" s="146"/>
      <c r="D74" s="146"/>
      <c r="E74" s="146"/>
      <c r="F74" s="146"/>
      <c r="G74" s="154"/>
      <c r="H74" s="154"/>
      <c r="I74" s="154"/>
      <c r="J74" s="87"/>
      <c r="K74" s="87"/>
      <c r="L74" s="87"/>
      <c r="M74" s="87"/>
      <c r="N74" s="87"/>
    </row>
    <row r="75" spans="1:14" ht="12.75" customHeight="1" hidden="1">
      <c r="A75" s="87"/>
      <c r="B75" s="87"/>
      <c r="C75" s="84"/>
      <c r="D75" s="87"/>
      <c r="E75" s="154"/>
      <c r="F75" s="154"/>
      <c r="G75" s="154"/>
      <c r="H75" s="154"/>
      <c r="I75" s="154"/>
      <c r="J75" s="154"/>
      <c r="K75" s="154"/>
      <c r="L75" s="154"/>
      <c r="M75" s="154"/>
      <c r="N75" s="154"/>
    </row>
    <row r="76" spans="1:4" ht="12.75" customHeight="1" hidden="1">
      <c r="A76" s="87"/>
      <c r="B76" s="87"/>
      <c r="C76" s="84"/>
      <c r="D76" s="87"/>
    </row>
    <row r="77" spans="1:14" ht="12.75" customHeight="1" hidden="1">
      <c r="A77" s="87"/>
      <c r="B77" s="87"/>
      <c r="C77" s="84"/>
      <c r="D77" s="87"/>
      <c r="E77" s="122"/>
      <c r="F77" s="122"/>
      <c r="G77" s="122"/>
      <c r="H77" s="122"/>
      <c r="I77" s="122"/>
      <c r="J77" s="122"/>
      <c r="K77" s="122"/>
      <c r="L77" s="122"/>
      <c r="M77" s="122"/>
      <c r="N77" s="122"/>
    </row>
    <row r="78" spans="1:14" ht="12.75" customHeight="1" hidden="1">
      <c r="A78" s="93"/>
      <c r="B78" s="93"/>
      <c r="C78" s="133"/>
      <c r="D78" s="93"/>
      <c r="E78" s="87"/>
      <c r="F78" s="87"/>
      <c r="G78" s="87"/>
      <c r="H78" s="87"/>
      <c r="I78" s="87"/>
      <c r="J78" s="87"/>
      <c r="K78" s="87"/>
      <c r="L78" s="87"/>
      <c r="M78" s="87"/>
      <c r="N78" s="87"/>
    </row>
    <row r="79" spans="1:14" ht="12.75" customHeight="1" hidden="1">
      <c r="A79" s="87"/>
      <c r="B79" s="87"/>
      <c r="C79" s="84"/>
      <c r="D79" s="87"/>
      <c r="E79" s="87"/>
      <c r="F79" s="87"/>
      <c r="G79" s="87"/>
      <c r="H79" s="87"/>
      <c r="I79" s="87"/>
      <c r="J79" s="87"/>
      <c r="K79" s="87"/>
      <c r="L79" s="87"/>
      <c r="M79" s="87"/>
      <c r="N79" s="87"/>
    </row>
    <row r="80" spans="1:14" ht="12.75" customHeight="1" hidden="1">
      <c r="A80" s="87"/>
      <c r="B80" s="87"/>
      <c r="C80" s="84"/>
      <c r="D80" s="87"/>
      <c r="E80" s="87"/>
      <c r="F80" s="87"/>
      <c r="G80" s="87"/>
      <c r="H80" s="87"/>
      <c r="I80" s="87"/>
      <c r="J80" s="87"/>
      <c r="K80" s="87"/>
      <c r="L80" s="87"/>
      <c r="M80" s="87"/>
      <c r="N80" s="87"/>
    </row>
  </sheetData>
  <sheetProtection sheet="1" objects="1" scenarios="1"/>
  <customSheetViews>
    <customSheetView guid="{b9de4fc9-ea8a-44c6-aa42-44110b1fdc9d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2"/>
      <headerFooter alignWithMargins="0">
        <oddHeader>&amp;C&amp;A</oddHeader>
        <oddFooter>&amp;CStrana &amp;P</oddFooter>
      </headerFooter>
    </customSheetView>
    <customSheetView guid="{f44a9633-fd68-456a-b174-64a3c0f2db51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3"/>
      <headerFooter alignWithMargins="0">
        <oddHeader>&amp;C&amp;A</oddHeader>
        <oddFooter>&amp;CStrana &amp;P</oddFooter>
      </headerFooter>
    </customSheetView>
    <customSheetView guid="{8b932041-d103-4244-8f3f-8a721a5de28f}" hiddenColumns="1" hiddenRows="1" scale="130" showGridLines="0" topLeftCell="B1">
      <selection pane="topLeft" activeCell="J3" sqref="J3"/>
      <pageMargins left="0.787401575" right="0.787401575" top="0.984251969" bottom="0.984251969" header="0.511811023622047" footer="0.511811023622047"/>
      <pageSetup horizontalDpi="300" verticalDpi="300" orientation="portrait" paperSize="9" r:id="rId4"/>
      <headerFooter alignWithMargins="0">
        <oddHeader>&amp;C&amp;A</oddHeader>
        <oddFooter>&amp;CStrana &amp;P</oddFooter>
      </headerFooter>
    </customSheetView>
  </customSheetViews>
  <hyperlinks>
    <hyperlink ref="A1" location="Obsah_Contents!A1" display="Zpátky na obsah"/>
    <hyperlink ref="B1" location="Obsah_Contents!A1" display="Back to Contents"/>
  </hyperlinks>
  <pageMargins left="0.787401575" right="0.787401575" top="0.984251969" bottom="0.984251969" header="0.511811023622047" footer="0.511811023622047"/>
  <pageSetup horizontalDpi="300" verticalDpi="300" orientation="portrait" paperSize="9" r:id="rId1"/>
  <headerFooter alignWithMargins="0">
    <oddHeader>&amp;C&amp;A</oddHeader>
    <oddFooter>&amp;CStrana &amp;P</oddFooter>
  </headerFooter>
</worksheet>
</file>

<file path=xl/worksheets/sheet7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400-000000000000}">
  <sheetPr codeName="List48">
    <tabColor theme="6" tint="0.399980008602142"/>
  </sheetPr>
  <dimension ref="A1:L58"/>
  <sheetViews>
    <sheetView showGridLines="0" zoomScale="130" zoomScaleNormal="130" workbookViewId="0" topLeftCell="B1">
      <selection pane="topLeft" activeCell="J3" sqref="J3"/>
    </sheetView>
  </sheetViews>
  <sheetFormatPr defaultColWidth="0" defaultRowHeight="12.75" customHeight="1" zeroHeight="1"/>
  <cols>
    <col min="1" max="1" width="0" style="65" hidden="1" customWidth="1"/>
    <col min="2" max="2" width="28.5" style="65" customWidth="1"/>
    <col min="3" max="3" width="0" style="65" hidden="1" customWidth="1"/>
    <col min="4" max="4" width="13.3333333333333" style="65" customWidth="1"/>
    <col min="5" max="12" width="8.33333333333333" style="65" customWidth="1"/>
    <col min="13" max="13" width="7.33333333333333" style="65" customWidth="1"/>
    <col min="14" max="17" width="0" style="65" hidden="1" customWidth="1"/>
    <col min="18" max="16384" width="0" style="65" hidden="1"/>
  </cols>
  <sheetData>
    <row r="1" spans="1:12" ht="12.75" customHeight="1">
      <c r="A1" s="3" t="s">
        <v>31</v>
      </c>
      <c r="B1" s="3" t="s">
        <v>30</v>
      </c>
      <c r="C1" s="136"/>
      <c r="D1" s="136"/>
      <c r="E1"/>
      <c r="F1"/>
      <c r="G1"/>
      <c r="H1"/>
      <c r="I1" s="145"/>
      <c r="J1"/>
      <c r="K1" s="145"/>
      <c r="L1" s="145"/>
    </row>
    <row r="2" spans="1:12" ht="12.75" customHeight="1">
      <c r="A2" s="69"/>
      <c r="B2" s="69"/>
      <c r="C2" s="136"/>
      <c r="D2" s="136"/>
      <c r="E2" s="145"/>
      <c r="F2" s="145"/>
      <c r="G2" s="145"/>
      <c r="H2" s="145"/>
      <c r="I2" s="145"/>
      <c r="J2" s="145"/>
      <c r="K2" s="145"/>
      <c r="L2" s="145"/>
    </row>
    <row r="3" spans="1:12" ht="12.75" customHeight="1">
      <c r="A3" s="22" t="s">
        <v>76</v>
      </c>
      <c r="B3" s="22" t="s">
        <v>95</v>
      </c>
      <c r="C3" s="136"/>
      <c r="D3" s="136"/>
      <c r="E3"/>
      <c r="F3"/>
      <c r="G3"/>
      <c r="H3"/>
      <c r="I3" s="145"/>
      <c r="J3" s="145"/>
      <c r="K3" s="145"/>
      <c r="L3" s="145"/>
    </row>
    <row r="4" spans="1:12" ht="12.75" customHeight="1">
      <c r="A4" s="62" t="s">
        <v>464</v>
      </c>
      <c r="B4" s="62" t="s">
        <v>465</v>
      </c>
      <c r="C4" s="136"/>
      <c r="D4" s="136"/>
      <c r="E4" s="145"/>
      <c r="F4" s="145"/>
      <c r="G4" s="145"/>
      <c r="H4" s="145"/>
      <c r="I4" s="145"/>
      <c r="J4" s="145"/>
      <c r="K4" s="145"/>
      <c r="L4" s="145"/>
    </row>
    <row r="5" spans="1:12" ht="12.75" customHeight="1">
      <c r="A5" s="62" t="s">
        <v>166</v>
      </c>
      <c r="B5" s="62" t="s">
        <v>174</v>
      </c>
      <c r="C5" s="136"/>
      <c r="D5" s="136"/>
      <c r="E5" s="145"/>
      <c r="F5" s="145"/>
      <c r="G5" s="145"/>
      <c r="H5" s="145"/>
      <c r="I5" s="145"/>
      <c r="J5" s="145"/>
      <c r="K5" s="145"/>
      <c r="L5" s="145"/>
    </row>
    <row r="6" spans="1:12" ht="12.75" customHeight="1">
      <c r="A6" s="62"/>
      <c r="B6" s="62"/>
      <c r="C6" s="136"/>
      <c r="D6" s="136"/>
      <c r="E6" s="145"/>
      <c r="F6" s="145"/>
      <c r="G6" s="145"/>
      <c r="H6" s="145"/>
      <c r="I6" s="145"/>
      <c r="J6" s="145"/>
      <c r="K6" s="145"/>
      <c r="L6" s="145"/>
    </row>
    <row r="7" spans="1:12" ht="1.5" customHeight="1" thickBot="1">
      <c r="A7" s="228"/>
      <c r="B7" s="229"/>
      <c r="C7" s="229"/>
      <c r="D7" s="229"/>
      <c r="E7" s="230"/>
      <c r="F7" s="230"/>
      <c r="G7" s="230"/>
      <c r="H7" s="230"/>
      <c r="I7" s="230"/>
      <c r="J7" s="230"/>
      <c r="K7" s="230"/>
      <c r="L7" s="230"/>
    </row>
    <row r="8" spans="1:12" ht="12.75" customHeight="1">
      <c r="A8" s="268"/>
      <c r="B8" s="268"/>
      <c r="C8" s="328"/>
      <c r="D8" s="328"/>
      <c r="E8" s="267">
        <v>2025</v>
      </c>
      <c r="F8" s="267"/>
      <c r="G8" s="267"/>
      <c r="H8" s="915"/>
      <c r="I8" s="884">
        <v>2026</v>
      </c>
      <c r="J8" s="312"/>
      <c r="K8" s="312"/>
      <c r="L8" s="312"/>
    </row>
    <row r="9" spans="1:12" ht="12.75" customHeight="1">
      <c r="A9" s="750"/>
      <c r="B9" s="750"/>
      <c r="C9" s="329"/>
      <c r="D9" s="329"/>
      <c r="E9" s="686" t="s">
        <v>535</v>
      </c>
      <c r="F9" s="686" t="s">
        <v>536</v>
      </c>
      <c r="G9" s="686" t="s">
        <v>537</v>
      </c>
      <c r="H9" s="916" t="s">
        <v>538</v>
      </c>
      <c r="I9" s="885" t="s">
        <v>535</v>
      </c>
      <c r="J9" s="687" t="s">
        <v>536</v>
      </c>
      <c r="K9" s="687" t="s">
        <v>537</v>
      </c>
      <c r="L9" s="687" t="s">
        <v>538</v>
      </c>
    </row>
    <row r="10" spans="1:12" ht="12.75" customHeight="1" hidden="1">
      <c r="A10" s="772"/>
      <c r="B10" s="772"/>
      <c r="C10" s="330"/>
      <c r="D10" s="330"/>
      <c r="E10" s="688"/>
      <c r="F10" s="688"/>
      <c r="G10" s="688"/>
      <c r="H10" s="917" t="s">
        <v>501</v>
      </c>
      <c r="I10" s="689" t="s">
        <v>502</v>
      </c>
      <c r="J10" s="689" t="s">
        <v>502</v>
      </c>
      <c r="K10" s="689" t="s">
        <v>502</v>
      </c>
      <c r="L10" s="689" t="s">
        <v>502</v>
      </c>
    </row>
    <row r="11" spans="1:12" ht="12.75" customHeight="1">
      <c r="A11" s="773"/>
      <c r="B11" s="773"/>
      <c r="C11" s="330"/>
      <c r="D11" s="330"/>
      <c r="E11" s="688"/>
      <c r="F11" s="688"/>
      <c r="G11" s="688"/>
      <c r="H11" s="917" t="s">
        <v>503</v>
      </c>
      <c r="I11" s="689" t="s">
        <v>504</v>
      </c>
      <c r="J11" s="689" t="s">
        <v>504</v>
      </c>
      <c r="K11" s="689" t="s">
        <v>504</v>
      </c>
      <c r="L11" s="689" t="s">
        <v>504</v>
      </c>
    </row>
    <row r="12" spans="1:12" ht="12.75" customHeight="1">
      <c r="A12" s="694" t="s">
        <v>742</v>
      </c>
      <c r="B12" s="694" t="s">
        <v>334</v>
      </c>
      <c r="C12" s="422" t="s">
        <v>700</v>
      </c>
      <c r="D12" s="422" t="s">
        <v>701</v>
      </c>
      <c r="E12" s="423">
        <v>1511</v>
      </c>
      <c r="F12" s="423">
        <v>1631</v>
      </c>
      <c r="G12" s="423">
        <v>1660</v>
      </c>
      <c r="H12" s="918">
        <v>1672</v>
      </c>
      <c r="I12" s="326">
        <v>1548</v>
      </c>
      <c r="J12" s="326">
        <v>1674</v>
      </c>
      <c r="K12" s="326">
        <v>1693</v>
      </c>
      <c r="L12" s="326">
        <v>1718</v>
      </c>
    </row>
    <row r="13" spans="1:12" ht="12.75" customHeight="1">
      <c r="A13" s="752" t="s">
        <v>446</v>
      </c>
      <c r="B13" s="752" t="s">
        <v>446</v>
      </c>
      <c r="C13" s="424" t="s">
        <v>351</v>
      </c>
      <c r="D13" s="424" t="s">
        <v>352</v>
      </c>
      <c r="E13" s="753">
        <v>2.40</v>
      </c>
      <c r="F13" s="753">
        <v>2.2999999999999998</v>
      </c>
      <c r="G13" s="753">
        <v>3</v>
      </c>
      <c r="H13" s="919">
        <v>2.2999999999999998</v>
      </c>
      <c r="I13" s="754">
        <v>2.50</v>
      </c>
      <c r="J13" s="754">
        <v>2.60</v>
      </c>
      <c r="K13" s="754">
        <v>2</v>
      </c>
      <c r="L13" s="754">
        <v>2.70</v>
      </c>
    </row>
    <row r="14" spans="1:12" ht="12.75" customHeight="1">
      <c r="A14" s="752" t="s">
        <v>446</v>
      </c>
      <c r="B14" s="752" t="s">
        <v>446</v>
      </c>
      <c r="C14" s="424" t="s">
        <v>743</v>
      </c>
      <c r="D14" s="424" t="s">
        <v>703</v>
      </c>
      <c r="E14" s="753">
        <v>2.40</v>
      </c>
      <c r="F14" s="753">
        <v>2.60</v>
      </c>
      <c r="G14" s="753">
        <v>2.80</v>
      </c>
      <c r="H14" s="919">
        <v>2.60</v>
      </c>
      <c r="I14" s="754">
        <v>2.50</v>
      </c>
      <c r="J14" s="754">
        <v>2.60</v>
      </c>
      <c r="K14" s="754">
        <v>2.50</v>
      </c>
      <c r="L14" s="754">
        <v>2.40</v>
      </c>
    </row>
    <row r="15" spans="1:12" ht="12.75" customHeight="1">
      <c r="A15" s="698" t="s">
        <v>446</v>
      </c>
      <c r="B15" s="698" t="s">
        <v>446</v>
      </c>
      <c r="C15" s="424" t="s">
        <v>744</v>
      </c>
      <c r="D15" s="424" t="s">
        <v>745</v>
      </c>
      <c r="E15" s="753">
        <v>0.70</v>
      </c>
      <c r="F15" s="753">
        <v>0.50</v>
      </c>
      <c r="G15" s="753">
        <v>0.80</v>
      </c>
      <c r="H15" s="919">
        <v>0.60</v>
      </c>
      <c r="I15" s="754">
        <v>0.60</v>
      </c>
      <c r="J15" s="754">
        <v>0.60</v>
      </c>
      <c r="K15" s="754">
        <v>0.70</v>
      </c>
      <c r="L15" s="754">
        <v>0.60</v>
      </c>
    </row>
    <row r="16" spans="1:12" ht="12.75" customHeight="1">
      <c r="A16" s="694" t="s">
        <v>739</v>
      </c>
      <c r="B16" s="694" t="s">
        <v>740</v>
      </c>
      <c r="C16" s="422" t="s">
        <v>700</v>
      </c>
      <c r="D16" s="422" t="s">
        <v>701</v>
      </c>
      <c r="E16" s="423">
        <v>698</v>
      </c>
      <c r="F16" s="423">
        <v>744</v>
      </c>
      <c r="G16" s="423">
        <v>747</v>
      </c>
      <c r="H16" s="918">
        <v>762</v>
      </c>
      <c r="I16" s="326">
        <v>719</v>
      </c>
      <c r="J16" s="326">
        <v>764</v>
      </c>
      <c r="K16" s="326">
        <v>769</v>
      </c>
      <c r="L16" s="326">
        <v>789</v>
      </c>
    </row>
    <row r="17" spans="1:12" ht="12.75" customHeight="1">
      <c r="A17" s="752" t="s">
        <v>446</v>
      </c>
      <c r="B17" s="752" t="s">
        <v>446</v>
      </c>
      <c r="C17" s="424" t="s">
        <v>351</v>
      </c>
      <c r="D17" s="424" t="s">
        <v>352</v>
      </c>
      <c r="E17" s="753">
        <v>2.40</v>
      </c>
      <c r="F17" s="753">
        <v>3.50</v>
      </c>
      <c r="G17" s="753">
        <v>3.10</v>
      </c>
      <c r="H17" s="919">
        <v>2.60</v>
      </c>
      <c r="I17" s="754">
        <v>3</v>
      </c>
      <c r="J17" s="754">
        <v>2.60</v>
      </c>
      <c r="K17" s="754">
        <v>2.90</v>
      </c>
      <c r="L17" s="754">
        <v>3.60</v>
      </c>
    </row>
    <row r="18" spans="1:12" ht="12.75" customHeight="1">
      <c r="A18" s="698" t="s">
        <v>704</v>
      </c>
      <c r="B18" s="698" t="s">
        <v>705</v>
      </c>
      <c r="C18" s="425" t="s">
        <v>700</v>
      </c>
      <c r="D18" s="425" t="s">
        <v>701</v>
      </c>
      <c r="E18" s="755">
        <v>323</v>
      </c>
      <c r="F18" s="755">
        <v>338</v>
      </c>
      <c r="G18" s="755">
        <v>337</v>
      </c>
      <c r="H18" s="920">
        <v>384</v>
      </c>
      <c r="I18" s="756">
        <v>331</v>
      </c>
      <c r="J18" s="756">
        <v>344</v>
      </c>
      <c r="K18" s="756">
        <v>342</v>
      </c>
      <c r="L18" s="756">
        <v>391</v>
      </c>
    </row>
    <row r="19" spans="1:12" ht="12.75" customHeight="1">
      <c r="A19" s="752" t="s">
        <v>446</v>
      </c>
      <c r="B19" s="752" t="s">
        <v>446</v>
      </c>
      <c r="C19" s="424" t="s">
        <v>351</v>
      </c>
      <c r="D19" s="424" t="s">
        <v>352</v>
      </c>
      <c r="E19" s="753">
        <v>2</v>
      </c>
      <c r="F19" s="753">
        <v>2.2999999999999998</v>
      </c>
      <c r="G19" s="753">
        <v>2.10</v>
      </c>
      <c r="H19" s="919">
        <v>2</v>
      </c>
      <c r="I19" s="754">
        <v>2.50</v>
      </c>
      <c r="J19" s="754">
        <v>1.90</v>
      </c>
      <c r="K19" s="754">
        <v>1.50</v>
      </c>
      <c r="L19" s="754">
        <v>1.70</v>
      </c>
    </row>
    <row r="20" spans="1:12" ht="12.75" customHeight="1">
      <c r="A20" s="694" t="s">
        <v>706</v>
      </c>
      <c r="B20" s="694" t="s">
        <v>707</v>
      </c>
      <c r="C20" s="422" t="s">
        <v>700</v>
      </c>
      <c r="D20" s="422" t="s">
        <v>701</v>
      </c>
      <c r="E20" s="423">
        <v>357</v>
      </c>
      <c r="F20" s="423">
        <v>453</v>
      </c>
      <c r="G20" s="423">
        <v>502</v>
      </c>
      <c r="H20" s="918">
        <v>449</v>
      </c>
      <c r="I20" s="326">
        <v>377</v>
      </c>
      <c r="J20" s="326">
        <v>468</v>
      </c>
      <c r="K20" s="326">
        <v>518</v>
      </c>
      <c r="L20" s="326">
        <v>459</v>
      </c>
    </row>
    <row r="21" spans="1:12" ht="12.75" customHeight="1">
      <c r="A21" s="752" t="s">
        <v>446</v>
      </c>
      <c r="B21" s="752" t="s">
        <v>446</v>
      </c>
      <c r="C21" s="424" t="s">
        <v>351</v>
      </c>
      <c r="D21" s="424" t="s">
        <v>352</v>
      </c>
      <c r="E21" s="753">
        <v>4.4000000000000004</v>
      </c>
      <c r="F21" s="753">
        <v>5.0999999999999996</v>
      </c>
      <c r="G21" s="753">
        <v>3.70</v>
      </c>
      <c r="H21" s="919">
        <v>3.60</v>
      </c>
      <c r="I21" s="754">
        <v>5.30</v>
      </c>
      <c r="J21" s="754">
        <v>3.30</v>
      </c>
      <c r="K21" s="754">
        <v>3.20</v>
      </c>
      <c r="L21" s="754">
        <v>2.40</v>
      </c>
    </row>
    <row r="22" spans="1:12" ht="12.75" customHeight="1">
      <c r="A22" s="757" t="s">
        <v>708</v>
      </c>
      <c r="B22" s="760" t="s">
        <v>342</v>
      </c>
      <c r="C22" s="425" t="s">
        <v>700</v>
      </c>
      <c r="D22" s="425" t="s">
        <v>701</v>
      </c>
      <c r="E22" s="758">
        <v>364</v>
      </c>
      <c r="F22" s="758">
        <v>429</v>
      </c>
      <c r="G22" s="758">
        <v>454</v>
      </c>
      <c r="H22" s="921">
        <v>481</v>
      </c>
      <c r="I22" s="759">
        <v>375</v>
      </c>
      <c r="J22" s="759">
        <v>439</v>
      </c>
      <c r="K22" s="759">
        <v>460</v>
      </c>
      <c r="L22" s="759">
        <v>508</v>
      </c>
    </row>
    <row r="23" spans="1:12" ht="12.75" customHeight="1">
      <c r="A23" s="774" t="s">
        <v>446</v>
      </c>
      <c r="B23" s="774" t="s">
        <v>446</v>
      </c>
      <c r="C23" s="424" t="s">
        <v>351</v>
      </c>
      <c r="D23" s="424" t="s">
        <v>352</v>
      </c>
      <c r="E23" s="753">
        <v>-0.80</v>
      </c>
      <c r="F23" s="753">
        <v>1.1000000000000001</v>
      </c>
      <c r="G23" s="753">
        <v>2.50</v>
      </c>
      <c r="H23" s="919">
        <v>0.60</v>
      </c>
      <c r="I23" s="754">
        <v>2.90</v>
      </c>
      <c r="J23" s="754">
        <v>2.40</v>
      </c>
      <c r="K23" s="754">
        <v>1.40</v>
      </c>
      <c r="L23" s="754">
        <v>5.40</v>
      </c>
    </row>
    <row r="24" spans="1:12" ht="12.75" customHeight="1">
      <c r="A24" s="760" t="s">
        <v>709</v>
      </c>
      <c r="B24" s="760" t="s">
        <v>710</v>
      </c>
      <c r="C24" s="425" t="s">
        <v>700</v>
      </c>
      <c r="D24" s="425" t="s">
        <v>701</v>
      </c>
      <c r="E24" s="758">
        <v>-6</v>
      </c>
      <c r="F24" s="758">
        <v>24</v>
      </c>
      <c r="G24" s="758">
        <v>48</v>
      </c>
      <c r="H24" s="921">
        <v>-33</v>
      </c>
      <c r="I24" s="759">
        <v>2</v>
      </c>
      <c r="J24" s="759">
        <v>29</v>
      </c>
      <c r="K24" s="759">
        <v>58</v>
      </c>
      <c r="L24" s="759">
        <v>-48</v>
      </c>
    </row>
    <row r="25" spans="1:12" ht="12.75" customHeight="1">
      <c r="A25" s="694" t="s">
        <v>711</v>
      </c>
      <c r="B25" s="694" t="s">
        <v>712</v>
      </c>
      <c r="C25" s="422" t="s">
        <v>700</v>
      </c>
      <c r="D25" s="422" t="s">
        <v>701</v>
      </c>
      <c r="E25" s="423">
        <v>1198</v>
      </c>
      <c r="F25" s="423">
        <v>1221</v>
      </c>
      <c r="G25" s="423">
        <v>1185</v>
      </c>
      <c r="H25" s="918">
        <v>1216</v>
      </c>
      <c r="I25" s="326">
        <v>1209</v>
      </c>
      <c r="J25" s="326">
        <v>1238</v>
      </c>
      <c r="K25" s="326">
        <v>1183</v>
      </c>
      <c r="L25" s="326">
        <v>1283</v>
      </c>
    </row>
    <row r="26" spans="1:12" ht="12.75" customHeight="1">
      <c r="A26" s="752" t="s">
        <v>446</v>
      </c>
      <c r="B26" s="752" t="s">
        <v>446</v>
      </c>
      <c r="C26" s="424" t="s">
        <v>351</v>
      </c>
      <c r="D26" s="424" t="s">
        <v>352</v>
      </c>
      <c r="E26" s="753">
        <v>3.90</v>
      </c>
      <c r="F26" s="753">
        <v>3.50</v>
      </c>
      <c r="G26" s="753">
        <v>4.30</v>
      </c>
      <c r="H26" s="919">
        <v>1.60</v>
      </c>
      <c r="I26" s="754">
        <v>0.90</v>
      </c>
      <c r="J26" s="754">
        <v>1.30</v>
      </c>
      <c r="K26" s="754">
        <v>-0.20</v>
      </c>
      <c r="L26" s="754">
        <v>5.50</v>
      </c>
    </row>
    <row r="27" spans="1:12" ht="12.75" customHeight="1">
      <c r="A27" s="698" t="s">
        <v>713</v>
      </c>
      <c r="B27" s="698" t="s">
        <v>714</v>
      </c>
      <c r="C27" s="425" t="s">
        <v>700</v>
      </c>
      <c r="D27" s="425" t="s">
        <v>701</v>
      </c>
      <c r="E27" s="755">
        <v>1063</v>
      </c>
      <c r="F27" s="755">
        <v>1125</v>
      </c>
      <c r="G27" s="755">
        <v>1111</v>
      </c>
      <c r="H27" s="920">
        <v>1137</v>
      </c>
      <c r="I27" s="756">
        <v>1084</v>
      </c>
      <c r="J27" s="756">
        <v>1139</v>
      </c>
      <c r="K27" s="756">
        <v>1120</v>
      </c>
      <c r="L27" s="756">
        <v>1205</v>
      </c>
    </row>
    <row r="28" spans="1:12" ht="12.75" customHeight="1">
      <c r="A28" s="752" t="s">
        <v>446</v>
      </c>
      <c r="B28" s="752" t="s">
        <v>446</v>
      </c>
      <c r="C28" s="424" t="s">
        <v>351</v>
      </c>
      <c r="D28" s="424" t="s">
        <v>352</v>
      </c>
      <c r="E28" s="753">
        <v>4.80</v>
      </c>
      <c r="F28" s="753">
        <v>5.70</v>
      </c>
      <c r="G28" s="753">
        <v>4.4000000000000004</v>
      </c>
      <c r="H28" s="919">
        <v>2.2000000000000002</v>
      </c>
      <c r="I28" s="754">
        <v>2</v>
      </c>
      <c r="J28" s="754">
        <v>1.30</v>
      </c>
      <c r="K28" s="754">
        <v>0.90</v>
      </c>
      <c r="L28" s="754">
        <v>6</v>
      </c>
    </row>
    <row r="29" spans="1:12" s="252" customFormat="1" ht="12.75" customHeight="1">
      <c r="A29" s="694" t="s">
        <v>715</v>
      </c>
      <c r="B29" s="694" t="s">
        <v>716</v>
      </c>
      <c r="C29" s="422" t="s">
        <v>700</v>
      </c>
      <c r="D29" s="422" t="s">
        <v>701</v>
      </c>
      <c r="E29" s="431">
        <v>1379</v>
      </c>
      <c r="F29" s="423">
        <v>1535</v>
      </c>
      <c r="G29" s="423">
        <v>1585</v>
      </c>
      <c r="H29" s="918">
        <v>1592</v>
      </c>
      <c r="I29" s="326">
        <v>1427</v>
      </c>
      <c r="J29" s="326">
        <v>1575</v>
      </c>
      <c r="K29" s="326">
        <v>1628</v>
      </c>
      <c r="L29" s="326">
        <v>1637</v>
      </c>
    </row>
    <row r="30" spans="1:12" s="252" customFormat="1" ht="12.75" customHeight="1">
      <c r="A30" s="752" t="s">
        <v>446</v>
      </c>
      <c r="B30" s="752" t="s">
        <v>446</v>
      </c>
      <c r="C30" s="424" t="s">
        <v>351</v>
      </c>
      <c r="D30" s="424" t="s">
        <v>352</v>
      </c>
      <c r="E30" s="753">
        <v>2.80</v>
      </c>
      <c r="F30" s="753">
        <v>3.70</v>
      </c>
      <c r="G30" s="753">
        <v>3</v>
      </c>
      <c r="H30" s="919">
        <v>2.70</v>
      </c>
      <c r="I30" s="754">
        <v>3.50</v>
      </c>
      <c r="J30" s="754">
        <v>2.60</v>
      </c>
      <c r="K30" s="754">
        <v>2.70</v>
      </c>
      <c r="L30" s="754">
        <v>2.80</v>
      </c>
    </row>
    <row r="31" spans="1:12" ht="12.75" customHeight="1">
      <c r="A31" s="694" t="s">
        <v>717</v>
      </c>
      <c r="B31" s="694" t="s">
        <v>718</v>
      </c>
      <c r="C31" s="422" t="s">
        <v>700</v>
      </c>
      <c r="D31" s="422" t="s">
        <v>701</v>
      </c>
      <c r="E31" s="423">
        <v>1467</v>
      </c>
      <c r="F31" s="423">
        <v>1594</v>
      </c>
      <c r="G31" s="423">
        <v>1674</v>
      </c>
      <c r="H31" s="918">
        <v>1682</v>
      </c>
      <c r="I31" s="326">
        <v>1507</v>
      </c>
      <c r="J31" s="326">
        <v>1638</v>
      </c>
      <c r="K31" s="326">
        <v>1711</v>
      </c>
      <c r="L31" s="326">
        <v>1730</v>
      </c>
    </row>
    <row r="32" spans="1:12" ht="12.75" customHeight="1">
      <c r="A32" s="752" t="s">
        <v>446</v>
      </c>
      <c r="B32" s="752" t="s">
        <v>446</v>
      </c>
      <c r="C32" s="424" t="s">
        <v>351</v>
      </c>
      <c r="D32" s="424" t="s">
        <v>352</v>
      </c>
      <c r="E32" s="753">
        <v>-0.30</v>
      </c>
      <c r="F32" s="753">
        <v>-0.50</v>
      </c>
      <c r="G32" s="753">
        <v>3.50</v>
      </c>
      <c r="H32" s="919">
        <v>2.80</v>
      </c>
      <c r="I32" s="754">
        <v>2.70</v>
      </c>
      <c r="J32" s="754">
        <v>2.80</v>
      </c>
      <c r="K32" s="754">
        <v>2.2000000000000002</v>
      </c>
      <c r="L32" s="754">
        <v>2.90</v>
      </c>
    </row>
    <row r="33" spans="1:12" ht="12.75" customHeight="1">
      <c r="A33" s="694" t="s">
        <v>735</v>
      </c>
      <c r="B33" s="694" t="s">
        <v>736</v>
      </c>
      <c r="C33" s="422" t="s">
        <v>700</v>
      </c>
      <c r="D33" s="422" t="s">
        <v>701</v>
      </c>
      <c r="E33" s="423">
        <v>1390</v>
      </c>
      <c r="F33" s="423">
        <v>1487</v>
      </c>
      <c r="G33" s="423">
        <v>1514</v>
      </c>
      <c r="H33" s="918" t="s">
        <v>447</v>
      </c>
      <c r="I33" s="326" t="s">
        <v>447</v>
      </c>
      <c r="J33" s="326" t="s">
        <v>447</v>
      </c>
      <c r="K33" s="326" t="s">
        <v>447</v>
      </c>
      <c r="L33" s="326" t="s">
        <v>447</v>
      </c>
    </row>
    <row r="34" spans="1:12" ht="12.75" customHeight="1">
      <c r="A34" s="752" t="s">
        <v>446</v>
      </c>
      <c r="B34" s="752" t="s">
        <v>446</v>
      </c>
      <c r="C34" s="424" t="s">
        <v>351</v>
      </c>
      <c r="D34" s="424" t="s">
        <v>352</v>
      </c>
      <c r="E34" s="753">
        <v>2.70</v>
      </c>
      <c r="F34" s="753">
        <v>2.50</v>
      </c>
      <c r="G34" s="753">
        <v>3.10</v>
      </c>
      <c r="H34" s="919" t="s">
        <v>447</v>
      </c>
      <c r="I34" s="754" t="s">
        <v>447</v>
      </c>
      <c r="J34" s="754" t="s">
        <v>447</v>
      </c>
      <c r="K34" s="754" t="s">
        <v>447</v>
      </c>
      <c r="L34" s="754" t="s">
        <v>447</v>
      </c>
    </row>
    <row r="35" spans="1:12" ht="12.75" customHeight="1">
      <c r="A35" s="752" t="s">
        <v>446</v>
      </c>
      <c r="B35" s="752" t="s">
        <v>446</v>
      </c>
      <c r="C35" s="424" t="s">
        <v>743</v>
      </c>
      <c r="D35" s="424" t="s">
        <v>703</v>
      </c>
      <c r="E35" s="753">
        <v>2.60</v>
      </c>
      <c r="F35" s="753">
        <v>2.80</v>
      </c>
      <c r="G35" s="753">
        <v>2.80</v>
      </c>
      <c r="H35" s="919" t="s">
        <v>447</v>
      </c>
      <c r="I35" s="754" t="s">
        <v>447</v>
      </c>
      <c r="J35" s="754" t="s">
        <v>447</v>
      </c>
      <c r="K35" s="754" t="s">
        <v>447</v>
      </c>
      <c r="L35" s="754" t="s">
        <v>447</v>
      </c>
    </row>
    <row r="36" spans="1:12" ht="12.75" customHeight="1">
      <c r="A36" s="752" t="s">
        <v>446</v>
      </c>
      <c r="B36" s="698" t="s">
        <v>446</v>
      </c>
      <c r="C36" s="424" t="s">
        <v>744</v>
      </c>
      <c r="D36" s="424" t="s">
        <v>745</v>
      </c>
      <c r="E36" s="753">
        <v>0.80</v>
      </c>
      <c r="F36" s="753">
        <v>0.50</v>
      </c>
      <c r="G36" s="753">
        <v>0.90</v>
      </c>
      <c r="H36" s="919" t="s">
        <v>447</v>
      </c>
      <c r="I36" s="754" t="s">
        <v>447</v>
      </c>
      <c r="J36" s="754" t="s">
        <v>447</v>
      </c>
      <c r="K36" s="754" t="s">
        <v>447</v>
      </c>
      <c r="L36" s="754" t="s">
        <v>447</v>
      </c>
    </row>
    <row r="37" spans="1:12" ht="12.75" customHeight="1" thickBot="1">
      <c r="A37" s="695" t="s">
        <v>737</v>
      </c>
      <c r="B37" s="695" t="s">
        <v>738</v>
      </c>
      <c r="C37" s="535" t="s">
        <v>700</v>
      </c>
      <c r="D37" s="535" t="s">
        <v>701</v>
      </c>
      <c r="E37" s="430">
        <v>121</v>
      </c>
      <c r="F37" s="430">
        <v>145</v>
      </c>
      <c r="G37" s="430">
        <v>147</v>
      </c>
      <c r="H37" s="922" t="s">
        <v>447</v>
      </c>
      <c r="I37" s="332" t="s">
        <v>447</v>
      </c>
      <c r="J37" s="332" t="s">
        <v>447</v>
      </c>
      <c r="K37" s="332" t="s">
        <v>447</v>
      </c>
      <c r="L37" s="332" t="s">
        <v>447</v>
      </c>
    </row>
    <row r="38" spans="1:12" ht="12.75" customHeight="1">
      <c r="A38" s="698" t="s">
        <v>446</v>
      </c>
      <c r="B38" s="698" t="s">
        <v>446</v>
      </c>
      <c r="C38" s="775"/>
      <c r="D38" s="775"/>
      <c r="E38" s="776"/>
      <c r="F38" s="776"/>
      <c r="G38" s="776"/>
      <c r="H38" s="776"/>
      <c r="I38" s="776"/>
      <c r="J38" s="776"/>
      <c r="K38" s="776"/>
      <c r="L38" s="776"/>
    </row>
    <row r="39" ht="12.75" customHeight="1"/>
    <row r="40" spans="1:2" ht="12.75" customHeight="1">
      <c r="A40" s="147" t="s">
        <v>36</v>
      </c>
      <c r="B40" s="147" t="s">
        <v>37</v>
      </c>
    </row>
    <row r="41" ht="12.75" customHeight="1"/>
    <row r="42" ht="12.75" customHeight="1" hidden="1"/>
    <row r="43" ht="12.75" customHeight="1" hidden="1"/>
    <row r="44" ht="12.75" customHeight="1" hidden="1"/>
    <row r="45" ht="12.75" customHeight="1" hidden="1"/>
    <row r="46" ht="12.75" customHeight="1" hidden="1"/>
    <row r="47" ht="12.75" customHeight="1" hidden="1"/>
    <row r="48" ht="12.75" customHeight="1" hidden="1"/>
    <row r="49" ht="12.75" customHeight="1" hidden="1"/>
    <row r="50" ht="12.75" customHeight="1" hidden="1"/>
    <row r="51" ht="12.75" customHeight="1" hidden="1"/>
    <row r="52" ht="12.75" customHeight="1" hidden="1"/>
    <row r="53" ht="12.75" customHeight="1" hidden="1"/>
    <row r="54" ht="12.75" customHeight="1" hidden="1"/>
    <row r="55" ht="12.75" customHeight="1" hidden="1"/>
    <row r="57" spans="3:7" ht="12.75" customHeight="1" hidden="1">
      <c r="C57" s="119"/>
      <c r="D57" s="119"/>
      <c r="E57" s="148"/>
      <c r="F57" s="148"/>
      <c r="G57" s="148"/>
    </row>
    <row r="58" spans="1:7" ht="12.75" customHeight="1" hidden="1">
      <c r="A58" s="149"/>
      <c r="B58" s="149"/>
      <c r="C58" s="150"/>
      <c r="D58" s="150"/>
      <c r="E58" s="151"/>
      <c r="F58" s="151"/>
      <c r="G58" s="151"/>
    </row>
  </sheetData>
  <sheetProtection sheet="1" objects="1" scenarios="1"/>
  <customSheetViews>
    <customSheetView guid="{b9de4fc9-ea8a-44c6-aa42-44110b1fdc9d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2"/>
      <headerFooter alignWithMargins="0">
        <oddHeader>&amp;C&amp;A</oddHeader>
        <oddFooter>&amp;CStrana &amp;P</oddFooter>
      </headerFooter>
    </customSheetView>
    <customSheetView guid="{f44a9633-fd68-456a-b174-64a3c0f2db51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3"/>
      <headerFooter alignWithMargins="0">
        <oddHeader>&amp;C&amp;A</oddHeader>
        <oddFooter>&amp;CStrana &amp;P</oddFooter>
      </headerFooter>
    </customSheetView>
    <customSheetView guid="{8b932041-d103-4244-8f3f-8a721a5de28f}" hiddenColumns="1" hiddenRows="1" scale="130" showGridLines="0" topLeftCell="B1">
      <selection pane="topLeft" activeCell="J3" sqref="J3"/>
      <pageMargins left="0.787401575" right="0.787401575" top="0.984251969" bottom="0.984251969" header="0.511811023622047" footer="0.511811023622047"/>
      <pageSetup horizontalDpi="300" verticalDpi="300" orientation="portrait" paperSize="9" r:id="rId4"/>
      <headerFooter alignWithMargins="0">
        <oddHeader>&amp;C&amp;A</oddHeader>
        <oddFooter>&amp;CStrana &amp;P</oddFooter>
      </headerFooter>
    </customSheetView>
  </customSheetViews>
  <hyperlinks>
    <hyperlink ref="A1" location="Obsah_Contents!A1" display="Zpátky na obsah"/>
    <hyperlink ref="B1" location="Obsah_Contents!A1" display="Back to Contents"/>
  </hyperlinks>
  <pageMargins left="0.787401575" right="0.787401575" top="0.984251969" bottom="0.984251969" header="0.511811023622047" footer="0.511811023622047"/>
  <pageSetup horizontalDpi="300" verticalDpi="300" orientation="portrait" paperSize="9" r:id="rId1"/>
  <headerFooter alignWithMargins="0">
    <oddHeader>&amp;C&amp;A</oddHeader>
    <oddFooter>&amp;CStrana &amp;P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List132">
    <tabColor theme="7" tint="0.399980008602142"/>
  </sheetPr>
  <dimension ref="A1:Y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52" customWidth="1"/>
    <col min="2" max="2" width="7.33333333333333" style="252" customWidth="1"/>
    <col min="3" max="16384" width="7.33333333333333" style="252"/>
  </cols>
  <sheetData>
    <row r="1" spans="1:8" ht="13.5" customHeight="1">
      <c r="A1" s="176" t="s">
        <v>479</v>
      </c>
      <c r="H1" s="3" t="s">
        <v>30</v>
      </c>
    </row>
    <row r="2" ht="13.5" customHeight="1">
      <c r="A2" s="177" t="s">
        <v>399</v>
      </c>
    </row>
    <row r="3" ht="13.5" customHeight="1">
      <c r="A3" s="177" t="s">
        <v>175</v>
      </c>
    </row>
    <row r="18" spans="2:25" ht="13.5" customHeight="1">
      <c r="B18" s="183" t="s">
        <v>942</v>
      </c>
      <c r="C18" s="183" t="s">
        <v>943</v>
      </c>
      <c r="D18" s="183" t="s">
        <v>944</v>
      </c>
      <c r="E18" s="183" t="s">
        <v>945</v>
      </c>
      <c r="F18" s="183" t="s">
        <v>946</v>
      </c>
      <c r="G18" s="183" t="s">
        <v>943</v>
      </c>
      <c r="H18" s="183" t="s">
        <v>944</v>
      </c>
      <c r="I18" s="183" t="s">
        <v>945</v>
      </c>
      <c r="J18" s="183" t="s">
        <v>947</v>
      </c>
      <c r="K18" s="183" t="s">
        <v>943</v>
      </c>
      <c r="L18" s="183" t="s">
        <v>944</v>
      </c>
      <c r="M18" s="183" t="s">
        <v>945</v>
      </c>
      <c r="N18" s="183" t="s">
        <v>948</v>
      </c>
      <c r="O18" s="183" t="s">
        <v>943</v>
      </c>
      <c r="P18" s="183" t="s">
        <v>944</v>
      </c>
      <c r="Q18" s="183" t="s">
        <v>945</v>
      </c>
      <c r="R18" s="183" t="s">
        <v>949</v>
      </c>
      <c r="S18" s="183" t="s">
        <v>943</v>
      </c>
      <c r="T18" s="183" t="s">
        <v>944</v>
      </c>
      <c r="U18" s="183" t="s">
        <v>945</v>
      </c>
      <c r="V18" s="183" t="s">
        <v>950</v>
      </c>
      <c r="W18" s="183" t="s">
        <v>943</v>
      </c>
      <c r="X18" s="183" t="s">
        <v>944</v>
      </c>
      <c r="Y18" s="183" t="s">
        <v>945</v>
      </c>
    </row>
    <row r="19" spans="1:25" ht="13.5" customHeight="1">
      <c r="A19" s="176" t="s">
        <v>920</v>
      </c>
      <c r="B19" s="184">
        <v>6.80</v>
      </c>
      <c r="C19" s="184">
        <v>6.90</v>
      </c>
      <c r="D19" s="184">
        <v>5.16</v>
      </c>
      <c r="E19" s="184">
        <v>3.68</v>
      </c>
      <c r="F19" s="184">
        <v>2.65</v>
      </c>
      <c r="G19" s="184">
        <v>1.59</v>
      </c>
      <c r="H19" s="184">
        <v>1.53</v>
      </c>
      <c r="I19" s="184">
        <v>1.08</v>
      </c>
      <c r="J19" s="184">
        <v>1.79</v>
      </c>
      <c r="K19" s="184">
        <v>3.02</v>
      </c>
      <c r="L19" s="184">
        <v>3.65</v>
      </c>
      <c r="M19" s="184">
        <v>4.93</v>
      </c>
      <c r="N19" s="184">
        <v>5.60</v>
      </c>
      <c r="O19" s="184">
        <v>6.15</v>
      </c>
      <c r="P19" s="184">
        <v>6.53</v>
      </c>
      <c r="Q19" s="184">
        <v>6.48</v>
      </c>
      <c r="R19" s="184">
        <v>6.23</v>
      </c>
      <c r="S19" s="184">
        <v>5.81</v>
      </c>
      <c r="T19" s="184">
        <v>5.71</v>
      </c>
      <c r="U19" s="184">
        <v>5.66</v>
      </c>
      <c r="V19" s="184">
        <v>5.47</v>
      </c>
      <c r="W19" s="184">
        <v>5.48</v>
      </c>
      <c r="X19" s="184">
        <v>5.33</v>
      </c>
      <c r="Y19" s="184">
        <v>5.32</v>
      </c>
    </row>
    <row r="20" spans="1:25" ht="13.5" customHeight="1">
      <c r="A20" s="176" t="s">
        <v>925</v>
      </c>
      <c r="B20" s="184">
        <v>1.23</v>
      </c>
      <c r="C20" s="184">
        <v>1.22</v>
      </c>
      <c r="D20" s="184">
        <v>-1.75</v>
      </c>
      <c r="E20" s="184">
        <v>-2.06</v>
      </c>
      <c r="F20" s="184">
        <v>-2.31</v>
      </c>
      <c r="G20" s="184">
        <v>-3</v>
      </c>
      <c r="H20" s="184">
        <v>-4.49</v>
      </c>
      <c r="I20" s="184">
        <v>-4.6900000000000004</v>
      </c>
      <c r="J20" s="184">
        <v>-4.3099999999999996</v>
      </c>
      <c r="K20" s="184">
        <v>-3.91</v>
      </c>
      <c r="L20" s="184">
        <v>-1.07</v>
      </c>
      <c r="M20" s="184">
        <v>-0.11</v>
      </c>
      <c r="N20" s="184">
        <v>0.89</v>
      </c>
      <c r="O20" s="184">
        <v>1.30</v>
      </c>
      <c r="P20" s="184">
        <v>1.40</v>
      </c>
      <c r="Q20" s="184">
        <v>1.74</v>
      </c>
      <c r="R20" s="184">
        <v>1.51</v>
      </c>
      <c r="S20" s="184">
        <v>0.87</v>
      </c>
      <c r="T20" s="184">
        <v>0.71</v>
      </c>
      <c r="U20" s="184">
        <v>0.64</v>
      </c>
      <c r="V20" s="184">
        <v>0.41</v>
      </c>
      <c r="W20" s="184">
        <v>0.40</v>
      </c>
      <c r="X20" s="184">
        <v>0.27</v>
      </c>
      <c r="Y20" s="184">
        <v>0.27</v>
      </c>
    </row>
    <row r="21" spans="1:25" ht="13.5" customHeight="1">
      <c r="A21" s="176" t="s">
        <v>953</v>
      </c>
      <c r="B21" s="184">
        <v>-5.57</v>
      </c>
      <c r="C21" s="184">
        <v>-5.76</v>
      </c>
      <c r="D21" s="184">
        <v>-6.99</v>
      </c>
      <c r="E21" s="184">
        <v>-5.81</v>
      </c>
      <c r="F21" s="184">
        <v>-5.03</v>
      </c>
      <c r="G21" s="184">
        <v>-4.59</v>
      </c>
      <c r="H21" s="184">
        <v>-6.02</v>
      </c>
      <c r="I21" s="184">
        <v>-5.76</v>
      </c>
      <c r="J21" s="184">
        <v>-6.10</v>
      </c>
      <c r="K21" s="184">
        <v>-6.93</v>
      </c>
      <c r="L21" s="184">
        <v>-4.72</v>
      </c>
      <c r="M21" s="184">
        <v>-5.04</v>
      </c>
      <c r="N21" s="184">
        <v>-4.72</v>
      </c>
      <c r="O21" s="184">
        <v>-4.8600000000000003</v>
      </c>
      <c r="P21" s="184">
        <v>-5.13</v>
      </c>
      <c r="Q21" s="184">
        <v>-4.74</v>
      </c>
      <c r="R21" s="184">
        <v>-4.72</v>
      </c>
      <c r="S21" s="184">
        <v>-4.9400000000000004</v>
      </c>
      <c r="T21" s="184">
        <v>-5</v>
      </c>
      <c r="U21" s="184">
        <v>-5.0199999999999996</v>
      </c>
      <c r="V21" s="184">
        <v>-5.0599999999999996</v>
      </c>
      <c r="W21" s="184">
        <v>-5.07</v>
      </c>
      <c r="X21" s="184">
        <v>-5.0599999999999996</v>
      </c>
      <c r="Y21" s="184">
        <v>-5.05</v>
      </c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8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500-000000000000}">
  <sheetPr codeName="List49">
    <tabColor theme="6" tint="0.399980008602142"/>
  </sheetPr>
  <dimension ref="A1:N42"/>
  <sheetViews>
    <sheetView showGridLines="0" zoomScale="110" zoomScaleNormal="110" workbookViewId="0" topLeftCell="B1">
      <selection pane="topLeft" activeCell="B1" sqref="B1"/>
    </sheetView>
  </sheetViews>
  <sheetFormatPr defaultColWidth="0" defaultRowHeight="12.75" customHeight="1" zeroHeight="1"/>
  <cols>
    <col min="1" max="1" width="0" style="65" hidden="1" customWidth="1"/>
    <col min="2" max="2" width="28.5" style="65" customWidth="1"/>
    <col min="3" max="3" width="0" style="65" hidden="1" customWidth="1"/>
    <col min="4" max="4" width="11.6666666666667" style="65" customWidth="1"/>
    <col min="5" max="14" width="6.66666666666667" style="65" customWidth="1"/>
    <col min="15" max="15" width="5.83333333333333" style="65" customWidth="1"/>
    <col min="16" max="17" width="0" style="65" hidden="1" customWidth="1"/>
    <col min="18" max="49" width="0" style="65" hidden="1" customWidth="1"/>
    <col min="50" max="16384" width="0" style="65" hidden="1"/>
  </cols>
  <sheetData>
    <row r="1" spans="1:10" ht="12.75" customHeight="1">
      <c r="A1" s="3" t="s">
        <v>31</v>
      </c>
      <c r="B1" s="3" t="s">
        <v>30</v>
      </c>
      <c r="C1" s="136"/>
      <c r="D1" s="136"/>
      <c r="E1"/>
      <c r="F1"/>
      <c r="G1"/>
      <c r="H1"/>
      <c r="J1"/>
    </row>
    <row r="2" spans="1:4" ht="12.75" customHeight="1">
      <c r="A2" s="69"/>
      <c r="B2" s="69"/>
      <c r="C2" s="136"/>
      <c r="D2" s="136"/>
    </row>
    <row r="3" spans="1:8" ht="12.75" customHeight="1">
      <c r="A3" s="22" t="s">
        <v>77</v>
      </c>
      <c r="B3" s="22" t="s">
        <v>96</v>
      </c>
      <c r="C3" s="136"/>
      <c r="D3" s="136"/>
      <c r="E3"/>
      <c r="F3"/>
      <c r="G3"/>
      <c r="H3"/>
    </row>
    <row r="4" spans="1:4" ht="12.75" customHeight="1">
      <c r="A4" s="62" t="s">
        <v>166</v>
      </c>
      <c r="B4" s="62" t="s">
        <v>174</v>
      </c>
      <c r="C4" s="136"/>
      <c r="D4" s="136"/>
    </row>
    <row r="5" spans="2:14" ht="12.75" customHeight="1">
      <c r="B5" s="142"/>
      <c r="C5" s="142"/>
      <c r="D5" s="142"/>
      <c r="E5" s="143"/>
      <c r="F5" s="143"/>
      <c r="G5" s="143"/>
      <c r="H5" s="143"/>
      <c r="I5" s="143"/>
      <c r="J5" s="143"/>
      <c r="K5" s="143"/>
      <c r="L5" s="143"/>
      <c r="M5" s="143"/>
      <c r="N5" s="143"/>
    </row>
    <row r="6" spans="1:14" ht="1.5" customHeight="1" thickBot="1">
      <c r="A6" s="232"/>
      <c r="B6" s="233"/>
      <c r="C6" s="233"/>
      <c r="D6" s="233"/>
      <c r="E6" s="234"/>
      <c r="F6" s="234"/>
      <c r="G6" s="234"/>
      <c r="H6" s="234"/>
      <c r="I6" s="234"/>
      <c r="J6" s="234"/>
      <c r="K6" s="234"/>
      <c r="L6" s="234"/>
      <c r="M6" s="234"/>
      <c r="N6" s="234"/>
    </row>
    <row r="7" spans="1:14" ht="12.75" customHeight="1">
      <c r="A7" s="268"/>
      <c r="B7" s="268"/>
      <c r="C7" s="328"/>
      <c r="D7" s="328"/>
      <c r="E7" s="260" t="s">
        <v>493</v>
      </c>
      <c r="F7" s="260" t="s">
        <v>494</v>
      </c>
      <c r="G7" s="260" t="s">
        <v>495</v>
      </c>
      <c r="H7" s="260" t="s">
        <v>496</v>
      </c>
      <c r="I7" s="260" t="s">
        <v>497</v>
      </c>
      <c r="J7" s="260" t="s">
        <v>498</v>
      </c>
      <c r="K7" s="325" t="s">
        <v>499</v>
      </c>
      <c r="L7" s="325" t="s">
        <v>500</v>
      </c>
      <c r="M7" s="325" t="s">
        <v>697</v>
      </c>
      <c r="N7" s="325" t="s">
        <v>698</v>
      </c>
    </row>
    <row r="8" spans="1:14" ht="12.75" customHeight="1" hidden="1">
      <c r="A8" s="772"/>
      <c r="B8" s="772"/>
      <c r="C8" s="330"/>
      <c r="D8" s="330"/>
      <c r="E8" s="751"/>
      <c r="F8" s="751"/>
      <c r="G8" s="751"/>
      <c r="H8" s="751"/>
      <c r="I8" s="688"/>
      <c r="J8" s="688"/>
      <c r="K8" s="689" t="s">
        <v>501</v>
      </c>
      <c r="L8" s="689" t="s">
        <v>502</v>
      </c>
      <c r="M8" s="689" t="s">
        <v>622</v>
      </c>
      <c r="N8" s="689" t="s">
        <v>622</v>
      </c>
    </row>
    <row r="9" spans="1:14" ht="12.75" customHeight="1">
      <c r="A9" s="772"/>
      <c r="B9" s="772"/>
      <c r="C9" s="330"/>
      <c r="D9" s="330"/>
      <c r="E9" s="751"/>
      <c r="F9" s="751"/>
      <c r="G9" s="751"/>
      <c r="H9" s="751"/>
      <c r="I9" s="688"/>
      <c r="J9" s="688"/>
      <c r="K9" s="689" t="s">
        <v>503</v>
      </c>
      <c r="L9" s="689" t="s">
        <v>504</v>
      </c>
      <c r="M9" s="689" t="s">
        <v>623</v>
      </c>
      <c r="N9" s="689" t="s">
        <v>623</v>
      </c>
    </row>
    <row r="10" spans="1:14" ht="12.75" customHeight="1">
      <c r="A10" s="777" t="s">
        <v>742</v>
      </c>
      <c r="B10" s="694" t="s">
        <v>334</v>
      </c>
      <c r="C10" s="422" t="s">
        <v>552</v>
      </c>
      <c r="D10" s="422" t="s">
        <v>330</v>
      </c>
      <c r="E10" s="423">
        <v>5889</v>
      </c>
      <c r="F10" s="423">
        <v>5828</v>
      </c>
      <c r="G10" s="423">
        <v>6308</v>
      </c>
      <c r="H10" s="423">
        <v>7050</v>
      </c>
      <c r="I10" s="423">
        <v>7660</v>
      </c>
      <c r="J10" s="423">
        <v>8058</v>
      </c>
      <c r="K10" s="326">
        <v>8524</v>
      </c>
      <c r="L10" s="326">
        <v>8957</v>
      </c>
      <c r="M10" s="326">
        <v>9422</v>
      </c>
      <c r="N10" s="326">
        <v>9885</v>
      </c>
    </row>
    <row r="11" spans="1:14" ht="12.75" customHeight="1">
      <c r="A11" s="752" t="s">
        <v>446</v>
      </c>
      <c r="B11" s="752" t="s">
        <v>446</v>
      </c>
      <c r="C11" s="424" t="s">
        <v>351</v>
      </c>
      <c r="D11" s="424" t="s">
        <v>352</v>
      </c>
      <c r="E11" s="753">
        <v>7.50</v>
      </c>
      <c r="F11" s="753">
        <v>-1</v>
      </c>
      <c r="G11" s="753">
        <v>8.1999999999999993</v>
      </c>
      <c r="H11" s="753">
        <v>11.80</v>
      </c>
      <c r="I11" s="753">
        <v>8.60</v>
      </c>
      <c r="J11" s="753">
        <v>5.20</v>
      </c>
      <c r="K11" s="754">
        <v>5.80</v>
      </c>
      <c r="L11" s="754">
        <v>5.0999999999999996</v>
      </c>
      <c r="M11" s="754">
        <v>5.20</v>
      </c>
      <c r="N11" s="754">
        <v>4.9000000000000004</v>
      </c>
    </row>
    <row r="12" spans="1:14" ht="12.75" customHeight="1">
      <c r="A12" s="694" t="s">
        <v>739</v>
      </c>
      <c r="B12" s="694" t="s">
        <v>740</v>
      </c>
      <c r="C12" s="422" t="s">
        <v>552</v>
      </c>
      <c r="D12" s="422" t="s">
        <v>330</v>
      </c>
      <c r="E12" s="423">
        <v>2848</v>
      </c>
      <c r="F12" s="423">
        <v>2745</v>
      </c>
      <c r="G12" s="423">
        <v>2980</v>
      </c>
      <c r="H12" s="423">
        <v>3424</v>
      </c>
      <c r="I12" s="423">
        <v>3621</v>
      </c>
      <c r="J12" s="423">
        <v>3824</v>
      </c>
      <c r="K12" s="326">
        <v>4051</v>
      </c>
      <c r="L12" s="326">
        <v>4272</v>
      </c>
      <c r="M12" s="326">
        <v>4498</v>
      </c>
      <c r="N12" s="326">
        <v>4708</v>
      </c>
    </row>
    <row r="13" spans="1:14" ht="12.75" customHeight="1">
      <c r="A13" s="752" t="s">
        <v>446</v>
      </c>
      <c r="B13" s="752" t="s">
        <v>446</v>
      </c>
      <c r="C13" s="424" t="s">
        <v>351</v>
      </c>
      <c r="D13" s="424" t="s">
        <v>352</v>
      </c>
      <c r="E13" s="753">
        <v>6.10</v>
      </c>
      <c r="F13" s="753">
        <v>-3.60</v>
      </c>
      <c r="G13" s="753">
        <v>8.60</v>
      </c>
      <c r="H13" s="753">
        <v>14.90</v>
      </c>
      <c r="I13" s="753">
        <v>5.80</v>
      </c>
      <c r="J13" s="753">
        <v>5.60</v>
      </c>
      <c r="K13" s="754">
        <v>5.90</v>
      </c>
      <c r="L13" s="754">
        <v>5.50</v>
      </c>
      <c r="M13" s="754">
        <v>5.30</v>
      </c>
      <c r="N13" s="754">
        <v>4.70</v>
      </c>
    </row>
    <row r="14" spans="1:14" ht="12.75" customHeight="1">
      <c r="A14" s="698" t="s">
        <v>704</v>
      </c>
      <c r="B14" s="698" t="s">
        <v>705</v>
      </c>
      <c r="C14" s="425" t="s">
        <v>552</v>
      </c>
      <c r="D14" s="425" t="s">
        <v>330</v>
      </c>
      <c r="E14" s="755">
        <v>1141</v>
      </c>
      <c r="F14" s="755">
        <v>1250</v>
      </c>
      <c r="G14" s="755">
        <v>1319</v>
      </c>
      <c r="H14" s="755">
        <v>1381</v>
      </c>
      <c r="I14" s="755">
        <v>1501</v>
      </c>
      <c r="J14" s="755">
        <v>1610</v>
      </c>
      <c r="K14" s="756">
        <v>1700</v>
      </c>
      <c r="L14" s="756">
        <v>1791</v>
      </c>
      <c r="M14" s="756">
        <v>1877</v>
      </c>
      <c r="N14" s="756">
        <v>1968</v>
      </c>
    </row>
    <row r="15" spans="1:14" ht="12.75" customHeight="1">
      <c r="A15" s="752" t="s">
        <v>446</v>
      </c>
      <c r="B15" s="752" t="s">
        <v>446</v>
      </c>
      <c r="C15" s="424" t="s">
        <v>351</v>
      </c>
      <c r="D15" s="424" t="s">
        <v>352</v>
      </c>
      <c r="E15" s="753">
        <v>8.1999999999999993</v>
      </c>
      <c r="F15" s="753">
        <v>9.50</v>
      </c>
      <c r="G15" s="753">
        <v>5.50</v>
      </c>
      <c r="H15" s="753">
        <v>4.80</v>
      </c>
      <c r="I15" s="753">
        <v>8.60</v>
      </c>
      <c r="J15" s="753">
        <v>7.20</v>
      </c>
      <c r="K15" s="754">
        <v>5.60</v>
      </c>
      <c r="L15" s="754">
        <v>5.40</v>
      </c>
      <c r="M15" s="754">
        <v>4.80</v>
      </c>
      <c r="N15" s="754">
        <v>4.80</v>
      </c>
    </row>
    <row r="16" spans="1:14" ht="12.75" customHeight="1">
      <c r="A16" s="694" t="s">
        <v>706</v>
      </c>
      <c r="B16" s="694" t="s">
        <v>707</v>
      </c>
      <c r="C16" s="422" t="s">
        <v>552</v>
      </c>
      <c r="D16" s="422" t="s">
        <v>330</v>
      </c>
      <c r="E16" s="423">
        <v>1541</v>
      </c>
      <c r="F16" s="423">
        <v>1441</v>
      </c>
      <c r="G16" s="423">
        <v>1774</v>
      </c>
      <c r="H16" s="423">
        <v>2188</v>
      </c>
      <c r="I16" s="423">
        <v>2161</v>
      </c>
      <c r="J16" s="423">
        <v>2121</v>
      </c>
      <c r="K16" s="326">
        <v>2264</v>
      </c>
      <c r="L16" s="326">
        <v>2391</v>
      </c>
      <c r="M16" s="326">
        <v>2507</v>
      </c>
      <c r="N16" s="326">
        <v>2643</v>
      </c>
    </row>
    <row r="17" spans="1:14" ht="12.75" customHeight="1">
      <c r="A17" s="752" t="s">
        <v>446</v>
      </c>
      <c r="B17" s="752" t="s">
        <v>446</v>
      </c>
      <c r="C17" s="424" t="s">
        <v>351</v>
      </c>
      <c r="D17" s="424" t="s">
        <v>352</v>
      </c>
      <c r="E17" s="753">
        <v>9.8000000000000007</v>
      </c>
      <c r="F17" s="753">
        <v>-6.50</v>
      </c>
      <c r="G17" s="753">
        <v>23.10</v>
      </c>
      <c r="H17" s="753">
        <v>23.30</v>
      </c>
      <c r="I17" s="753">
        <v>-1.20</v>
      </c>
      <c r="J17" s="753">
        <v>-1.90</v>
      </c>
      <c r="K17" s="754">
        <v>6.70</v>
      </c>
      <c r="L17" s="754">
        <v>5.60</v>
      </c>
      <c r="M17" s="754">
        <v>4.9000000000000004</v>
      </c>
      <c r="N17" s="754">
        <v>5.40</v>
      </c>
    </row>
    <row r="18" spans="1:14" ht="12.75" customHeight="1">
      <c r="A18" s="757" t="s">
        <v>708</v>
      </c>
      <c r="B18" s="760" t="s">
        <v>342</v>
      </c>
      <c r="C18" s="425" t="s">
        <v>552</v>
      </c>
      <c r="D18" s="425" t="s">
        <v>330</v>
      </c>
      <c r="E18" s="758">
        <v>1518</v>
      </c>
      <c r="F18" s="758">
        <v>1488</v>
      </c>
      <c r="G18" s="758">
        <v>1655</v>
      </c>
      <c r="H18" s="758">
        <v>1952</v>
      </c>
      <c r="I18" s="758">
        <v>2140</v>
      </c>
      <c r="J18" s="758">
        <v>2136</v>
      </c>
      <c r="K18" s="759">
        <v>2221</v>
      </c>
      <c r="L18" s="759">
        <v>2342</v>
      </c>
      <c r="M18" s="759">
        <v>2458</v>
      </c>
      <c r="N18" s="759">
        <v>2589</v>
      </c>
    </row>
    <row r="19" spans="1:14" ht="12.75" customHeight="1">
      <c r="A19" s="752" t="s">
        <v>446</v>
      </c>
      <c r="B19" s="752" t="s">
        <v>446</v>
      </c>
      <c r="C19" s="424" t="s">
        <v>351</v>
      </c>
      <c r="D19" s="424" t="s">
        <v>352</v>
      </c>
      <c r="E19" s="753">
        <v>11.60</v>
      </c>
      <c r="F19" s="753">
        <v>-1.90</v>
      </c>
      <c r="G19" s="753">
        <v>11.20</v>
      </c>
      <c r="H19" s="753">
        <v>17.90</v>
      </c>
      <c r="I19" s="753">
        <v>9.60</v>
      </c>
      <c r="J19" s="753">
        <v>-0.20</v>
      </c>
      <c r="K19" s="754">
        <v>4</v>
      </c>
      <c r="L19" s="754">
        <v>5.50</v>
      </c>
      <c r="M19" s="754">
        <v>5</v>
      </c>
      <c r="N19" s="754">
        <v>5.30</v>
      </c>
    </row>
    <row r="20" spans="1:14" ht="12.75" customHeight="1">
      <c r="A20" s="760" t="s">
        <v>709</v>
      </c>
      <c r="B20" s="760" t="s">
        <v>710</v>
      </c>
      <c r="C20" s="425" t="s">
        <v>552</v>
      </c>
      <c r="D20" s="425" t="s">
        <v>330</v>
      </c>
      <c r="E20" s="758">
        <v>24</v>
      </c>
      <c r="F20" s="758">
        <v>-47</v>
      </c>
      <c r="G20" s="758">
        <v>119</v>
      </c>
      <c r="H20" s="758">
        <v>236</v>
      </c>
      <c r="I20" s="758">
        <v>21</v>
      </c>
      <c r="J20" s="758">
        <v>-15</v>
      </c>
      <c r="K20" s="762">
        <v>43</v>
      </c>
      <c r="L20" s="762">
        <v>49</v>
      </c>
      <c r="M20" s="762">
        <v>49</v>
      </c>
      <c r="N20" s="762">
        <v>53</v>
      </c>
    </row>
    <row r="21" spans="1:14" ht="12.75" customHeight="1">
      <c r="A21" s="694" t="s">
        <v>729</v>
      </c>
      <c r="B21" s="694" t="s">
        <v>746</v>
      </c>
      <c r="C21" s="422" t="s">
        <v>552</v>
      </c>
      <c r="D21" s="422" t="s">
        <v>330</v>
      </c>
      <c r="E21" s="423">
        <v>359</v>
      </c>
      <c r="F21" s="423">
        <v>393</v>
      </c>
      <c r="G21" s="423">
        <v>235</v>
      </c>
      <c r="H21" s="423">
        <v>57</v>
      </c>
      <c r="I21" s="423">
        <v>376</v>
      </c>
      <c r="J21" s="423">
        <v>504</v>
      </c>
      <c r="K21" s="331">
        <v>508</v>
      </c>
      <c r="L21" s="331">
        <v>503</v>
      </c>
      <c r="M21" s="331">
        <v>539</v>
      </c>
      <c r="N21" s="331">
        <v>566</v>
      </c>
    </row>
    <row r="22" spans="1:14" ht="12.75" customHeight="1">
      <c r="A22" s="760" t="s">
        <v>711</v>
      </c>
      <c r="B22" s="760" t="s">
        <v>712</v>
      </c>
      <c r="C22" s="425" t="s">
        <v>552</v>
      </c>
      <c r="D22" s="425" t="s">
        <v>330</v>
      </c>
      <c r="E22" s="758">
        <v>4247</v>
      </c>
      <c r="F22" s="758">
        <v>3949</v>
      </c>
      <c r="G22" s="758">
        <v>4450</v>
      </c>
      <c r="H22" s="758">
        <v>5105</v>
      </c>
      <c r="I22" s="758">
        <v>5239</v>
      </c>
      <c r="J22" s="758">
        <v>5549</v>
      </c>
      <c r="K22" s="759">
        <v>5703</v>
      </c>
      <c r="L22" s="759">
        <v>5811</v>
      </c>
      <c r="M22" s="759">
        <v>6153</v>
      </c>
      <c r="N22" s="759">
        <v>6425</v>
      </c>
    </row>
    <row r="23" spans="1:14" ht="12.75" customHeight="1">
      <c r="A23" s="752" t="s">
        <v>446</v>
      </c>
      <c r="B23" s="752" t="s">
        <v>446</v>
      </c>
      <c r="C23" s="424" t="s">
        <v>351</v>
      </c>
      <c r="D23" s="424" t="s">
        <v>352</v>
      </c>
      <c r="E23" s="753">
        <v>2.60</v>
      </c>
      <c r="F23" s="753">
        <v>-7</v>
      </c>
      <c r="G23" s="753">
        <v>12.70</v>
      </c>
      <c r="H23" s="753">
        <v>14.70</v>
      </c>
      <c r="I23" s="753">
        <v>2.60</v>
      </c>
      <c r="J23" s="753">
        <v>5.90</v>
      </c>
      <c r="K23" s="754">
        <v>2.80</v>
      </c>
      <c r="L23" s="754">
        <v>1.90</v>
      </c>
      <c r="M23" s="754">
        <v>5.90</v>
      </c>
      <c r="N23" s="754">
        <v>4.4000000000000004</v>
      </c>
    </row>
    <row r="24" spans="1:14" ht="12.75" customHeight="1">
      <c r="A24" s="760" t="s">
        <v>713</v>
      </c>
      <c r="B24" s="760" t="s">
        <v>714</v>
      </c>
      <c r="C24" s="425" t="s">
        <v>552</v>
      </c>
      <c r="D24" s="425" t="s">
        <v>330</v>
      </c>
      <c r="E24" s="758">
        <v>3888</v>
      </c>
      <c r="F24" s="758">
        <v>3556</v>
      </c>
      <c r="G24" s="758">
        <v>4215</v>
      </c>
      <c r="H24" s="758">
        <v>5048</v>
      </c>
      <c r="I24" s="758">
        <v>4863</v>
      </c>
      <c r="J24" s="758">
        <v>5045</v>
      </c>
      <c r="K24" s="759">
        <v>5195</v>
      </c>
      <c r="L24" s="759">
        <v>5309</v>
      </c>
      <c r="M24" s="759">
        <v>5614</v>
      </c>
      <c r="N24" s="759">
        <v>5859</v>
      </c>
    </row>
    <row r="25" spans="1:14" ht="12.75" customHeight="1">
      <c r="A25" s="752" t="s">
        <v>446</v>
      </c>
      <c r="B25" s="752" t="s">
        <v>446</v>
      </c>
      <c r="C25" s="424" t="s">
        <v>351</v>
      </c>
      <c r="D25" s="424" t="s">
        <v>352</v>
      </c>
      <c r="E25" s="753">
        <v>2.10</v>
      </c>
      <c r="F25" s="753">
        <v>-8.50</v>
      </c>
      <c r="G25" s="753">
        <v>18.50</v>
      </c>
      <c r="H25" s="753">
        <v>19.70</v>
      </c>
      <c r="I25" s="753">
        <v>-3.70</v>
      </c>
      <c r="J25" s="753">
        <v>3.70</v>
      </c>
      <c r="K25" s="754">
        <v>3</v>
      </c>
      <c r="L25" s="754">
        <v>2.2000000000000002</v>
      </c>
      <c r="M25" s="754">
        <v>5.80</v>
      </c>
      <c r="N25" s="754">
        <v>4.4000000000000004</v>
      </c>
    </row>
    <row r="26" spans="1:14" ht="12.75" customHeight="1">
      <c r="A26" s="694" t="s">
        <v>747</v>
      </c>
      <c r="B26" s="694" t="s">
        <v>748</v>
      </c>
      <c r="C26" s="422" t="s">
        <v>552</v>
      </c>
      <c r="D26" s="422" t="s">
        <v>330</v>
      </c>
      <c r="E26" s="423">
        <v>5525</v>
      </c>
      <c r="F26" s="423">
        <v>5528</v>
      </c>
      <c r="G26" s="423">
        <v>6123</v>
      </c>
      <c r="H26" s="423">
        <v>6763</v>
      </c>
      <c r="I26" s="423">
        <v>7378</v>
      </c>
      <c r="J26" s="423">
        <v>7811</v>
      </c>
      <c r="K26" s="326">
        <v>8225</v>
      </c>
      <c r="L26" s="326">
        <v>8641</v>
      </c>
      <c r="M26" s="326">
        <v>9086</v>
      </c>
      <c r="N26" s="326">
        <v>9530</v>
      </c>
    </row>
    <row r="27" spans="1:14" ht="12.75" customHeight="1">
      <c r="A27" s="752" t="s">
        <v>446</v>
      </c>
      <c r="B27" s="752" t="s">
        <v>446</v>
      </c>
      <c r="C27" s="424" t="s">
        <v>351</v>
      </c>
      <c r="D27" s="424" t="s">
        <v>352</v>
      </c>
      <c r="E27" s="753">
        <v>7</v>
      </c>
      <c r="F27" s="753">
        <v>0</v>
      </c>
      <c r="G27" s="753">
        <v>10.80</v>
      </c>
      <c r="H27" s="753">
        <v>10.40</v>
      </c>
      <c r="I27" s="753">
        <v>9.10</v>
      </c>
      <c r="J27" s="753">
        <v>5.90</v>
      </c>
      <c r="K27" s="754">
        <v>5.30</v>
      </c>
      <c r="L27" s="754">
        <v>5.0999999999999996</v>
      </c>
      <c r="M27" s="754">
        <v>5.20</v>
      </c>
      <c r="N27" s="754">
        <v>4.9000000000000004</v>
      </c>
    </row>
    <row r="28" spans="1:14" ht="12.75" customHeight="1" thickBot="1">
      <c r="A28" s="695" t="s">
        <v>749</v>
      </c>
      <c r="B28" s="695" t="s">
        <v>750</v>
      </c>
      <c r="C28" s="535" t="s">
        <v>552</v>
      </c>
      <c r="D28" s="535" t="s">
        <v>330</v>
      </c>
      <c r="E28" s="430">
        <v>-364</v>
      </c>
      <c r="F28" s="430">
        <v>-301</v>
      </c>
      <c r="G28" s="430">
        <v>-185</v>
      </c>
      <c r="H28" s="430">
        <v>-287</v>
      </c>
      <c r="I28" s="430">
        <v>-281</v>
      </c>
      <c r="J28" s="430">
        <v>-247</v>
      </c>
      <c r="K28" s="333">
        <v>-298</v>
      </c>
      <c r="L28" s="333">
        <v>-316</v>
      </c>
      <c r="M28" s="333">
        <v>-336</v>
      </c>
      <c r="N28" s="333">
        <v>-355</v>
      </c>
    </row>
    <row r="29" ht="12.75" customHeight="1"/>
    <row r="30" ht="12.75" customHeight="1"/>
    <row r="31" ht="12.75" customHeight="1" hidden="1"/>
    <row r="32" ht="12.75" customHeight="1" hidden="1"/>
    <row r="33" ht="12.75" customHeight="1" hidden="1"/>
    <row r="34" ht="12.75" customHeight="1" hidden="1"/>
    <row r="35" ht="12.75" customHeight="1" hidden="1"/>
    <row r="36" ht="12.75" customHeight="1" hidden="1"/>
    <row r="37" ht="12.75" customHeight="1" hidden="1"/>
    <row r="38" ht="12.75" customHeight="1" hidden="1"/>
    <row r="39" ht="12.75" customHeight="1" hidden="1"/>
    <row r="40" ht="12.75" customHeight="1" hidden="1"/>
    <row r="41" ht="12.75" customHeight="1" hidden="1"/>
    <row r="42" spans="5:9" ht="12.75" customHeight="1" hidden="1">
      <c r="E42" s="144"/>
      <c r="F42" s="144"/>
      <c r="G42" s="144"/>
      <c r="H42" s="144"/>
      <c r="I42" s="144"/>
    </row>
  </sheetData>
  <sheetProtection sheet="1" objects="1" scenarios="1"/>
  <customSheetViews>
    <customSheetView guid="{b9de4fc9-ea8a-44c6-aa42-44110b1fdc9d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2"/>
      <headerFooter alignWithMargins="0">
        <oddHeader>&amp;C&amp;A</oddHeader>
        <oddFooter>&amp;CStrana &amp;P</oddFooter>
      </headerFooter>
    </customSheetView>
    <customSheetView guid="{f44a9633-fd68-456a-b174-64a3c0f2db51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3"/>
      <headerFooter alignWithMargins="0">
        <oddHeader>&amp;C&amp;A</oddHeader>
        <oddFooter>&amp;CStrana &amp;P</oddFooter>
      </headerFooter>
    </customSheetView>
    <customSheetView guid="{8b932041-d103-4244-8f3f-8a721a5de28f}" hiddenColumns="1" hiddenRows="1" scale="130" showGridLines="0" topLeftCell="B1">
      <selection pane="topLeft" activeCell="J3" sqref="J3"/>
      <pageMargins left="0.787401575" right="0.787401575" top="0.984251969" bottom="0.984251969" header="0.511811023622047" footer="0.511811023622047"/>
      <pageSetup horizontalDpi="300" verticalDpi="300" orientation="portrait" paperSize="9" r:id="rId4"/>
      <headerFooter alignWithMargins="0">
        <oddHeader>&amp;C&amp;A</oddHeader>
        <oddFooter>&amp;CStrana &amp;P</oddFooter>
      </headerFooter>
    </customSheetView>
  </customSheetViews>
  <hyperlinks>
    <hyperlink ref="A1" location="Obsah_Contents!A1" display="Zpátky na obsah"/>
    <hyperlink ref="B1" location="Obsah_Contents!A1" display="Back to Contents"/>
  </hyperlinks>
  <pageMargins left="0.787401575" right="0.787401575" top="0.984251969" bottom="0.984251969" header="0.511811023622047" footer="0.511811023622047"/>
  <pageSetup horizontalDpi="300" verticalDpi="300" orientation="portrait" paperSize="9" r:id="rId1"/>
  <headerFooter alignWithMargins="0">
    <oddHeader>&amp;C&amp;A</oddHeader>
    <oddFooter>&amp;CStrana &amp;P</oddFooter>
  </headerFooter>
</worksheet>
</file>

<file path=xl/worksheets/sheet8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600-000000000000}">
  <sheetPr codeName="List50">
    <tabColor theme="6" tint="0.399980008602142"/>
  </sheetPr>
  <dimension ref="A1:L56"/>
  <sheetViews>
    <sheetView showGridLines="0" zoomScale="130" zoomScaleNormal="130" workbookViewId="0" topLeftCell="B1">
      <selection pane="topLeft" activeCell="J3" sqref="J3"/>
    </sheetView>
  </sheetViews>
  <sheetFormatPr defaultColWidth="0" defaultRowHeight="12.75" customHeight="1" zeroHeight="1"/>
  <cols>
    <col min="1" max="1" width="0" style="65" hidden="1" customWidth="1"/>
    <col min="2" max="2" width="28.5" style="65" customWidth="1"/>
    <col min="3" max="3" width="0" style="124" hidden="1" customWidth="1"/>
    <col min="4" max="4" width="11.6666666666667" style="135" customWidth="1"/>
    <col min="5" max="12" width="8.33333333333333" style="65" customWidth="1"/>
    <col min="13" max="13" width="7.33333333333333" style="65" customWidth="1"/>
    <col min="14" max="16384" width="0" style="65" hidden="1"/>
  </cols>
  <sheetData>
    <row r="1" spans="1:10" ht="12.75" customHeight="1">
      <c r="A1" s="3" t="s">
        <v>31</v>
      </c>
      <c r="B1" s="3" t="s">
        <v>30</v>
      </c>
      <c r="E1"/>
      <c r="F1"/>
      <c r="G1"/>
      <c r="H1"/>
      <c r="J1"/>
    </row>
    <row r="2" spans="1:2" ht="12.75" customHeight="1">
      <c r="A2" s="69"/>
      <c r="B2" s="69"/>
    </row>
    <row r="3" spans="1:8" ht="12.75" customHeight="1">
      <c r="A3" s="22" t="s">
        <v>78</v>
      </c>
      <c r="B3" s="22" t="s">
        <v>97</v>
      </c>
      <c r="E3"/>
      <c r="F3"/>
      <c r="G3"/>
      <c r="H3"/>
    </row>
    <row r="4" spans="1:4" ht="12.75" customHeight="1">
      <c r="A4" s="62" t="s">
        <v>166</v>
      </c>
      <c r="B4" s="62" t="s">
        <v>174</v>
      </c>
      <c r="C4" s="127"/>
      <c r="D4" s="137"/>
    </row>
    <row r="5" spans="3:4" ht="12.75" customHeight="1">
      <c r="C5" s="127"/>
      <c r="D5" s="137"/>
    </row>
    <row r="6" spans="1:12" ht="1.5" customHeight="1" thickBot="1">
      <c r="A6" s="235"/>
      <c r="B6" s="236"/>
      <c r="C6" s="237"/>
      <c r="D6" s="238"/>
      <c r="E6" s="235"/>
      <c r="F6" s="235"/>
      <c r="G6" s="235"/>
      <c r="H6" s="235"/>
      <c r="I6" s="235"/>
      <c r="J6" s="235"/>
      <c r="K6" s="235"/>
      <c r="L6" s="235"/>
    </row>
    <row r="7" spans="1:12" ht="12.75" customHeight="1">
      <c r="A7" s="268"/>
      <c r="B7" s="268"/>
      <c r="C7" s="334"/>
      <c r="D7" s="328"/>
      <c r="E7" s="267">
        <v>2025</v>
      </c>
      <c r="F7" s="267"/>
      <c r="G7" s="267"/>
      <c r="H7" s="915"/>
      <c r="I7" s="884">
        <v>2026</v>
      </c>
      <c r="J7" s="312"/>
      <c r="K7" s="312"/>
      <c r="L7" s="312"/>
    </row>
    <row r="8" spans="1:12" ht="12.75" customHeight="1">
      <c r="A8" s="750"/>
      <c r="B8" s="750"/>
      <c r="C8" s="335"/>
      <c r="D8" s="329"/>
      <c r="E8" s="686" t="s">
        <v>535</v>
      </c>
      <c r="F8" s="686" t="s">
        <v>536</v>
      </c>
      <c r="G8" s="686" t="s">
        <v>537</v>
      </c>
      <c r="H8" s="916" t="s">
        <v>538</v>
      </c>
      <c r="I8" s="885" t="s">
        <v>535</v>
      </c>
      <c r="J8" s="687" t="s">
        <v>536</v>
      </c>
      <c r="K8" s="687" t="s">
        <v>537</v>
      </c>
      <c r="L8" s="687" t="s">
        <v>538</v>
      </c>
    </row>
    <row r="9" spans="1:12" ht="12.75" customHeight="1" hidden="1">
      <c r="A9" s="772"/>
      <c r="B9" s="772"/>
      <c r="C9" s="336"/>
      <c r="D9" s="337"/>
      <c r="E9" s="688"/>
      <c r="F9" s="688"/>
      <c r="G9" s="688"/>
      <c r="H9" s="923" t="s">
        <v>501</v>
      </c>
      <c r="I9" s="689" t="s">
        <v>502</v>
      </c>
      <c r="J9" s="689" t="s">
        <v>502</v>
      </c>
      <c r="K9" s="689" t="s">
        <v>502</v>
      </c>
      <c r="L9" s="689" t="s">
        <v>502</v>
      </c>
    </row>
    <row r="10" spans="1:12" ht="12.75" customHeight="1">
      <c r="A10" s="772"/>
      <c r="B10" s="772"/>
      <c r="C10" s="336"/>
      <c r="D10" s="337"/>
      <c r="E10" s="688"/>
      <c r="F10" s="688"/>
      <c r="G10" s="688"/>
      <c r="H10" s="917" t="s">
        <v>503</v>
      </c>
      <c r="I10" s="689" t="s">
        <v>504</v>
      </c>
      <c r="J10" s="689" t="s">
        <v>504</v>
      </c>
      <c r="K10" s="689" t="s">
        <v>504</v>
      </c>
      <c r="L10" s="689" t="s">
        <v>504</v>
      </c>
    </row>
    <row r="11" spans="1:12" ht="12.75" customHeight="1">
      <c r="A11" s="771" t="s">
        <v>742</v>
      </c>
      <c r="B11" s="694" t="s">
        <v>334</v>
      </c>
      <c r="C11" s="432" t="s">
        <v>552</v>
      </c>
      <c r="D11" s="422" t="s">
        <v>751</v>
      </c>
      <c r="E11" s="431">
        <v>1961</v>
      </c>
      <c r="F11" s="423">
        <v>2150</v>
      </c>
      <c r="G11" s="423">
        <v>2191</v>
      </c>
      <c r="H11" s="918">
        <v>2222</v>
      </c>
      <c r="I11" s="924">
        <v>2057</v>
      </c>
      <c r="J11" s="326">
        <v>2260</v>
      </c>
      <c r="K11" s="326">
        <v>2295</v>
      </c>
      <c r="L11" s="326">
        <v>2345</v>
      </c>
    </row>
    <row r="12" spans="1:12" ht="12.75" customHeight="1">
      <c r="A12" s="752" t="s">
        <v>446</v>
      </c>
      <c r="B12" s="752" t="s">
        <v>446</v>
      </c>
      <c r="C12" s="433" t="s">
        <v>351</v>
      </c>
      <c r="D12" s="424" t="s">
        <v>352</v>
      </c>
      <c r="E12" s="434">
        <v>5.50</v>
      </c>
      <c r="F12" s="753">
        <v>5.80</v>
      </c>
      <c r="G12" s="753">
        <v>6.40</v>
      </c>
      <c r="H12" s="925">
        <v>5.40</v>
      </c>
      <c r="I12" s="926">
        <v>4.9000000000000004</v>
      </c>
      <c r="J12" s="754">
        <v>5.0999999999999996</v>
      </c>
      <c r="K12" s="754">
        <v>4.70</v>
      </c>
      <c r="L12" s="754">
        <v>5.60</v>
      </c>
    </row>
    <row r="13" spans="1:12" ht="12.75" customHeight="1">
      <c r="A13" s="694" t="s">
        <v>739</v>
      </c>
      <c r="B13" s="694" t="s">
        <v>740</v>
      </c>
      <c r="C13" s="432" t="s">
        <v>552</v>
      </c>
      <c r="D13" s="422" t="s">
        <v>751</v>
      </c>
      <c r="E13" s="431">
        <v>956</v>
      </c>
      <c r="F13" s="423">
        <v>1024</v>
      </c>
      <c r="G13" s="423">
        <v>1024</v>
      </c>
      <c r="H13" s="927">
        <v>1047</v>
      </c>
      <c r="I13" s="924">
        <v>1007</v>
      </c>
      <c r="J13" s="326">
        <v>1075</v>
      </c>
      <c r="K13" s="326">
        <v>1078</v>
      </c>
      <c r="L13" s="326">
        <v>1112</v>
      </c>
    </row>
    <row r="14" spans="1:12" ht="12.75" customHeight="1">
      <c r="A14" s="752" t="s">
        <v>446</v>
      </c>
      <c r="B14" s="752" t="s">
        <v>446</v>
      </c>
      <c r="C14" s="433" t="s">
        <v>351</v>
      </c>
      <c r="D14" s="424" t="s">
        <v>352</v>
      </c>
      <c r="E14" s="434">
        <v>5.70</v>
      </c>
      <c r="F14" s="753">
        <v>6.80</v>
      </c>
      <c r="G14" s="753">
        <v>6.10</v>
      </c>
      <c r="H14" s="925">
        <v>5.20</v>
      </c>
      <c r="I14" s="926">
        <v>5.30</v>
      </c>
      <c r="J14" s="754">
        <v>5</v>
      </c>
      <c r="K14" s="754">
        <v>5.40</v>
      </c>
      <c r="L14" s="754">
        <v>6.20</v>
      </c>
    </row>
    <row r="15" spans="1:12" ht="12.75" customHeight="1">
      <c r="A15" s="698" t="s">
        <v>704</v>
      </c>
      <c r="B15" s="698" t="s">
        <v>705</v>
      </c>
      <c r="C15" s="435" t="s">
        <v>552</v>
      </c>
      <c r="D15" s="425" t="s">
        <v>751</v>
      </c>
      <c r="E15" s="436">
        <v>378</v>
      </c>
      <c r="F15" s="755">
        <v>409</v>
      </c>
      <c r="G15" s="755">
        <v>414</v>
      </c>
      <c r="H15" s="928">
        <v>499</v>
      </c>
      <c r="I15" s="929">
        <v>400</v>
      </c>
      <c r="J15" s="756">
        <v>431</v>
      </c>
      <c r="K15" s="756">
        <v>435</v>
      </c>
      <c r="L15" s="756">
        <v>525</v>
      </c>
    </row>
    <row r="16" spans="1:12" ht="12.75" customHeight="1">
      <c r="A16" s="752" t="s">
        <v>446</v>
      </c>
      <c r="B16" s="752" t="s">
        <v>446</v>
      </c>
      <c r="C16" s="433" t="s">
        <v>351</v>
      </c>
      <c r="D16" s="424" t="s">
        <v>352</v>
      </c>
      <c r="E16" s="434">
        <v>4.20</v>
      </c>
      <c r="F16" s="753">
        <v>6.30</v>
      </c>
      <c r="G16" s="753">
        <v>5.80</v>
      </c>
      <c r="H16" s="925">
        <v>6.10</v>
      </c>
      <c r="I16" s="926">
        <v>5.90</v>
      </c>
      <c r="J16" s="754">
        <v>5.30</v>
      </c>
      <c r="K16" s="754">
        <v>5.0999999999999996</v>
      </c>
      <c r="L16" s="754">
        <v>5.20</v>
      </c>
    </row>
    <row r="17" spans="1:12" ht="12.75" customHeight="1">
      <c r="A17" s="694" t="s">
        <v>706</v>
      </c>
      <c r="B17" s="694" t="s">
        <v>707</v>
      </c>
      <c r="C17" s="432" t="s">
        <v>552</v>
      </c>
      <c r="D17" s="422" t="s">
        <v>751</v>
      </c>
      <c r="E17" s="431">
        <v>460</v>
      </c>
      <c r="F17" s="423">
        <v>585</v>
      </c>
      <c r="G17" s="423">
        <v>648</v>
      </c>
      <c r="H17" s="927">
        <v>571</v>
      </c>
      <c r="I17" s="924">
        <v>494</v>
      </c>
      <c r="J17" s="326">
        <v>616</v>
      </c>
      <c r="K17" s="326">
        <v>683</v>
      </c>
      <c r="L17" s="326">
        <v>598</v>
      </c>
    </row>
    <row r="18" spans="1:12" ht="12.75" customHeight="1">
      <c r="A18" s="752" t="s">
        <v>446</v>
      </c>
      <c r="B18" s="752" t="s">
        <v>446</v>
      </c>
      <c r="C18" s="433" t="s">
        <v>351</v>
      </c>
      <c r="D18" s="424" t="s">
        <v>352</v>
      </c>
      <c r="E18" s="434">
        <v>6.20</v>
      </c>
      <c r="F18" s="753">
        <v>8.1999999999999993</v>
      </c>
      <c r="G18" s="753">
        <v>6.40</v>
      </c>
      <c r="H18" s="925">
        <v>6.10</v>
      </c>
      <c r="I18" s="926">
        <v>7.40</v>
      </c>
      <c r="J18" s="754">
        <v>5.30</v>
      </c>
      <c r="K18" s="754">
        <v>5.40</v>
      </c>
      <c r="L18" s="754">
        <v>4.70</v>
      </c>
    </row>
    <row r="19" spans="1:12" ht="12.75" customHeight="1">
      <c r="A19" s="757" t="s">
        <v>708</v>
      </c>
      <c r="B19" s="760" t="s">
        <v>342</v>
      </c>
      <c r="C19" s="435" t="s">
        <v>552</v>
      </c>
      <c r="D19" s="425" t="s">
        <v>751</v>
      </c>
      <c r="E19" s="437">
        <v>465</v>
      </c>
      <c r="F19" s="758">
        <v>551</v>
      </c>
      <c r="G19" s="758">
        <v>585</v>
      </c>
      <c r="H19" s="930">
        <v>620</v>
      </c>
      <c r="I19" s="931">
        <v>490</v>
      </c>
      <c r="J19" s="759">
        <v>576</v>
      </c>
      <c r="K19" s="759">
        <v>607</v>
      </c>
      <c r="L19" s="759">
        <v>669</v>
      </c>
    </row>
    <row r="20" spans="1:12" ht="12.75" customHeight="1">
      <c r="A20" s="774" t="s">
        <v>446</v>
      </c>
      <c r="B20" s="774" t="s">
        <v>446</v>
      </c>
      <c r="C20" s="433" t="s">
        <v>351</v>
      </c>
      <c r="D20" s="424" t="s">
        <v>352</v>
      </c>
      <c r="E20" s="434">
        <v>2.50</v>
      </c>
      <c r="F20" s="753">
        <v>4.20</v>
      </c>
      <c r="G20" s="753">
        <v>5.60</v>
      </c>
      <c r="H20" s="925">
        <v>3.40</v>
      </c>
      <c r="I20" s="926">
        <v>5.20</v>
      </c>
      <c r="J20" s="754">
        <v>4.5999999999999996</v>
      </c>
      <c r="K20" s="754">
        <v>3.70</v>
      </c>
      <c r="L20" s="754">
        <v>8</v>
      </c>
    </row>
    <row r="21" spans="1:12" ht="12.75" customHeight="1">
      <c r="A21" s="760" t="s">
        <v>709</v>
      </c>
      <c r="B21" s="760" t="s">
        <v>710</v>
      </c>
      <c r="C21" s="435" t="s">
        <v>552</v>
      </c>
      <c r="D21" s="425" t="s">
        <v>751</v>
      </c>
      <c r="E21" s="437">
        <v>-6</v>
      </c>
      <c r="F21" s="758">
        <v>34</v>
      </c>
      <c r="G21" s="758">
        <v>63</v>
      </c>
      <c r="H21" s="930">
        <v>-48</v>
      </c>
      <c r="I21" s="931">
        <v>4</v>
      </c>
      <c r="J21" s="759">
        <v>40</v>
      </c>
      <c r="K21" s="759">
        <v>76</v>
      </c>
      <c r="L21" s="759">
        <v>-71</v>
      </c>
    </row>
    <row r="22" spans="1:12" ht="12.75" customHeight="1">
      <c r="A22" s="694" t="s">
        <v>729</v>
      </c>
      <c r="B22" s="694" t="s">
        <v>746</v>
      </c>
      <c r="C22" s="432" t="s">
        <v>552</v>
      </c>
      <c r="D22" s="422" t="s">
        <v>751</v>
      </c>
      <c r="E22" s="431">
        <v>167</v>
      </c>
      <c r="F22" s="423">
        <v>132</v>
      </c>
      <c r="G22" s="423">
        <v>105</v>
      </c>
      <c r="H22" s="927">
        <v>104</v>
      </c>
      <c r="I22" s="924">
        <v>156</v>
      </c>
      <c r="J22" s="326">
        <v>139</v>
      </c>
      <c r="K22" s="326">
        <v>98</v>
      </c>
      <c r="L22" s="326">
        <v>110</v>
      </c>
    </row>
    <row r="23" spans="1:12" ht="12.75" customHeight="1">
      <c r="A23" s="760" t="s">
        <v>711</v>
      </c>
      <c r="B23" s="760" t="s">
        <v>712</v>
      </c>
      <c r="C23" s="435" t="s">
        <v>552</v>
      </c>
      <c r="D23" s="425" t="s">
        <v>751</v>
      </c>
      <c r="E23" s="437">
        <v>1444</v>
      </c>
      <c r="F23" s="758">
        <v>1453</v>
      </c>
      <c r="G23" s="758">
        <v>1390</v>
      </c>
      <c r="H23" s="930">
        <v>1416</v>
      </c>
      <c r="I23" s="931">
        <v>1423</v>
      </c>
      <c r="J23" s="759">
        <v>1462</v>
      </c>
      <c r="K23" s="759">
        <v>1405</v>
      </c>
      <c r="L23" s="759">
        <v>1521</v>
      </c>
    </row>
    <row r="24" spans="1:12" ht="12.75" customHeight="1">
      <c r="A24" s="774" t="s">
        <v>446</v>
      </c>
      <c r="B24" s="774" t="s">
        <v>446</v>
      </c>
      <c r="C24" s="433" t="s">
        <v>351</v>
      </c>
      <c r="D24" s="424" t="s">
        <v>352</v>
      </c>
      <c r="E24" s="434">
        <v>6.80</v>
      </c>
      <c r="F24" s="753">
        <v>3.70</v>
      </c>
      <c r="G24" s="753">
        <v>2.40</v>
      </c>
      <c r="H24" s="925">
        <v>-1.50</v>
      </c>
      <c r="I24" s="926">
        <v>-1.40</v>
      </c>
      <c r="J24" s="754">
        <v>0.60</v>
      </c>
      <c r="K24" s="754">
        <v>1.1000000000000001</v>
      </c>
      <c r="L24" s="754">
        <v>7.40</v>
      </c>
    </row>
    <row r="25" spans="1:12" ht="12.75" customHeight="1">
      <c r="A25" s="760" t="s">
        <v>713</v>
      </c>
      <c r="B25" s="760" t="s">
        <v>714</v>
      </c>
      <c r="C25" s="435" t="s">
        <v>552</v>
      </c>
      <c r="D25" s="425" t="s">
        <v>751</v>
      </c>
      <c r="E25" s="437">
        <v>1277</v>
      </c>
      <c r="F25" s="758">
        <v>1322</v>
      </c>
      <c r="G25" s="758">
        <v>1285</v>
      </c>
      <c r="H25" s="930">
        <v>1311</v>
      </c>
      <c r="I25" s="931">
        <v>1267</v>
      </c>
      <c r="J25" s="759">
        <v>1324</v>
      </c>
      <c r="K25" s="759">
        <v>1307</v>
      </c>
      <c r="L25" s="759">
        <v>1411</v>
      </c>
    </row>
    <row r="26" spans="1:12" ht="12.75" customHeight="1" thickBot="1">
      <c r="A26" s="438" t="s">
        <v>446</v>
      </c>
      <c r="B26" s="438" t="s">
        <v>446</v>
      </c>
      <c r="C26" s="439" t="s">
        <v>351</v>
      </c>
      <c r="D26" s="440" t="s">
        <v>352</v>
      </c>
      <c r="E26" s="441">
        <v>7.10</v>
      </c>
      <c r="F26" s="442">
        <v>5.40</v>
      </c>
      <c r="G26" s="442">
        <v>1.70</v>
      </c>
      <c r="H26" s="932">
        <v>-1.80</v>
      </c>
      <c r="I26" s="933">
        <v>-0.70</v>
      </c>
      <c r="J26" s="338">
        <v>0.20</v>
      </c>
      <c r="K26" s="338">
        <v>1.70</v>
      </c>
      <c r="L26" s="338">
        <v>7.60</v>
      </c>
    </row>
    <row r="27" ht="12.75" customHeight="1"/>
    <row r="28" ht="12.75" customHeight="1"/>
    <row r="29" ht="12.75" customHeight="1" hidden="1"/>
    <row r="30" ht="12.75" customHeight="1" hidden="1"/>
    <row r="31" ht="12.75" customHeight="1" hidden="1"/>
    <row r="32" ht="12.75" customHeight="1" hidden="1"/>
    <row r="33" ht="12.75" customHeight="1" hidden="1"/>
    <row r="34" ht="12.75" customHeight="1" hidden="1"/>
    <row r="35" ht="12.75" customHeight="1" hidden="1"/>
    <row r="36" ht="12.75" customHeight="1" hidden="1"/>
    <row r="37" ht="12.75" customHeight="1" hidden="1"/>
    <row r="38" spans="1:12" ht="12.75" customHeight="1" hidden="1">
      <c r="A38" s="87"/>
      <c r="B38" s="87"/>
      <c r="C38" s="84"/>
      <c r="D38" s="139"/>
      <c r="E38" s="120"/>
      <c r="F38" s="120"/>
      <c r="G38" s="120"/>
      <c r="H38" s="120"/>
      <c r="I38" s="120"/>
      <c r="J38" s="120"/>
      <c r="K38" s="120"/>
      <c r="L38" s="120"/>
    </row>
    <row r="39" spans="1:12" ht="12.75" customHeight="1" hidden="1">
      <c r="A39" s="119"/>
      <c r="B39" s="119"/>
      <c r="C39" s="85"/>
      <c r="D39" s="140"/>
      <c r="E39" s="120"/>
      <c r="F39" s="120"/>
      <c r="G39" s="120"/>
      <c r="H39" s="120"/>
      <c r="I39" s="120"/>
      <c r="J39" s="120"/>
      <c r="K39" s="120"/>
      <c r="L39" s="120"/>
    </row>
    <row r="40" spans="1:12" ht="12.75" customHeight="1" hidden="1">
      <c r="A40" s="119"/>
      <c r="B40" s="119"/>
      <c r="C40" s="85"/>
      <c r="D40" s="140"/>
      <c r="E40" s="120"/>
      <c r="F40" s="120"/>
      <c r="G40" s="120"/>
      <c r="H40" s="120"/>
      <c r="I40" s="120"/>
      <c r="J40" s="120"/>
      <c r="K40" s="120"/>
      <c r="L40" s="120"/>
    </row>
    <row r="41" spans="1:12" ht="12.75" customHeight="1" hidden="1">
      <c r="A41" s="119"/>
      <c r="B41" s="119"/>
      <c r="C41" s="85"/>
      <c r="D41" s="140"/>
      <c r="E41" s="120"/>
      <c r="F41" s="120"/>
      <c r="G41" s="120"/>
      <c r="H41" s="120"/>
      <c r="I41" s="120"/>
      <c r="J41" s="120"/>
      <c r="K41" s="120"/>
      <c r="L41" s="120"/>
    </row>
    <row r="42" s="87" customFormat="1" ht="12.75" customHeight="1" hidden="1"/>
    <row r="43" s="87" customFormat="1" ht="12.75" customHeight="1" hidden="1"/>
    <row r="44" s="87" customFormat="1" ht="12.75" customHeight="1" hidden="1"/>
    <row r="45" s="87" customFormat="1" ht="12.75" customHeight="1" hidden="1"/>
    <row r="46" s="87" customFormat="1" ht="12.75" customHeight="1" hidden="1"/>
    <row r="47" s="87" customFormat="1" ht="12.75" customHeight="1" hidden="1"/>
    <row r="48" s="87" customFormat="1" ht="12.75" customHeight="1" hidden="1"/>
    <row r="49" s="87" customFormat="1" ht="12.75" customHeight="1" hidden="1"/>
    <row r="50" spans="1:12" ht="12.75" customHeight="1" hidden="1">
      <c r="A50" s="87"/>
      <c r="B50" s="87"/>
      <c r="C50" s="84"/>
      <c r="D50" s="139"/>
      <c r="E50" s="122"/>
      <c r="F50" s="122"/>
      <c r="G50" s="122"/>
      <c r="H50" s="122"/>
      <c r="I50" s="122"/>
      <c r="J50" s="122"/>
      <c r="K50" s="122"/>
      <c r="L50" s="122"/>
    </row>
    <row r="51" spans="1:12" ht="12.75" customHeight="1" hidden="1">
      <c r="A51" s="87"/>
      <c r="B51" s="87"/>
      <c r="C51" s="84"/>
      <c r="D51" s="139"/>
      <c r="E51" s="122"/>
      <c r="F51" s="122"/>
      <c r="G51" s="122"/>
      <c r="H51" s="122"/>
      <c r="I51" s="122"/>
      <c r="J51" s="122"/>
      <c r="K51" s="122"/>
      <c r="L51" s="122"/>
    </row>
    <row r="52" spans="1:12" ht="12.75" customHeight="1" hidden="1">
      <c r="A52" s="87"/>
      <c r="B52" s="87"/>
      <c r="C52" s="84"/>
      <c r="D52" s="139"/>
      <c r="E52" s="122"/>
      <c r="F52" s="122"/>
      <c r="G52" s="122"/>
      <c r="H52" s="122"/>
      <c r="I52" s="122"/>
      <c r="J52" s="122"/>
      <c r="K52" s="122"/>
      <c r="L52" s="122"/>
    </row>
    <row r="53" spans="1:12" ht="12.75" customHeight="1" hidden="1">
      <c r="A53" s="87"/>
      <c r="B53" s="87"/>
      <c r="C53" s="84"/>
      <c r="D53" s="139"/>
      <c r="E53" s="122"/>
      <c r="F53" s="122"/>
      <c r="G53" s="122"/>
      <c r="H53" s="122"/>
      <c r="I53" s="122"/>
      <c r="J53" s="122"/>
      <c r="K53" s="122"/>
      <c r="L53" s="122"/>
    </row>
    <row r="54" spans="1:12" ht="12.75" customHeight="1" hidden="1">
      <c r="A54" s="93"/>
      <c r="B54" s="93"/>
      <c r="C54" s="133"/>
      <c r="D54" s="141"/>
      <c r="E54" s="87"/>
      <c r="F54" s="87"/>
      <c r="G54" s="87"/>
      <c r="H54" s="87"/>
      <c r="I54" s="87"/>
      <c r="J54" s="87"/>
      <c r="K54" s="87"/>
      <c r="L54" s="87"/>
    </row>
    <row r="55" spans="1:12" ht="12.75" customHeight="1" hidden="1">
      <c r="A55" s="87"/>
      <c r="B55" s="87"/>
      <c r="C55" s="84"/>
      <c r="D55" s="139"/>
      <c r="E55" s="87"/>
      <c r="F55" s="87"/>
      <c r="G55" s="87"/>
      <c r="H55" s="87"/>
      <c r="I55" s="87"/>
      <c r="J55" s="87"/>
      <c r="K55" s="87"/>
      <c r="L55" s="87"/>
    </row>
    <row r="56" spans="1:12" ht="12.75" customHeight="1" hidden="1">
      <c r="A56" s="87"/>
      <c r="B56" s="87"/>
      <c r="C56" s="84"/>
      <c r="D56" s="139"/>
      <c r="E56" s="87"/>
      <c r="F56" s="87"/>
      <c r="G56" s="87"/>
      <c r="H56" s="87"/>
      <c r="I56" s="87"/>
      <c r="J56" s="87"/>
      <c r="K56" s="87"/>
      <c r="L56" s="87"/>
    </row>
  </sheetData>
  <sheetProtection sheet="1" objects="1" scenarios="1"/>
  <customSheetViews>
    <customSheetView guid="{b9de4fc9-ea8a-44c6-aa42-44110b1fdc9d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2"/>
      <headerFooter alignWithMargins="0">
        <oddHeader>&amp;C&amp;A</oddHeader>
        <oddFooter>&amp;CStrana &amp;P</oddFooter>
      </headerFooter>
    </customSheetView>
    <customSheetView guid="{f44a9633-fd68-456a-b174-64a3c0f2db51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3"/>
      <headerFooter alignWithMargins="0">
        <oddHeader>&amp;C&amp;A</oddHeader>
        <oddFooter>&amp;CStrana &amp;P</oddFooter>
      </headerFooter>
    </customSheetView>
    <customSheetView guid="{8b932041-d103-4244-8f3f-8a721a5de28f}" hiddenColumns="1" hiddenRows="1" scale="130" showGridLines="0" topLeftCell="B1">
      <selection pane="topLeft" activeCell="J3" sqref="J3"/>
      <pageMargins left="0.787401575" right="0.787401575" top="0.984251969" bottom="0.984251969" header="0.511811023622047" footer="0.511811023622047"/>
      <pageSetup horizontalDpi="300" verticalDpi="300" orientation="portrait" paperSize="9" r:id="rId4"/>
      <headerFooter alignWithMargins="0">
        <oddHeader>&amp;C&amp;A</oddHeader>
        <oddFooter>&amp;CStrana &amp;P</oddFooter>
      </headerFooter>
    </customSheetView>
  </customSheetViews>
  <hyperlinks>
    <hyperlink ref="A1" location="Obsah_Contents!A1" display="Zpátky na obsah"/>
    <hyperlink ref="B1" location="Obsah_Contents!A1" display="Back to Contents"/>
  </hyperlinks>
  <pageMargins left="0.787401575" right="0.787401575" top="0.984251969" bottom="0.984251969" header="0.511811023622047" footer="0.511811023622047"/>
  <pageSetup horizontalDpi="300" verticalDpi="300" orientation="portrait" paperSize="9" r:id="rId1"/>
  <headerFooter alignWithMargins="0">
    <oddHeader>&amp;C&amp;A</oddHeader>
    <oddFooter>&amp;CStrana &amp;P</oddFooter>
  </headerFooter>
</worksheet>
</file>

<file path=xl/worksheets/sheet8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700-000000000000}">
  <sheetPr codeName="List51">
    <tabColor theme="6" tint="0.399980008602142"/>
    <pageSetUpPr fitToPage="1"/>
  </sheetPr>
  <dimension ref="A1:N42"/>
  <sheetViews>
    <sheetView showGridLines="0" zoomScale="130" zoomScaleNormal="130" workbookViewId="0" topLeftCell="B1">
      <selection pane="topLeft" activeCell="J3" sqref="J3"/>
    </sheetView>
  </sheetViews>
  <sheetFormatPr defaultColWidth="0" defaultRowHeight="12.75" customHeight="1" zeroHeight="1"/>
  <cols>
    <col min="1" max="1" width="0" style="65" hidden="1" customWidth="1"/>
    <col min="2" max="2" width="30.1666666666667" style="65" customWidth="1"/>
    <col min="3" max="3" width="0" style="65" hidden="1" customWidth="1"/>
    <col min="4" max="4" width="10" style="65" customWidth="1"/>
    <col min="5" max="14" width="6.66666666666667" style="65" customWidth="1"/>
    <col min="15" max="15" width="7.33333333333333" style="65" customWidth="1"/>
    <col min="16" max="17" width="0" style="65" hidden="1" customWidth="1"/>
    <col min="18" max="60" width="0" style="65" hidden="1" customWidth="1"/>
    <col min="61" max="16384" width="0" style="65" hidden="1"/>
  </cols>
  <sheetData>
    <row r="1" spans="1:8" ht="12.75" customHeight="1">
      <c r="A1" s="3" t="s">
        <v>31</v>
      </c>
      <c r="B1" s="3" t="s">
        <v>30</v>
      </c>
      <c r="E1"/>
      <c r="F1"/>
      <c r="G1"/>
      <c r="H1"/>
    </row>
    <row r="2" spans="1:2" ht="12.75" customHeight="1">
      <c r="A2" s="69"/>
      <c r="B2" s="69"/>
    </row>
    <row r="3" spans="1:8" ht="12.75" customHeight="1">
      <c r="A3" s="22" t="s">
        <v>79</v>
      </c>
      <c r="B3" s="22" t="s">
        <v>98</v>
      </c>
      <c r="E3"/>
      <c r="F3"/>
      <c r="G3"/>
      <c r="H3"/>
    </row>
    <row r="4" spans="1:2" ht="12.75" customHeight="1">
      <c r="A4" s="62" t="s">
        <v>166</v>
      </c>
      <c r="B4" s="62" t="s">
        <v>174</v>
      </c>
    </row>
    <row r="5" spans="1:5" ht="12.75" customHeight="1">
      <c r="A5" s="127"/>
      <c r="B5" s="64"/>
      <c r="E5" s="160"/>
    </row>
    <row r="6" spans="1:14" ht="1.5" customHeight="1" thickBot="1">
      <c r="A6" s="241"/>
      <c r="B6" s="242"/>
      <c r="C6" s="241"/>
      <c r="D6" s="241"/>
      <c r="E6" s="244"/>
      <c r="F6" s="241"/>
      <c r="G6" s="241"/>
      <c r="H6" s="241"/>
      <c r="I6" s="241"/>
      <c r="J6" s="241"/>
      <c r="K6" s="241"/>
      <c r="L6" s="241"/>
      <c r="M6" s="241"/>
      <c r="N6" s="241"/>
    </row>
    <row r="7" spans="1:14" ht="12.75" customHeight="1">
      <c r="A7" s="279"/>
      <c r="B7" s="279"/>
      <c r="C7" s="301"/>
      <c r="D7" s="301"/>
      <c r="E7" s="339" t="s">
        <v>493</v>
      </c>
      <c r="F7" s="339" t="s">
        <v>494</v>
      </c>
      <c r="G7" s="339" t="s">
        <v>495</v>
      </c>
      <c r="H7" s="339" t="s">
        <v>496</v>
      </c>
      <c r="I7" s="339" t="s">
        <v>497</v>
      </c>
      <c r="J7" s="339" t="s">
        <v>498</v>
      </c>
      <c r="K7" s="340" t="s">
        <v>499</v>
      </c>
      <c r="L7" s="340" t="s">
        <v>500</v>
      </c>
      <c r="M7" s="340" t="s">
        <v>697</v>
      </c>
      <c r="N7" s="340" t="s">
        <v>698</v>
      </c>
    </row>
    <row r="8" spans="1:14" ht="12.75" customHeight="1" hidden="1">
      <c r="A8" s="728"/>
      <c r="B8" s="728"/>
      <c r="C8" s="341"/>
      <c r="D8" s="341"/>
      <c r="E8" s="778"/>
      <c r="F8" s="778"/>
      <c r="G8" s="710"/>
      <c r="H8" s="710"/>
      <c r="I8" s="710"/>
      <c r="J8" s="710"/>
      <c r="K8" s="712" t="s">
        <v>501</v>
      </c>
      <c r="L8" s="712" t="s">
        <v>502</v>
      </c>
      <c r="M8" s="712" t="s">
        <v>622</v>
      </c>
      <c r="N8" s="712" t="s">
        <v>622</v>
      </c>
    </row>
    <row r="9" spans="1:14" ht="12.75" customHeight="1">
      <c r="A9" s="728"/>
      <c r="B9" s="728"/>
      <c r="C9" s="341"/>
      <c r="D9" s="341"/>
      <c r="E9" s="778"/>
      <c r="F9" s="778"/>
      <c r="G9" s="710"/>
      <c r="H9" s="710"/>
      <c r="I9" s="710"/>
      <c r="J9" s="710"/>
      <c r="K9" s="712" t="s">
        <v>503</v>
      </c>
      <c r="L9" s="712" t="s">
        <v>504</v>
      </c>
      <c r="M9" s="712" t="s">
        <v>623</v>
      </c>
      <c r="N9" s="712" t="s">
        <v>623</v>
      </c>
    </row>
    <row r="10" spans="1:14" ht="12.75" customHeight="1">
      <c r="A10" s="866" t="s">
        <v>752</v>
      </c>
      <c r="B10" s="383" t="s">
        <v>753</v>
      </c>
      <c r="C10" s="412" t="s">
        <v>552</v>
      </c>
      <c r="D10" s="412" t="s">
        <v>330</v>
      </c>
      <c r="E10" s="419">
        <v>5889</v>
      </c>
      <c r="F10" s="419">
        <v>5828</v>
      </c>
      <c r="G10" s="419">
        <v>6308</v>
      </c>
      <c r="H10" s="419">
        <v>7050</v>
      </c>
      <c r="I10" s="419">
        <v>7660</v>
      </c>
      <c r="J10" s="419">
        <v>8058</v>
      </c>
      <c r="K10" s="322">
        <v>8524</v>
      </c>
      <c r="L10" s="322">
        <v>8957</v>
      </c>
      <c r="M10" s="322">
        <v>9422</v>
      </c>
      <c r="N10" s="322">
        <v>9885</v>
      </c>
    </row>
    <row r="11" spans="1:14" ht="12.75" customHeight="1">
      <c r="A11" s="779" t="s">
        <v>446</v>
      </c>
      <c r="B11" s="779" t="s">
        <v>446</v>
      </c>
      <c r="C11" s="411" t="s">
        <v>351</v>
      </c>
      <c r="D11" s="411" t="s">
        <v>352</v>
      </c>
      <c r="E11" s="676">
        <v>7.50</v>
      </c>
      <c r="F11" s="676">
        <v>-1</v>
      </c>
      <c r="G11" s="676">
        <v>8.1999999999999993</v>
      </c>
      <c r="H11" s="676">
        <v>11.80</v>
      </c>
      <c r="I11" s="676">
        <v>8.60</v>
      </c>
      <c r="J11" s="676">
        <v>5.20</v>
      </c>
      <c r="K11" s="677">
        <v>5.80</v>
      </c>
      <c r="L11" s="677">
        <v>5.0999999999999996</v>
      </c>
      <c r="M11" s="677">
        <v>5.20</v>
      </c>
      <c r="N11" s="677">
        <v>4.9000000000000004</v>
      </c>
    </row>
    <row r="12" spans="1:14" ht="12.75" customHeight="1">
      <c r="A12" s="383" t="s">
        <v>754</v>
      </c>
      <c r="B12" s="383" t="s">
        <v>755</v>
      </c>
      <c r="C12" s="412" t="s">
        <v>552</v>
      </c>
      <c r="D12" s="412" t="s">
        <v>330</v>
      </c>
      <c r="E12" s="419">
        <v>534</v>
      </c>
      <c r="F12" s="419">
        <v>449</v>
      </c>
      <c r="G12" s="419">
        <v>478</v>
      </c>
      <c r="H12" s="419">
        <v>592</v>
      </c>
      <c r="I12" s="419">
        <v>579</v>
      </c>
      <c r="J12" s="419">
        <v>678</v>
      </c>
      <c r="K12" s="322">
        <v>689</v>
      </c>
      <c r="L12" s="322">
        <v>703</v>
      </c>
      <c r="M12" s="322">
        <v>726</v>
      </c>
      <c r="N12" s="322">
        <v>752</v>
      </c>
    </row>
    <row r="13" spans="1:14" ht="12.75" customHeight="1">
      <c r="A13" s="713" t="s">
        <v>446</v>
      </c>
      <c r="B13" s="713" t="s">
        <v>446</v>
      </c>
      <c r="C13" s="411" t="s">
        <v>360</v>
      </c>
      <c r="D13" s="411" t="s">
        <v>361</v>
      </c>
      <c r="E13" s="676">
        <v>9.10</v>
      </c>
      <c r="F13" s="780">
        <v>7.70</v>
      </c>
      <c r="G13" s="780">
        <v>7.60</v>
      </c>
      <c r="H13" s="780">
        <v>8.40</v>
      </c>
      <c r="I13" s="780">
        <v>7.60</v>
      </c>
      <c r="J13" s="780">
        <v>8.40</v>
      </c>
      <c r="K13" s="781">
        <v>8.10</v>
      </c>
      <c r="L13" s="781">
        <v>7.90</v>
      </c>
      <c r="M13" s="781">
        <v>7.70</v>
      </c>
      <c r="N13" s="781">
        <v>7.60</v>
      </c>
    </row>
    <row r="14" spans="1:14" ht="12.75" customHeight="1">
      <c r="A14" s="779" t="s">
        <v>446</v>
      </c>
      <c r="B14" s="779" t="s">
        <v>446</v>
      </c>
      <c r="C14" s="411" t="s">
        <v>351</v>
      </c>
      <c r="D14" s="411" t="s">
        <v>352</v>
      </c>
      <c r="E14" s="676">
        <v>6</v>
      </c>
      <c r="F14" s="676">
        <v>-16</v>
      </c>
      <c r="G14" s="676">
        <v>6.50</v>
      </c>
      <c r="H14" s="676">
        <v>23.80</v>
      </c>
      <c r="I14" s="676">
        <v>-2.10</v>
      </c>
      <c r="J14" s="676">
        <v>17</v>
      </c>
      <c r="K14" s="677">
        <v>1.60</v>
      </c>
      <c r="L14" s="677">
        <v>2.10</v>
      </c>
      <c r="M14" s="677">
        <v>3.20</v>
      </c>
      <c r="N14" s="677">
        <v>3.60</v>
      </c>
    </row>
    <row r="15" spans="1:14" ht="12.75" customHeight="1">
      <c r="A15" s="782" t="s">
        <v>756</v>
      </c>
      <c r="B15" s="782" t="s">
        <v>757</v>
      </c>
      <c r="C15" s="410" t="s">
        <v>552</v>
      </c>
      <c r="D15" s="410" t="s">
        <v>330</v>
      </c>
      <c r="E15" s="732">
        <v>696</v>
      </c>
      <c r="F15" s="732">
        <v>660</v>
      </c>
      <c r="G15" s="732">
        <v>716</v>
      </c>
      <c r="H15" s="732">
        <v>780</v>
      </c>
      <c r="I15" s="732">
        <v>817</v>
      </c>
      <c r="J15" s="732">
        <v>869</v>
      </c>
      <c r="K15" s="733" t="s">
        <v>447</v>
      </c>
      <c r="L15" s="733" t="s">
        <v>447</v>
      </c>
      <c r="M15" s="733" t="s">
        <v>447</v>
      </c>
      <c r="N15" s="733" t="s">
        <v>447</v>
      </c>
    </row>
    <row r="16" spans="1:14" ht="12.75" customHeight="1">
      <c r="A16" s="783" t="s">
        <v>446</v>
      </c>
      <c r="B16" s="783" t="s">
        <v>446</v>
      </c>
      <c r="C16" s="411" t="s">
        <v>351</v>
      </c>
      <c r="D16" s="411" t="s">
        <v>352</v>
      </c>
      <c r="E16" s="676">
        <v>6.20</v>
      </c>
      <c r="F16" s="676">
        <v>-5.30</v>
      </c>
      <c r="G16" s="676">
        <v>8.50</v>
      </c>
      <c r="H16" s="676">
        <v>9</v>
      </c>
      <c r="I16" s="676">
        <v>4.70</v>
      </c>
      <c r="J16" s="676">
        <v>6.40</v>
      </c>
      <c r="K16" s="677" t="s">
        <v>447</v>
      </c>
      <c r="L16" s="677" t="s">
        <v>447</v>
      </c>
      <c r="M16" s="677" t="s">
        <v>447</v>
      </c>
      <c r="N16" s="677" t="s">
        <v>447</v>
      </c>
    </row>
    <row r="17" spans="1:14" ht="12.75" customHeight="1">
      <c r="A17" s="782" t="s">
        <v>758</v>
      </c>
      <c r="B17" s="782" t="s">
        <v>759</v>
      </c>
      <c r="C17" s="410" t="s">
        <v>552</v>
      </c>
      <c r="D17" s="410" t="s">
        <v>330</v>
      </c>
      <c r="E17" s="732">
        <v>162</v>
      </c>
      <c r="F17" s="732">
        <v>211</v>
      </c>
      <c r="G17" s="732">
        <v>238</v>
      </c>
      <c r="H17" s="732">
        <v>189</v>
      </c>
      <c r="I17" s="732">
        <v>238</v>
      </c>
      <c r="J17" s="732">
        <v>191</v>
      </c>
      <c r="K17" s="733" t="s">
        <v>447</v>
      </c>
      <c r="L17" s="733" t="s">
        <v>447</v>
      </c>
      <c r="M17" s="733" t="s">
        <v>447</v>
      </c>
      <c r="N17" s="733" t="s">
        <v>447</v>
      </c>
    </row>
    <row r="18" spans="1:14" ht="12.75" customHeight="1">
      <c r="A18" s="779" t="s">
        <v>446</v>
      </c>
      <c r="B18" s="779" t="s">
        <v>446</v>
      </c>
      <c r="C18" s="411" t="s">
        <v>351</v>
      </c>
      <c r="D18" s="411" t="s">
        <v>352</v>
      </c>
      <c r="E18" s="676">
        <v>6.70</v>
      </c>
      <c r="F18" s="676">
        <v>30.30</v>
      </c>
      <c r="G18" s="676">
        <v>12.60</v>
      </c>
      <c r="H18" s="676">
        <v>-20.50</v>
      </c>
      <c r="I18" s="676">
        <v>25.80</v>
      </c>
      <c r="J18" s="676">
        <v>-19.60</v>
      </c>
      <c r="K18" s="677" t="s">
        <v>447</v>
      </c>
      <c r="L18" s="677" t="s">
        <v>447</v>
      </c>
      <c r="M18" s="677" t="s">
        <v>447</v>
      </c>
      <c r="N18" s="677" t="s">
        <v>447</v>
      </c>
    </row>
    <row r="19" spans="1:14" ht="12.75" customHeight="1">
      <c r="A19" s="383" t="s">
        <v>760</v>
      </c>
      <c r="B19" s="383" t="s">
        <v>761</v>
      </c>
      <c r="C19" s="412" t="s">
        <v>552</v>
      </c>
      <c r="D19" s="412" t="s">
        <v>330</v>
      </c>
      <c r="E19" s="419">
        <v>2580</v>
      </c>
      <c r="F19" s="419">
        <v>2624</v>
      </c>
      <c r="G19" s="419">
        <v>2813</v>
      </c>
      <c r="H19" s="419">
        <v>3031</v>
      </c>
      <c r="I19" s="419">
        <v>3287</v>
      </c>
      <c r="J19" s="419">
        <v>3511</v>
      </c>
      <c r="K19" s="322">
        <v>3762</v>
      </c>
      <c r="L19" s="322">
        <v>4004</v>
      </c>
      <c r="M19" s="322">
        <v>4205</v>
      </c>
      <c r="N19" s="322">
        <v>4406</v>
      </c>
    </row>
    <row r="20" spans="1:14" ht="12.75" customHeight="1">
      <c r="A20" s="784" t="s">
        <v>762</v>
      </c>
      <c r="B20" s="785" t="s">
        <v>763</v>
      </c>
      <c r="C20" s="411" t="s">
        <v>360</v>
      </c>
      <c r="D20" s="411" t="s">
        <v>361</v>
      </c>
      <c r="E20" s="780">
        <v>43.80</v>
      </c>
      <c r="F20" s="780">
        <v>45</v>
      </c>
      <c r="G20" s="780">
        <v>44.60</v>
      </c>
      <c r="H20" s="780">
        <v>43</v>
      </c>
      <c r="I20" s="780">
        <v>42.90</v>
      </c>
      <c r="J20" s="780">
        <v>43.60</v>
      </c>
      <c r="K20" s="781">
        <v>44.10</v>
      </c>
      <c r="L20" s="781">
        <v>44.70</v>
      </c>
      <c r="M20" s="781">
        <v>44.60</v>
      </c>
      <c r="N20" s="781">
        <v>44.60</v>
      </c>
    </row>
    <row r="21" spans="1:14" ht="12.75" customHeight="1">
      <c r="A21" s="605" t="s">
        <v>446</v>
      </c>
      <c r="B21" s="713" t="s">
        <v>446</v>
      </c>
      <c r="C21" s="411" t="s">
        <v>351</v>
      </c>
      <c r="D21" s="411" t="s">
        <v>352</v>
      </c>
      <c r="E21" s="676">
        <v>7.80</v>
      </c>
      <c r="F21" s="676">
        <v>1.70</v>
      </c>
      <c r="G21" s="676">
        <v>7.20</v>
      </c>
      <c r="H21" s="676">
        <v>7.70</v>
      </c>
      <c r="I21" s="676">
        <v>8.40</v>
      </c>
      <c r="J21" s="676">
        <v>6.80</v>
      </c>
      <c r="K21" s="677">
        <v>7.20</v>
      </c>
      <c r="L21" s="677">
        <v>6.40</v>
      </c>
      <c r="M21" s="677">
        <v>5</v>
      </c>
      <c r="N21" s="677">
        <v>4.80</v>
      </c>
    </row>
    <row r="22" spans="1:14" ht="12.75" customHeight="1">
      <c r="A22" s="782" t="s">
        <v>764</v>
      </c>
      <c r="B22" s="782" t="s">
        <v>765</v>
      </c>
      <c r="C22" s="410" t="s">
        <v>552</v>
      </c>
      <c r="D22" s="410" t="s">
        <v>330</v>
      </c>
      <c r="E22" s="732">
        <v>1980</v>
      </c>
      <c r="F22" s="732">
        <v>1988</v>
      </c>
      <c r="G22" s="732">
        <v>2132</v>
      </c>
      <c r="H22" s="732">
        <v>2326</v>
      </c>
      <c r="I22" s="732">
        <v>2531</v>
      </c>
      <c r="J22" s="732">
        <v>2704</v>
      </c>
      <c r="K22" s="733">
        <v>2902</v>
      </c>
      <c r="L22" s="733">
        <v>3086</v>
      </c>
      <c r="M22" s="733">
        <v>3241</v>
      </c>
      <c r="N22" s="733">
        <v>3396</v>
      </c>
    </row>
    <row r="23" spans="1:14" ht="12.75" customHeight="1">
      <c r="A23" s="786" t="s">
        <v>446</v>
      </c>
      <c r="B23" s="783" t="s">
        <v>446</v>
      </c>
      <c r="C23" s="411" t="s">
        <v>351</v>
      </c>
      <c r="D23" s="411" t="s">
        <v>352</v>
      </c>
      <c r="E23" s="676">
        <v>7.90</v>
      </c>
      <c r="F23" s="676">
        <v>0.40</v>
      </c>
      <c r="G23" s="676">
        <v>7.20</v>
      </c>
      <c r="H23" s="676">
        <v>9.10</v>
      </c>
      <c r="I23" s="676">
        <v>8.8000000000000007</v>
      </c>
      <c r="J23" s="676">
        <v>6.80</v>
      </c>
      <c r="K23" s="677">
        <v>7.30</v>
      </c>
      <c r="L23" s="677">
        <v>6.30</v>
      </c>
      <c r="M23" s="677">
        <v>5</v>
      </c>
      <c r="N23" s="677">
        <v>4.80</v>
      </c>
    </row>
    <row r="24" spans="1:14" ht="12.75" customHeight="1">
      <c r="A24" s="782" t="s">
        <v>766</v>
      </c>
      <c r="B24" s="782" t="s">
        <v>767</v>
      </c>
      <c r="C24" s="410" t="s">
        <v>552</v>
      </c>
      <c r="D24" s="410" t="s">
        <v>330</v>
      </c>
      <c r="E24" s="732">
        <v>599</v>
      </c>
      <c r="F24" s="732">
        <v>636</v>
      </c>
      <c r="G24" s="732">
        <v>682</v>
      </c>
      <c r="H24" s="732">
        <v>706</v>
      </c>
      <c r="I24" s="732">
        <v>756</v>
      </c>
      <c r="J24" s="732">
        <v>807</v>
      </c>
      <c r="K24" s="733">
        <v>860</v>
      </c>
      <c r="L24" s="733">
        <v>917</v>
      </c>
      <c r="M24" s="733">
        <v>963</v>
      </c>
      <c r="N24" s="733">
        <v>1009</v>
      </c>
    </row>
    <row r="25" spans="1:14" ht="12.75" customHeight="1">
      <c r="A25" s="630" t="s">
        <v>768</v>
      </c>
      <c r="B25" s="783" t="s">
        <v>446</v>
      </c>
      <c r="C25" s="411" t="s">
        <v>351</v>
      </c>
      <c r="D25" s="411" t="s">
        <v>352</v>
      </c>
      <c r="E25" s="676">
        <v>7.60</v>
      </c>
      <c r="F25" s="676">
        <v>6.20</v>
      </c>
      <c r="G25" s="676">
        <v>7.10</v>
      </c>
      <c r="H25" s="676">
        <v>3.50</v>
      </c>
      <c r="I25" s="676">
        <v>7.10</v>
      </c>
      <c r="J25" s="676">
        <v>6.80</v>
      </c>
      <c r="K25" s="677">
        <v>6.60</v>
      </c>
      <c r="L25" s="677">
        <v>6.60</v>
      </c>
      <c r="M25" s="677">
        <v>5</v>
      </c>
      <c r="N25" s="677">
        <v>4.80</v>
      </c>
    </row>
    <row r="26" spans="1:14" ht="12.75" customHeight="1">
      <c r="A26" s="383" t="s">
        <v>769</v>
      </c>
      <c r="B26" s="383" t="s">
        <v>770</v>
      </c>
      <c r="C26" s="412" t="s">
        <v>552</v>
      </c>
      <c r="D26" s="412" t="s">
        <v>330</v>
      </c>
      <c r="E26" s="419">
        <v>2775</v>
      </c>
      <c r="F26" s="419">
        <v>2756</v>
      </c>
      <c r="G26" s="419">
        <v>3016</v>
      </c>
      <c r="H26" s="419">
        <v>3427</v>
      </c>
      <c r="I26" s="419">
        <v>3794</v>
      </c>
      <c r="J26" s="419">
        <v>3870</v>
      </c>
      <c r="K26" s="322">
        <v>4072</v>
      </c>
      <c r="L26" s="322">
        <v>4250</v>
      </c>
      <c r="M26" s="322">
        <v>4491</v>
      </c>
      <c r="N26" s="322">
        <v>4727</v>
      </c>
    </row>
    <row r="27" spans="1:14" ht="12.75" customHeight="1">
      <c r="A27" s="786" t="s">
        <v>771</v>
      </c>
      <c r="B27" s="786" t="s">
        <v>772</v>
      </c>
      <c r="C27" s="411" t="s">
        <v>360</v>
      </c>
      <c r="D27" s="411" t="s">
        <v>361</v>
      </c>
      <c r="E27" s="780">
        <v>47.10</v>
      </c>
      <c r="F27" s="780">
        <v>47.30</v>
      </c>
      <c r="G27" s="780">
        <v>47.80</v>
      </c>
      <c r="H27" s="780">
        <v>48.60</v>
      </c>
      <c r="I27" s="780">
        <v>49.50</v>
      </c>
      <c r="J27" s="780">
        <v>48</v>
      </c>
      <c r="K27" s="781">
        <v>47.80</v>
      </c>
      <c r="L27" s="781">
        <v>47.50</v>
      </c>
      <c r="M27" s="781">
        <v>47.70</v>
      </c>
      <c r="N27" s="781">
        <v>47.80</v>
      </c>
    </row>
    <row r="28" spans="1:14" ht="12.75" customHeight="1">
      <c r="A28" s="779" t="s">
        <v>446</v>
      </c>
      <c r="B28" s="779" t="s">
        <v>446</v>
      </c>
      <c r="C28" s="411" t="s">
        <v>351</v>
      </c>
      <c r="D28" s="411" t="s">
        <v>352</v>
      </c>
      <c r="E28" s="676">
        <v>7.60</v>
      </c>
      <c r="F28" s="676">
        <v>-0.70</v>
      </c>
      <c r="G28" s="676">
        <v>9.50</v>
      </c>
      <c r="H28" s="676">
        <v>13.60</v>
      </c>
      <c r="I28" s="676">
        <v>10.70</v>
      </c>
      <c r="J28" s="676">
        <v>2</v>
      </c>
      <c r="K28" s="677">
        <v>5.20</v>
      </c>
      <c r="L28" s="677">
        <v>4.4000000000000004</v>
      </c>
      <c r="M28" s="677">
        <v>5.70</v>
      </c>
      <c r="N28" s="677">
        <v>5.30</v>
      </c>
    </row>
    <row r="29" spans="1:14" ht="12.75" customHeight="1">
      <c r="A29" s="782" t="s">
        <v>773</v>
      </c>
      <c r="B29" s="782" t="s">
        <v>774</v>
      </c>
      <c r="C29" s="410" t="s">
        <v>552</v>
      </c>
      <c r="D29" s="410" t="s">
        <v>330</v>
      </c>
      <c r="E29" s="732">
        <v>1201</v>
      </c>
      <c r="F29" s="732">
        <v>1294</v>
      </c>
      <c r="G29" s="732">
        <v>1413</v>
      </c>
      <c r="H29" s="732">
        <v>1577</v>
      </c>
      <c r="I29" s="732">
        <v>1684</v>
      </c>
      <c r="J29" s="732">
        <v>1786</v>
      </c>
      <c r="K29" s="733">
        <v>1896</v>
      </c>
      <c r="L29" s="733">
        <v>2028</v>
      </c>
      <c r="M29" s="733">
        <v>2129</v>
      </c>
      <c r="N29" s="733">
        <v>2216</v>
      </c>
    </row>
    <row r="30" spans="1:14" ht="12.75" customHeight="1">
      <c r="A30" s="783" t="s">
        <v>446</v>
      </c>
      <c r="B30" s="783" t="s">
        <v>446</v>
      </c>
      <c r="C30" s="411" t="s">
        <v>351</v>
      </c>
      <c r="D30" s="411" t="s">
        <v>352</v>
      </c>
      <c r="E30" s="676">
        <v>7.50</v>
      </c>
      <c r="F30" s="676">
        <v>7.70</v>
      </c>
      <c r="G30" s="676">
        <v>9.1999999999999993</v>
      </c>
      <c r="H30" s="676">
        <v>11.60</v>
      </c>
      <c r="I30" s="676">
        <v>6.80</v>
      </c>
      <c r="J30" s="676">
        <v>6.10</v>
      </c>
      <c r="K30" s="677">
        <v>6.20</v>
      </c>
      <c r="L30" s="677">
        <v>6.90</v>
      </c>
      <c r="M30" s="677">
        <v>5</v>
      </c>
      <c r="N30" s="677">
        <v>4.0999999999999996</v>
      </c>
    </row>
    <row r="31" spans="1:14" ht="12.75" customHeight="1">
      <c r="A31" s="782" t="s">
        <v>775</v>
      </c>
      <c r="B31" s="782" t="s">
        <v>776</v>
      </c>
      <c r="C31" s="410" t="s">
        <v>552</v>
      </c>
      <c r="D31" s="410" t="s">
        <v>330</v>
      </c>
      <c r="E31" s="732">
        <v>1574</v>
      </c>
      <c r="F31" s="732">
        <v>1462</v>
      </c>
      <c r="G31" s="732">
        <v>1604</v>
      </c>
      <c r="H31" s="732">
        <v>1850</v>
      </c>
      <c r="I31" s="732">
        <v>2109</v>
      </c>
      <c r="J31" s="732">
        <v>2083</v>
      </c>
      <c r="K31" s="733">
        <v>2176</v>
      </c>
      <c r="L31" s="733">
        <v>2223</v>
      </c>
      <c r="M31" s="733">
        <v>2362</v>
      </c>
      <c r="N31" s="733">
        <v>2510</v>
      </c>
    </row>
    <row r="32" spans="1:14" ht="12.75" customHeight="1" thickBot="1">
      <c r="A32" s="443" t="s">
        <v>446</v>
      </c>
      <c r="B32" s="443" t="s">
        <v>446</v>
      </c>
      <c r="C32" s="415" t="s">
        <v>351</v>
      </c>
      <c r="D32" s="415" t="s">
        <v>352</v>
      </c>
      <c r="E32" s="369">
        <v>7.70</v>
      </c>
      <c r="F32" s="369">
        <v>-7.10</v>
      </c>
      <c r="G32" s="369">
        <v>9.6999999999999993</v>
      </c>
      <c r="H32" s="369">
        <v>15.40</v>
      </c>
      <c r="I32" s="369">
        <v>14</v>
      </c>
      <c r="J32" s="369">
        <v>-1.20</v>
      </c>
      <c r="K32" s="320">
        <v>4.50</v>
      </c>
      <c r="L32" s="320">
        <v>2.10</v>
      </c>
      <c r="M32" s="320">
        <v>6.30</v>
      </c>
      <c r="N32" s="320">
        <v>6.30</v>
      </c>
    </row>
    <row r="33" ht="12.75" customHeight="1"/>
    <row r="34" ht="12.75" customHeight="1"/>
    <row r="35" ht="12.75" customHeight="1" hidden="1"/>
    <row r="36" ht="12.75" customHeight="1" hidden="1"/>
    <row r="37" ht="12.75" customHeight="1" hidden="1"/>
    <row r="38" ht="12.75" customHeight="1" hidden="1"/>
    <row r="39" ht="12.75" customHeight="1" hidden="1"/>
    <row r="40" ht="12.75" customHeight="1" hidden="1"/>
    <row r="42" ht="12.75" customHeight="1" hidden="1">
      <c r="A42" s="161"/>
    </row>
  </sheetData>
  <sheetProtection sheet="1" objects="1" scenarios="1"/>
  <customSheetViews>
    <customSheetView guid="{b9de4fc9-ea8a-44c6-aa42-44110b1fdc9d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f44a9633-fd68-456a-b174-64a3c0f2db51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8b932041-d103-4244-8f3f-8a721a5de28f}" fitToPage="1" hiddenColumns="1" hiddenRows="1" scale="130" showGridLines="0" topLeftCell="B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8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800-000000000000}">
  <sheetPr codeName="List52">
    <tabColor theme="6" tint="0.399980008602142"/>
    <pageSetUpPr fitToPage="1"/>
  </sheetPr>
  <dimension ref="A1:O44"/>
  <sheetViews>
    <sheetView showGridLines="0" zoomScale="130" zoomScaleNormal="130" workbookViewId="0" topLeftCell="B1">
      <selection pane="topLeft" activeCell="J3" sqref="J3"/>
    </sheetView>
  </sheetViews>
  <sheetFormatPr defaultColWidth="0" defaultRowHeight="12.75" customHeight="1" zeroHeight="1"/>
  <cols>
    <col min="1" max="1" width="0" style="65" hidden="1" customWidth="1"/>
    <col min="2" max="2" width="28.5" style="65" customWidth="1"/>
    <col min="3" max="3" width="0" style="65" hidden="1" customWidth="1"/>
    <col min="4" max="4" width="11.6666666666667" style="65" customWidth="1"/>
    <col min="5" max="12" width="8.33333333333333" style="65" customWidth="1"/>
    <col min="13" max="13" width="7.33333333333333" style="65" customWidth="1"/>
    <col min="14" max="61" width="0" style="65" hidden="1" customWidth="1"/>
    <col min="62" max="16384" width="0" style="65" hidden="1"/>
  </cols>
  <sheetData>
    <row r="1" spans="1:12" ht="12.75" customHeight="1">
      <c r="A1" s="3" t="s">
        <v>31</v>
      </c>
      <c r="B1" s="3" t="s">
        <v>30</v>
      </c>
      <c r="E1"/>
      <c r="F1"/>
      <c r="G1"/>
      <c r="H1"/>
      <c r="I1" s="107"/>
      <c r="J1" s="107"/>
      <c r="K1" s="107"/>
      <c r="L1" s="107"/>
    </row>
    <row r="2" spans="1:12" ht="12.75" customHeight="1">
      <c r="A2" s="69"/>
      <c r="B2" s="69"/>
      <c r="E2" s="107"/>
      <c r="F2" s="107"/>
      <c r="G2" s="107"/>
      <c r="H2" s="107"/>
      <c r="I2" s="107"/>
      <c r="J2" s="107"/>
      <c r="K2" s="107"/>
      <c r="L2" s="107"/>
    </row>
    <row r="3" spans="1:12" ht="12.75" customHeight="1">
      <c r="A3" s="22" t="s">
        <v>80</v>
      </c>
      <c r="B3" s="22" t="s">
        <v>99</v>
      </c>
      <c r="E3"/>
      <c r="F3"/>
      <c r="G3"/>
      <c r="H3"/>
      <c r="I3" s="107"/>
      <c r="J3" s="107"/>
      <c r="K3" s="107"/>
      <c r="L3" s="107"/>
    </row>
    <row r="4" spans="1:12" ht="12.75" customHeight="1">
      <c r="A4" s="62" t="s">
        <v>166</v>
      </c>
      <c r="B4" s="62" t="s">
        <v>174</v>
      </c>
      <c r="E4" s="107"/>
      <c r="F4" s="107"/>
      <c r="G4" s="107"/>
      <c r="H4" s="107"/>
      <c r="I4" s="107"/>
      <c r="J4" s="107"/>
      <c r="K4" s="107"/>
      <c r="L4" s="107"/>
    </row>
    <row r="5" spans="1:7" ht="12.75" customHeight="1">
      <c r="A5" s="127"/>
      <c r="G5" s="159"/>
    </row>
    <row r="6" spans="1:12" ht="1.5" customHeight="1" thickBot="1">
      <c r="A6" s="243"/>
      <c r="B6" s="243"/>
      <c r="C6" s="243"/>
      <c r="D6" s="243"/>
      <c r="E6" s="243"/>
      <c r="F6" s="243"/>
      <c r="G6" s="245"/>
      <c r="H6" s="243"/>
      <c r="I6" s="243"/>
      <c r="J6" s="243"/>
      <c r="K6" s="243"/>
      <c r="L6" s="243"/>
    </row>
    <row r="7" spans="1:12" ht="12.75" customHeight="1">
      <c r="A7" s="279"/>
      <c r="B7" s="279"/>
      <c r="C7" s="342"/>
      <c r="D7" s="342"/>
      <c r="E7" s="343">
        <v>2025</v>
      </c>
      <c r="F7" s="343"/>
      <c r="G7" s="343"/>
      <c r="H7" s="934"/>
      <c r="I7" s="344">
        <v>2026</v>
      </c>
      <c r="J7" s="344"/>
      <c r="K7" s="344"/>
      <c r="L7" s="344"/>
    </row>
    <row r="8" spans="1:12" ht="12.75" customHeight="1">
      <c r="A8" s="709"/>
      <c r="B8" s="709"/>
      <c r="C8" s="345"/>
      <c r="D8" s="345"/>
      <c r="E8" s="721" t="s">
        <v>535</v>
      </c>
      <c r="F8" s="721" t="s">
        <v>536</v>
      </c>
      <c r="G8" s="721" t="s">
        <v>537</v>
      </c>
      <c r="H8" s="935" t="s">
        <v>538</v>
      </c>
      <c r="I8" s="722" t="s">
        <v>535</v>
      </c>
      <c r="J8" s="722" t="s">
        <v>536</v>
      </c>
      <c r="K8" s="722" t="s">
        <v>537</v>
      </c>
      <c r="L8" s="722" t="s">
        <v>538</v>
      </c>
    </row>
    <row r="9" spans="1:12" ht="12.75" customHeight="1" hidden="1">
      <c r="A9" s="728"/>
      <c r="B9" s="728"/>
      <c r="C9" s="341"/>
      <c r="D9" s="341"/>
      <c r="E9" s="710"/>
      <c r="F9" s="710"/>
      <c r="G9" s="710"/>
      <c r="H9" s="936" t="s">
        <v>501</v>
      </c>
      <c r="I9" s="712" t="s">
        <v>502</v>
      </c>
      <c r="J9" s="712" t="s">
        <v>502</v>
      </c>
      <c r="K9" s="712" t="s">
        <v>502</v>
      </c>
      <c r="L9" s="712" t="s">
        <v>502</v>
      </c>
    </row>
    <row r="10" spans="1:12" ht="12.75" customHeight="1">
      <c r="A10" s="728"/>
      <c r="B10" s="728"/>
      <c r="C10" s="341"/>
      <c r="D10" s="341"/>
      <c r="E10" s="710"/>
      <c r="F10" s="710"/>
      <c r="G10" s="710"/>
      <c r="H10" s="936" t="s">
        <v>503</v>
      </c>
      <c r="I10" s="712" t="s">
        <v>504</v>
      </c>
      <c r="J10" s="712" t="s">
        <v>504</v>
      </c>
      <c r="K10" s="712" t="s">
        <v>504</v>
      </c>
      <c r="L10" s="712" t="s">
        <v>504</v>
      </c>
    </row>
    <row r="11" spans="1:12" ht="12.75" customHeight="1">
      <c r="A11" s="866" t="s">
        <v>752</v>
      </c>
      <c r="B11" s="383" t="s">
        <v>753</v>
      </c>
      <c r="C11" s="412" t="s">
        <v>552</v>
      </c>
      <c r="D11" s="412" t="s">
        <v>330</v>
      </c>
      <c r="E11" s="419">
        <v>1961</v>
      </c>
      <c r="F11" s="419">
        <v>2150</v>
      </c>
      <c r="G11" s="419">
        <v>2191</v>
      </c>
      <c r="H11" s="937">
        <v>2222</v>
      </c>
      <c r="I11" s="322">
        <v>2057</v>
      </c>
      <c r="J11" s="322">
        <v>2260</v>
      </c>
      <c r="K11" s="322">
        <v>2295</v>
      </c>
      <c r="L11" s="322">
        <v>2345</v>
      </c>
    </row>
    <row r="12" spans="1:12" ht="12.75" customHeight="1">
      <c r="A12" s="713" t="s">
        <v>446</v>
      </c>
      <c r="B12" s="713" t="s">
        <v>446</v>
      </c>
      <c r="C12" s="411" t="s">
        <v>351</v>
      </c>
      <c r="D12" s="411" t="s">
        <v>352</v>
      </c>
      <c r="E12" s="676">
        <v>5.50</v>
      </c>
      <c r="F12" s="676">
        <v>5.80</v>
      </c>
      <c r="G12" s="676">
        <v>6.40</v>
      </c>
      <c r="H12" s="938">
        <v>5.40</v>
      </c>
      <c r="I12" s="677">
        <v>4.9000000000000004</v>
      </c>
      <c r="J12" s="677">
        <v>5.0999999999999996</v>
      </c>
      <c r="K12" s="677">
        <v>4.70</v>
      </c>
      <c r="L12" s="677">
        <v>5.60</v>
      </c>
    </row>
    <row r="13" spans="1:12" ht="12.75" customHeight="1">
      <c r="A13" s="383" t="s">
        <v>754</v>
      </c>
      <c r="B13" s="383" t="s">
        <v>755</v>
      </c>
      <c r="C13" s="412" t="s">
        <v>552</v>
      </c>
      <c r="D13" s="412" t="s">
        <v>330</v>
      </c>
      <c r="E13" s="421">
        <v>140</v>
      </c>
      <c r="F13" s="421">
        <v>180</v>
      </c>
      <c r="G13" s="421">
        <v>189</v>
      </c>
      <c r="H13" s="939">
        <v>180</v>
      </c>
      <c r="I13" s="319">
        <v>143</v>
      </c>
      <c r="J13" s="319">
        <v>186</v>
      </c>
      <c r="K13" s="319">
        <v>192</v>
      </c>
      <c r="L13" s="319">
        <v>183</v>
      </c>
    </row>
    <row r="14" spans="1:12" ht="12.75" customHeight="1">
      <c r="A14" s="779" t="s">
        <v>446</v>
      </c>
      <c r="B14" s="779" t="s">
        <v>446</v>
      </c>
      <c r="C14" s="411" t="s">
        <v>351</v>
      </c>
      <c r="D14" s="411" t="s">
        <v>352</v>
      </c>
      <c r="E14" s="676">
        <v>1.30</v>
      </c>
      <c r="F14" s="676">
        <v>4.5999999999999996</v>
      </c>
      <c r="G14" s="676">
        <v>3.10</v>
      </c>
      <c r="H14" s="938">
        <v>-2.50</v>
      </c>
      <c r="I14" s="677">
        <v>2.40</v>
      </c>
      <c r="J14" s="677">
        <v>3.10</v>
      </c>
      <c r="K14" s="677">
        <v>1.20</v>
      </c>
      <c r="L14" s="677">
        <v>1.90</v>
      </c>
    </row>
    <row r="15" spans="1:12" ht="12.75" customHeight="1">
      <c r="A15" s="383" t="s">
        <v>760</v>
      </c>
      <c r="B15" s="383" t="s">
        <v>761</v>
      </c>
      <c r="C15" s="412" t="s">
        <v>552</v>
      </c>
      <c r="D15" s="412" t="s">
        <v>330</v>
      </c>
      <c r="E15" s="421">
        <v>897</v>
      </c>
      <c r="F15" s="421">
        <v>942</v>
      </c>
      <c r="G15" s="421">
        <v>927</v>
      </c>
      <c r="H15" s="939">
        <v>997</v>
      </c>
      <c r="I15" s="319">
        <v>954</v>
      </c>
      <c r="J15" s="319">
        <v>1000</v>
      </c>
      <c r="K15" s="319">
        <v>988</v>
      </c>
      <c r="L15" s="319">
        <v>1061</v>
      </c>
    </row>
    <row r="16" spans="1:12" ht="12.75" customHeight="1">
      <c r="A16" s="784" t="s">
        <v>762</v>
      </c>
      <c r="B16" s="785" t="s">
        <v>763</v>
      </c>
      <c r="C16" s="411" t="s">
        <v>351</v>
      </c>
      <c r="D16" s="411" t="s">
        <v>352</v>
      </c>
      <c r="E16" s="676">
        <v>6.60</v>
      </c>
      <c r="F16" s="676">
        <v>7.80</v>
      </c>
      <c r="G16" s="676">
        <v>7.20</v>
      </c>
      <c r="H16" s="938">
        <v>7</v>
      </c>
      <c r="I16" s="677">
        <v>6.40</v>
      </c>
      <c r="J16" s="677">
        <v>6.20</v>
      </c>
      <c r="K16" s="677">
        <v>6.60</v>
      </c>
      <c r="L16" s="677">
        <v>6.50</v>
      </c>
    </row>
    <row r="17" spans="1:12" ht="12.75" customHeight="1">
      <c r="A17" s="782" t="s">
        <v>764</v>
      </c>
      <c r="B17" s="782" t="s">
        <v>765</v>
      </c>
      <c r="C17" s="410" t="s">
        <v>552</v>
      </c>
      <c r="D17" s="410" t="s">
        <v>330</v>
      </c>
      <c r="E17" s="788">
        <v>691</v>
      </c>
      <c r="F17" s="788">
        <v>727</v>
      </c>
      <c r="G17" s="788">
        <v>717</v>
      </c>
      <c r="H17" s="940">
        <v>768</v>
      </c>
      <c r="I17" s="789">
        <v>736</v>
      </c>
      <c r="J17" s="789">
        <v>771</v>
      </c>
      <c r="K17" s="789">
        <v>762</v>
      </c>
      <c r="L17" s="789">
        <v>818</v>
      </c>
    </row>
    <row r="18" spans="1:12" ht="12.75" customHeight="1">
      <c r="A18" s="786" t="s">
        <v>446</v>
      </c>
      <c r="B18" s="783" t="s">
        <v>446</v>
      </c>
      <c r="C18" s="411" t="s">
        <v>351</v>
      </c>
      <c r="D18" s="411" t="s">
        <v>352</v>
      </c>
      <c r="E18" s="676">
        <v>6.90</v>
      </c>
      <c r="F18" s="676">
        <v>8</v>
      </c>
      <c r="G18" s="676">
        <v>7.70</v>
      </c>
      <c r="H18" s="938">
        <v>6.80</v>
      </c>
      <c r="I18" s="677">
        <v>6.50</v>
      </c>
      <c r="J18" s="677">
        <v>6.10</v>
      </c>
      <c r="K18" s="677">
        <v>6.30</v>
      </c>
      <c r="L18" s="677">
        <v>6.50</v>
      </c>
    </row>
    <row r="19" spans="1:12" ht="12.75" customHeight="1">
      <c r="A19" s="782" t="s">
        <v>766</v>
      </c>
      <c r="B19" s="782" t="s">
        <v>767</v>
      </c>
      <c r="C19" s="410" t="s">
        <v>552</v>
      </c>
      <c r="D19" s="410" t="s">
        <v>330</v>
      </c>
      <c r="E19" s="788">
        <v>206</v>
      </c>
      <c r="F19" s="788">
        <v>216</v>
      </c>
      <c r="G19" s="788">
        <v>210</v>
      </c>
      <c r="H19" s="940">
        <v>228</v>
      </c>
      <c r="I19" s="789">
        <v>219</v>
      </c>
      <c r="J19" s="789">
        <v>229</v>
      </c>
      <c r="K19" s="789">
        <v>226</v>
      </c>
      <c r="L19" s="789">
        <v>243</v>
      </c>
    </row>
    <row r="20" spans="1:12" ht="12.75" customHeight="1">
      <c r="A20" s="630" t="s">
        <v>768</v>
      </c>
      <c r="B20" s="783" t="s">
        <v>446</v>
      </c>
      <c r="C20" s="411" t="s">
        <v>351</v>
      </c>
      <c r="D20" s="411" t="s">
        <v>352</v>
      </c>
      <c r="E20" s="790">
        <v>5.60</v>
      </c>
      <c r="F20" s="790">
        <v>7.20</v>
      </c>
      <c r="G20" s="790">
        <v>5.80</v>
      </c>
      <c r="H20" s="941">
        <v>7.80</v>
      </c>
      <c r="I20" s="791">
        <v>6.20</v>
      </c>
      <c r="J20" s="791">
        <v>6.30</v>
      </c>
      <c r="K20" s="791">
        <v>7.60</v>
      </c>
      <c r="L20" s="791">
        <v>6.50</v>
      </c>
    </row>
    <row r="21" spans="1:12" ht="12.75" customHeight="1">
      <c r="A21" s="383" t="s">
        <v>769</v>
      </c>
      <c r="B21" s="383" t="s">
        <v>770</v>
      </c>
      <c r="C21" s="412" t="s">
        <v>552</v>
      </c>
      <c r="D21" s="412" t="s">
        <v>330</v>
      </c>
      <c r="E21" s="421">
        <v>925</v>
      </c>
      <c r="F21" s="421">
        <v>1028</v>
      </c>
      <c r="G21" s="421">
        <v>1075</v>
      </c>
      <c r="H21" s="939">
        <v>1045</v>
      </c>
      <c r="I21" s="319">
        <v>960</v>
      </c>
      <c r="J21" s="319">
        <v>1075</v>
      </c>
      <c r="K21" s="319">
        <v>1115</v>
      </c>
      <c r="L21" s="319">
        <v>1100</v>
      </c>
    </row>
    <row r="22" spans="1:12" ht="12.75" customHeight="1" thickBot="1">
      <c r="A22" s="625" t="s">
        <v>771</v>
      </c>
      <c r="B22" s="625" t="s">
        <v>772</v>
      </c>
      <c r="C22" s="444" t="s">
        <v>351</v>
      </c>
      <c r="D22" s="444" t="s">
        <v>352</v>
      </c>
      <c r="E22" s="445">
        <v>5</v>
      </c>
      <c r="F22" s="445">
        <v>4.20</v>
      </c>
      <c r="G22" s="445">
        <v>6.20</v>
      </c>
      <c r="H22" s="942">
        <v>5.50</v>
      </c>
      <c r="I22" s="346">
        <v>3.80</v>
      </c>
      <c r="J22" s="346">
        <v>4.5999999999999996</v>
      </c>
      <c r="K22" s="346">
        <v>3.80</v>
      </c>
      <c r="L22" s="346">
        <v>5.30</v>
      </c>
    </row>
    <row r="23" ht="12.75" customHeight="1"/>
    <row r="24" ht="12.75" customHeight="1"/>
    <row r="25" ht="12.75" customHeight="1" hidden="1"/>
    <row r="26" ht="12.75" customHeight="1" hidden="1"/>
    <row r="27" ht="12.75" customHeight="1" hidden="1"/>
    <row r="28" ht="12.75" customHeight="1" hidden="1"/>
    <row r="29" ht="12.75" customHeight="1" hidden="1"/>
    <row r="30" ht="12.75" customHeight="1" hidden="1"/>
    <row r="31" ht="12.75" customHeight="1" hidden="1"/>
    <row r="32" ht="12.75" customHeight="1" hidden="1"/>
    <row r="33" ht="12.75" customHeight="1" hidden="1"/>
    <row r="34" spans="1:15" s="124" customFormat="1" ht="12.75" customHeight="1" hidden="1">
      <c r="A34" s="85"/>
      <c r="B34" s="85"/>
      <c r="C34" s="116"/>
      <c r="D34" s="116"/>
      <c r="E34" s="116"/>
      <c r="F34" s="116"/>
      <c r="G34" s="116"/>
      <c r="H34" s="116"/>
      <c r="I34" s="116"/>
      <c r="J34" s="116"/>
      <c r="K34" s="116"/>
      <c r="L34" s="84"/>
      <c r="M34" s="84"/>
      <c r="N34" s="84"/>
      <c r="O34" s="84"/>
    </row>
    <row r="35" spans="1:15" ht="12.75" customHeight="1" hidden="1">
      <c r="A35" s="119"/>
      <c r="B35" s="119"/>
      <c r="C35" s="87"/>
      <c r="D35" s="87"/>
      <c r="E35" s="87"/>
      <c r="F35" s="87"/>
      <c r="G35" s="87"/>
      <c r="H35" s="87"/>
      <c r="I35" s="87"/>
      <c r="J35" s="87"/>
      <c r="K35" s="120"/>
      <c r="L35" s="87"/>
      <c r="M35" s="87"/>
      <c r="N35" s="87"/>
      <c r="O35" s="87"/>
    </row>
    <row r="36" spans="1:15" ht="12.75" customHeight="1" hidden="1">
      <c r="A36" s="87"/>
      <c r="B36" s="87"/>
      <c r="C36" s="122"/>
      <c r="D36" s="122"/>
      <c r="E36" s="122"/>
      <c r="F36" s="122"/>
      <c r="G36" s="122"/>
      <c r="H36" s="122"/>
      <c r="I36" s="122"/>
      <c r="J36" s="122"/>
      <c r="K36" s="158"/>
      <c r="L36" s="87"/>
      <c r="M36" s="87"/>
      <c r="N36" s="87"/>
      <c r="O36" s="87"/>
    </row>
    <row r="37" spans="1:15" ht="12.75" customHeight="1" hidden="1">
      <c r="A37" s="87"/>
      <c r="B37" s="87"/>
      <c r="C37" s="122"/>
      <c r="D37" s="122"/>
      <c r="E37" s="122"/>
      <c r="F37" s="122"/>
      <c r="G37" s="122"/>
      <c r="H37" s="122"/>
      <c r="I37" s="122"/>
      <c r="J37" s="122"/>
      <c r="K37" s="122"/>
      <c r="L37" s="87"/>
      <c r="M37" s="87"/>
      <c r="N37" s="87"/>
      <c r="O37" s="87"/>
    </row>
    <row r="38" spans="1:15" ht="12.75" customHeight="1" hidden="1">
      <c r="A38" s="87"/>
      <c r="B38" s="87"/>
      <c r="C38" s="122"/>
      <c r="D38" s="122"/>
      <c r="E38" s="122"/>
      <c r="F38" s="122"/>
      <c r="G38" s="122"/>
      <c r="H38" s="122"/>
      <c r="I38" s="122"/>
      <c r="J38" s="122"/>
      <c r="K38" s="122"/>
      <c r="L38" s="87"/>
      <c r="M38" s="87"/>
      <c r="N38" s="87"/>
      <c r="O38" s="87"/>
    </row>
    <row r="39" spans="1:15" ht="12.75" customHeight="1" hidden="1">
      <c r="A39" s="87"/>
      <c r="B39" s="87"/>
      <c r="C39" s="122"/>
      <c r="D39" s="122"/>
      <c r="E39" s="122"/>
      <c r="F39" s="122"/>
      <c r="G39" s="122"/>
      <c r="H39" s="122"/>
      <c r="I39" s="122"/>
      <c r="J39" s="122"/>
      <c r="K39" s="122"/>
      <c r="L39" s="87"/>
      <c r="M39" s="87"/>
      <c r="N39" s="87"/>
      <c r="O39" s="87"/>
    </row>
    <row r="40" spans="1:15" ht="12.75" customHeight="1" hidden="1">
      <c r="A40" s="87"/>
      <c r="B40" s="87"/>
      <c r="C40" s="122"/>
      <c r="D40" s="122"/>
      <c r="E40" s="122"/>
      <c r="F40" s="122"/>
      <c r="G40" s="122"/>
      <c r="H40" s="122"/>
      <c r="I40" s="122"/>
      <c r="J40" s="122"/>
      <c r="K40" s="122"/>
      <c r="L40" s="87"/>
      <c r="M40" s="87"/>
      <c r="N40" s="87"/>
      <c r="O40" s="87"/>
    </row>
    <row r="41" spans="1:15" ht="12.75" customHeight="1" hidden="1">
      <c r="A41" s="87"/>
      <c r="B41" s="87"/>
      <c r="C41" s="122"/>
      <c r="D41" s="122"/>
      <c r="E41" s="122"/>
      <c r="F41" s="122"/>
      <c r="G41" s="122"/>
      <c r="H41" s="122"/>
      <c r="I41" s="122"/>
      <c r="J41" s="122"/>
      <c r="K41" s="122"/>
      <c r="L41" s="87"/>
      <c r="M41" s="87"/>
      <c r="N41" s="87"/>
      <c r="O41" s="87"/>
    </row>
    <row r="42" spans="1:15" ht="12.75" customHeight="1" hidden="1">
      <c r="A42" s="93"/>
      <c r="B42" s="93"/>
      <c r="C42" s="87"/>
      <c r="D42" s="87"/>
      <c r="E42" s="87"/>
      <c r="F42" s="87"/>
      <c r="G42" s="87"/>
      <c r="H42" s="87"/>
      <c r="I42" s="87"/>
      <c r="J42" s="87"/>
      <c r="K42" s="87"/>
      <c r="L42" s="87"/>
      <c r="M42" s="87"/>
      <c r="N42" s="87"/>
      <c r="O42" s="87"/>
    </row>
    <row r="43" spans="1:15" ht="12.75" customHeight="1" hidden="1">
      <c r="A43" s="87"/>
      <c r="B43" s="87"/>
      <c r="C43" s="87"/>
      <c r="D43" s="87"/>
      <c r="E43" s="87"/>
      <c r="F43" s="87"/>
      <c r="G43" s="87"/>
      <c r="H43" s="87"/>
      <c r="I43" s="87"/>
      <c r="J43" s="87"/>
      <c r="K43" s="87"/>
      <c r="L43" s="87"/>
      <c r="M43" s="87"/>
      <c r="N43" s="87"/>
      <c r="O43" s="87"/>
    </row>
    <row r="44" spans="1:15" ht="12.75" customHeight="1" hidden="1">
      <c r="A44" s="87"/>
      <c r="B44" s="87"/>
      <c r="C44" s="87"/>
      <c r="D44" s="87"/>
      <c r="E44" s="87"/>
      <c r="F44" s="87"/>
      <c r="G44" s="87"/>
      <c r="H44" s="87"/>
      <c r="I44" s="87"/>
      <c r="J44" s="87"/>
      <c r="K44" s="87"/>
      <c r="L44" s="87"/>
      <c r="M44" s="87"/>
      <c r="N44" s="87"/>
      <c r="O44" s="87"/>
    </row>
  </sheetData>
  <sheetProtection sheet="1" objects="1" scenarios="1"/>
  <customSheetViews>
    <customSheetView guid="{b9de4fc9-ea8a-44c6-aa42-44110b1fdc9d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f44a9633-fd68-456a-b174-64a3c0f2db51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8b932041-d103-4244-8f3f-8a721a5de28f}" fitToPage="1" hiddenColumns="1" hiddenRows="1" scale="130" showGridLines="0" topLeftCell="B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8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900-000000000000}">
  <sheetPr codeName="List11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ColWidth="9.33203125" defaultRowHeight="13.5" customHeight="1"/>
  <cols>
    <col min="1" max="16384" width="9.33333333333333" style="4"/>
  </cols>
  <sheetData>
    <row r="1" ht="13.5" customHeight="1">
      <c r="A1" s="3" t="s">
        <v>14</v>
      </c>
    </row>
  </sheetData>
  <sheetProtection sheet="1" objects="1" scenarios="1"/>
  <customSheetViews>
    <customSheetView guid="{b9de4fc9-ea8a-44c6-aa42-44110b1fdc9d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f44a9633-fd68-456a-b174-64a3c0f2db51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8b932041-d103-4244-8f3f-8a721a5de28f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8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B00-000000000000}">
  <sheetPr codeName="List160">
    <tabColor theme="7" tint="0.399980008602142"/>
  </sheetPr>
  <dimension ref="A1:BU23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5.6666666666667" style="175" customWidth="1"/>
    <col min="2" max="2" width="7.33333333333333" style="175" customWidth="1"/>
    <col min="3" max="16384" width="7.33333333333333" style="175"/>
  </cols>
  <sheetData>
    <row r="1" spans="1:8" ht="13.5" customHeight="1">
      <c r="A1" s="291" t="s">
        <v>84</v>
      </c>
      <c r="H1" s="3" t="s">
        <v>30</v>
      </c>
    </row>
    <row r="2" ht="13.5" customHeight="1">
      <c r="A2" s="177" t="s">
        <v>43</v>
      </c>
    </row>
    <row r="3" ht="13.5" customHeight="1">
      <c r="A3" s="177" t="s">
        <v>175</v>
      </c>
    </row>
    <row r="18" spans="1:73" ht="13.5" customHeight="1">
      <c r="A18" s="176"/>
      <c r="B18" s="178" t="s">
        <v>968</v>
      </c>
      <c r="C18" s="178">
        <v>2</v>
      </c>
      <c r="D18" s="178">
        <v>3</v>
      </c>
      <c r="E18" s="178">
        <v>4</v>
      </c>
      <c r="F18" s="178">
        <v>5</v>
      </c>
      <c r="G18" s="178">
        <v>6</v>
      </c>
      <c r="H18" s="178">
        <v>7</v>
      </c>
      <c r="I18" s="178">
        <v>8</v>
      </c>
      <c r="J18" s="178">
        <v>9</v>
      </c>
      <c r="K18" s="178">
        <v>10</v>
      </c>
      <c r="L18" s="178">
        <v>11</v>
      </c>
      <c r="M18" s="178">
        <v>12</v>
      </c>
      <c r="N18" s="178" t="s">
        <v>969</v>
      </c>
      <c r="O18" s="178">
        <v>2</v>
      </c>
      <c r="P18" s="178">
        <v>3</v>
      </c>
      <c r="Q18" s="178">
        <v>4</v>
      </c>
      <c r="R18" s="178">
        <v>5</v>
      </c>
      <c r="S18" s="178">
        <v>6</v>
      </c>
      <c r="T18" s="178">
        <v>7</v>
      </c>
      <c r="U18" s="178">
        <v>8</v>
      </c>
      <c r="V18" s="178">
        <v>9</v>
      </c>
      <c r="W18" s="178">
        <v>10</v>
      </c>
      <c r="X18" s="178">
        <v>11</v>
      </c>
      <c r="Y18" s="178">
        <v>12</v>
      </c>
      <c r="Z18" s="178" t="s">
        <v>970</v>
      </c>
      <c r="AA18" s="178">
        <v>2</v>
      </c>
      <c r="AB18" s="178">
        <v>3</v>
      </c>
      <c r="AC18" s="178">
        <v>4</v>
      </c>
      <c r="AD18" s="178">
        <v>5</v>
      </c>
      <c r="AE18" s="178">
        <v>6</v>
      </c>
      <c r="AF18" s="178">
        <v>7</v>
      </c>
      <c r="AG18" s="178">
        <v>8</v>
      </c>
      <c r="AH18" s="178">
        <v>9</v>
      </c>
      <c r="AI18" s="178">
        <v>10</v>
      </c>
      <c r="AJ18" s="178">
        <v>11</v>
      </c>
      <c r="AK18" s="178">
        <v>12</v>
      </c>
      <c r="AL18" s="178" t="s">
        <v>971</v>
      </c>
      <c r="AM18" s="178">
        <v>2</v>
      </c>
      <c r="AN18" s="178">
        <v>3</v>
      </c>
      <c r="AO18" s="178">
        <v>4</v>
      </c>
      <c r="AP18" s="178">
        <v>5</v>
      </c>
      <c r="AQ18" s="178">
        <v>6</v>
      </c>
      <c r="AR18" s="178">
        <v>7</v>
      </c>
      <c r="AS18" s="178">
        <v>8</v>
      </c>
      <c r="AT18" s="178">
        <v>9</v>
      </c>
      <c r="AU18" s="178">
        <v>10</v>
      </c>
      <c r="AV18" s="178">
        <v>11</v>
      </c>
      <c r="AW18" s="178">
        <v>12</v>
      </c>
      <c r="AX18" s="178" t="s">
        <v>972</v>
      </c>
      <c r="AY18" s="178">
        <v>2</v>
      </c>
      <c r="AZ18" s="178">
        <v>3</v>
      </c>
      <c r="BA18" s="178">
        <v>4</v>
      </c>
      <c r="BB18" s="178">
        <v>5</v>
      </c>
      <c r="BC18" s="178">
        <v>6</v>
      </c>
      <c r="BD18" s="178">
        <v>7</v>
      </c>
      <c r="BE18" s="178">
        <v>8</v>
      </c>
      <c r="BF18" s="178">
        <v>9</v>
      </c>
      <c r="BG18" s="178">
        <v>10</v>
      </c>
      <c r="BH18" s="178">
        <v>11</v>
      </c>
      <c r="BI18" s="178">
        <v>12</v>
      </c>
      <c r="BJ18" s="178" t="s">
        <v>1091</v>
      </c>
      <c r="BK18" s="178">
        <v>2</v>
      </c>
      <c r="BL18" s="178">
        <v>3</v>
      </c>
      <c r="BM18" s="178">
        <v>4</v>
      </c>
      <c r="BN18" s="178">
        <v>5</v>
      </c>
      <c r="BO18" s="178">
        <v>6</v>
      </c>
      <c r="BP18" s="178">
        <v>7</v>
      </c>
      <c r="BQ18" s="178">
        <v>8</v>
      </c>
      <c r="BR18" s="178">
        <v>9</v>
      </c>
      <c r="BS18" s="178">
        <v>10</v>
      </c>
      <c r="BT18" s="178">
        <v>11</v>
      </c>
      <c r="BU18" s="178">
        <v>12</v>
      </c>
    </row>
    <row r="19" spans="1:73" ht="13.5" customHeight="1">
      <c r="A19" s="176" t="s">
        <v>1092</v>
      </c>
      <c r="B19" s="9">
        <v>1</v>
      </c>
      <c r="C19" s="9">
        <v>1</v>
      </c>
      <c r="D19" s="9">
        <v>1</v>
      </c>
      <c r="E19" s="9">
        <v>1</v>
      </c>
      <c r="F19" s="9">
        <v>1</v>
      </c>
      <c r="G19" s="9">
        <v>1</v>
      </c>
      <c r="H19" s="9">
        <v>1</v>
      </c>
      <c r="I19" s="9">
        <v>1</v>
      </c>
      <c r="J19" s="9">
        <v>1</v>
      </c>
      <c r="K19" s="9">
        <v>1</v>
      </c>
      <c r="L19" s="9">
        <v>1</v>
      </c>
      <c r="M19" s="9">
        <v>1</v>
      </c>
      <c r="N19" s="9">
        <v>1</v>
      </c>
      <c r="O19" s="9">
        <v>1</v>
      </c>
      <c r="P19" s="9">
        <v>1</v>
      </c>
      <c r="Q19" s="9">
        <v>1</v>
      </c>
      <c r="R19" s="9">
        <v>1</v>
      </c>
      <c r="S19" s="9">
        <v>1</v>
      </c>
      <c r="T19" s="9">
        <v>1</v>
      </c>
      <c r="U19" s="9">
        <v>1</v>
      </c>
      <c r="V19" s="9">
        <v>1</v>
      </c>
      <c r="W19" s="9">
        <v>1</v>
      </c>
      <c r="X19" s="9">
        <v>1</v>
      </c>
      <c r="Y19" s="9">
        <v>1</v>
      </c>
      <c r="Z19" s="9">
        <v>1</v>
      </c>
      <c r="AA19" s="9">
        <v>1</v>
      </c>
      <c r="AB19" s="9">
        <v>1</v>
      </c>
      <c r="AC19" s="9">
        <v>1</v>
      </c>
      <c r="AD19" s="9">
        <v>1</v>
      </c>
      <c r="AE19" s="9">
        <v>1</v>
      </c>
      <c r="AF19" s="9">
        <v>1</v>
      </c>
      <c r="AG19" s="9">
        <v>1</v>
      </c>
      <c r="AH19" s="9">
        <v>1</v>
      </c>
      <c r="AI19" s="9">
        <v>1</v>
      </c>
      <c r="AJ19" s="9">
        <v>1</v>
      </c>
      <c r="AK19" s="9">
        <v>1</v>
      </c>
      <c r="AL19" s="9">
        <v>1</v>
      </c>
      <c r="AM19" s="9">
        <v>1</v>
      </c>
      <c r="AN19" s="9">
        <v>1</v>
      </c>
      <c r="AO19" s="9">
        <v>1</v>
      </c>
      <c r="AP19" s="9">
        <v>1</v>
      </c>
      <c r="AQ19" s="9">
        <v>1</v>
      </c>
      <c r="AR19" s="9">
        <v>1</v>
      </c>
      <c r="AS19" s="9">
        <v>1</v>
      </c>
      <c r="AT19" s="9">
        <v>1</v>
      </c>
      <c r="AU19" s="9">
        <v>1</v>
      </c>
      <c r="AV19" s="9">
        <v>1</v>
      </c>
      <c r="AW19" s="9">
        <v>1</v>
      </c>
      <c r="AX19" s="9">
        <v>1</v>
      </c>
      <c r="AY19" s="9">
        <v>1</v>
      </c>
      <c r="AZ19" s="9">
        <v>1</v>
      </c>
      <c r="BA19" s="9">
        <v>1</v>
      </c>
      <c r="BB19" s="9">
        <v>1</v>
      </c>
      <c r="BC19" s="9">
        <v>1</v>
      </c>
      <c r="BD19" s="9">
        <v>1</v>
      </c>
      <c r="BE19" s="9">
        <v>1</v>
      </c>
      <c r="BF19" s="9">
        <v>1</v>
      </c>
      <c r="BG19" s="9">
        <v>1</v>
      </c>
      <c r="BH19" s="9">
        <v>1</v>
      </c>
      <c r="BI19" s="9">
        <v>1</v>
      </c>
      <c r="BJ19" s="9">
        <v>1</v>
      </c>
      <c r="BK19" s="9">
        <v>1</v>
      </c>
      <c r="BL19" s="9">
        <v>1</v>
      </c>
      <c r="BM19" s="9">
        <v>1</v>
      </c>
      <c r="BN19" s="9">
        <v>1</v>
      </c>
      <c r="BO19" s="9">
        <v>1</v>
      </c>
      <c r="BP19" s="9">
        <v>1</v>
      </c>
      <c r="BQ19" s="9">
        <v>1</v>
      </c>
      <c r="BR19" s="9">
        <v>1</v>
      </c>
      <c r="BS19" s="9">
        <v>1</v>
      </c>
      <c r="BT19" s="9">
        <v>1</v>
      </c>
      <c r="BU19" s="9">
        <v>1</v>
      </c>
    </row>
    <row r="20" spans="1:73" ht="13.5" customHeight="1">
      <c r="A20" s="176" t="s">
        <v>1092</v>
      </c>
      <c r="B20" s="9">
        <v>3</v>
      </c>
      <c r="C20" s="9">
        <v>3</v>
      </c>
      <c r="D20" s="9">
        <v>3</v>
      </c>
      <c r="E20" s="9">
        <v>3</v>
      </c>
      <c r="F20" s="9">
        <v>3</v>
      </c>
      <c r="G20" s="9">
        <v>3</v>
      </c>
      <c r="H20" s="9">
        <v>3</v>
      </c>
      <c r="I20" s="9">
        <v>3</v>
      </c>
      <c r="J20" s="9">
        <v>3</v>
      </c>
      <c r="K20" s="9">
        <v>3</v>
      </c>
      <c r="L20" s="9">
        <v>3</v>
      </c>
      <c r="M20" s="9">
        <v>3</v>
      </c>
      <c r="N20" s="9">
        <v>3</v>
      </c>
      <c r="O20" s="9">
        <v>3</v>
      </c>
      <c r="P20" s="9">
        <v>3</v>
      </c>
      <c r="Q20" s="9">
        <v>3</v>
      </c>
      <c r="R20" s="9">
        <v>3</v>
      </c>
      <c r="S20" s="9">
        <v>3</v>
      </c>
      <c r="T20" s="9">
        <v>3</v>
      </c>
      <c r="U20" s="9">
        <v>3</v>
      </c>
      <c r="V20" s="9">
        <v>3</v>
      </c>
      <c r="W20" s="9">
        <v>3</v>
      </c>
      <c r="X20" s="9">
        <v>3</v>
      </c>
      <c r="Y20" s="9">
        <v>3</v>
      </c>
      <c r="Z20" s="9">
        <v>3</v>
      </c>
      <c r="AA20" s="9">
        <v>3</v>
      </c>
      <c r="AB20" s="9">
        <v>3</v>
      </c>
      <c r="AC20" s="9">
        <v>3</v>
      </c>
      <c r="AD20" s="9">
        <v>3</v>
      </c>
      <c r="AE20" s="9">
        <v>3</v>
      </c>
      <c r="AF20" s="9">
        <v>3</v>
      </c>
      <c r="AG20" s="9">
        <v>3</v>
      </c>
      <c r="AH20" s="9">
        <v>3</v>
      </c>
      <c r="AI20" s="9">
        <v>3</v>
      </c>
      <c r="AJ20" s="9">
        <v>3</v>
      </c>
      <c r="AK20" s="9">
        <v>3</v>
      </c>
      <c r="AL20" s="9">
        <v>3</v>
      </c>
      <c r="AM20" s="9">
        <v>3</v>
      </c>
      <c r="AN20" s="9">
        <v>3</v>
      </c>
      <c r="AO20" s="9">
        <v>3</v>
      </c>
      <c r="AP20" s="9">
        <v>3</v>
      </c>
      <c r="AQ20" s="9">
        <v>3</v>
      </c>
      <c r="AR20" s="9">
        <v>3</v>
      </c>
      <c r="AS20" s="9">
        <v>3</v>
      </c>
      <c r="AT20" s="9">
        <v>3</v>
      </c>
      <c r="AU20" s="9">
        <v>3</v>
      </c>
      <c r="AV20" s="9">
        <v>3</v>
      </c>
      <c r="AW20" s="9">
        <v>3</v>
      </c>
      <c r="AX20" s="9">
        <v>3</v>
      </c>
      <c r="AY20" s="9">
        <v>3</v>
      </c>
      <c r="AZ20" s="9">
        <v>3</v>
      </c>
      <c r="BA20" s="9">
        <v>3</v>
      </c>
      <c r="BB20" s="9">
        <v>3</v>
      </c>
      <c r="BC20" s="9">
        <v>3</v>
      </c>
      <c r="BD20" s="9">
        <v>3</v>
      </c>
      <c r="BE20" s="9">
        <v>3</v>
      </c>
      <c r="BF20" s="9">
        <v>3</v>
      </c>
      <c r="BG20" s="9">
        <v>3</v>
      </c>
      <c r="BH20" s="9">
        <v>3</v>
      </c>
      <c r="BI20" s="9">
        <v>3</v>
      </c>
      <c r="BJ20" s="9">
        <v>3</v>
      </c>
      <c r="BK20" s="9">
        <v>3</v>
      </c>
      <c r="BL20" s="9">
        <v>3</v>
      </c>
      <c r="BM20" s="9">
        <v>3</v>
      </c>
      <c r="BN20" s="9">
        <v>3</v>
      </c>
      <c r="BO20" s="9">
        <v>3</v>
      </c>
      <c r="BP20" s="9">
        <v>3</v>
      </c>
      <c r="BQ20" s="9">
        <v>3</v>
      </c>
      <c r="BR20" s="9">
        <v>3</v>
      </c>
      <c r="BS20" s="9">
        <v>3</v>
      </c>
      <c r="BT20" s="9">
        <v>3</v>
      </c>
      <c r="BU20" s="9">
        <v>3</v>
      </c>
    </row>
    <row r="21" spans="1:73" ht="13.5" customHeight="1">
      <c r="A21" s="176" t="s">
        <v>1093</v>
      </c>
      <c r="B21" s="9">
        <v>2</v>
      </c>
      <c r="C21" s="9">
        <v>2</v>
      </c>
      <c r="D21" s="9">
        <v>2</v>
      </c>
      <c r="E21" s="9">
        <v>2</v>
      </c>
      <c r="F21" s="9">
        <v>2</v>
      </c>
      <c r="G21" s="9">
        <v>2</v>
      </c>
      <c r="H21" s="9">
        <v>2</v>
      </c>
      <c r="I21" s="9">
        <v>2</v>
      </c>
      <c r="J21" s="9">
        <v>2</v>
      </c>
      <c r="K21" s="9">
        <v>2</v>
      </c>
      <c r="L21" s="9">
        <v>2</v>
      </c>
      <c r="M21" s="9">
        <v>2</v>
      </c>
      <c r="N21" s="9">
        <v>2</v>
      </c>
      <c r="O21" s="9">
        <v>2</v>
      </c>
      <c r="P21" s="9">
        <v>2</v>
      </c>
      <c r="Q21" s="9">
        <v>2</v>
      </c>
      <c r="R21" s="9">
        <v>2</v>
      </c>
      <c r="S21" s="9">
        <v>2</v>
      </c>
      <c r="T21" s="9">
        <v>2</v>
      </c>
      <c r="U21" s="9">
        <v>2</v>
      </c>
      <c r="V21" s="9">
        <v>2</v>
      </c>
      <c r="W21" s="9">
        <v>2</v>
      </c>
      <c r="X21" s="9">
        <v>2</v>
      </c>
      <c r="Y21" s="9">
        <v>2</v>
      </c>
      <c r="Z21" s="9">
        <v>2</v>
      </c>
      <c r="AA21" s="9">
        <v>2</v>
      </c>
      <c r="AB21" s="9">
        <v>2</v>
      </c>
      <c r="AC21" s="9">
        <v>2</v>
      </c>
      <c r="AD21" s="9">
        <v>2</v>
      </c>
      <c r="AE21" s="9">
        <v>2</v>
      </c>
      <c r="AF21" s="9">
        <v>2</v>
      </c>
      <c r="AG21" s="9">
        <v>2</v>
      </c>
      <c r="AH21" s="9">
        <v>2</v>
      </c>
      <c r="AI21" s="9">
        <v>2</v>
      </c>
      <c r="AJ21" s="9">
        <v>2</v>
      </c>
      <c r="AK21" s="9">
        <v>2</v>
      </c>
      <c r="AL21" s="9">
        <v>2</v>
      </c>
      <c r="AM21" s="9">
        <v>2</v>
      </c>
      <c r="AN21" s="9">
        <v>2</v>
      </c>
      <c r="AO21" s="9">
        <v>2</v>
      </c>
      <c r="AP21" s="9">
        <v>2</v>
      </c>
      <c r="AQ21" s="9">
        <v>2</v>
      </c>
      <c r="AR21" s="9">
        <v>2</v>
      </c>
      <c r="AS21" s="9">
        <v>2</v>
      </c>
      <c r="AT21" s="9">
        <v>2</v>
      </c>
      <c r="AU21" s="9">
        <v>2</v>
      </c>
      <c r="AV21" s="9">
        <v>2</v>
      </c>
      <c r="AW21" s="9">
        <v>2</v>
      </c>
      <c r="AX21" s="9">
        <v>2</v>
      </c>
      <c r="AY21" s="9">
        <v>2</v>
      </c>
      <c r="AZ21" s="9">
        <v>2</v>
      </c>
      <c r="BA21" s="9">
        <v>2</v>
      </c>
      <c r="BB21" s="9">
        <v>2</v>
      </c>
      <c r="BC21" s="9">
        <v>2</v>
      </c>
      <c r="BD21" s="9">
        <v>2</v>
      </c>
      <c r="BE21" s="9">
        <v>2</v>
      </c>
      <c r="BF21" s="9">
        <v>2</v>
      </c>
      <c r="BG21" s="9">
        <v>2</v>
      </c>
      <c r="BH21" s="9">
        <v>2</v>
      </c>
      <c r="BI21" s="9">
        <v>2</v>
      </c>
      <c r="BJ21" s="9">
        <v>2</v>
      </c>
      <c r="BK21" s="9">
        <v>2</v>
      </c>
      <c r="BL21" s="9">
        <v>2</v>
      </c>
      <c r="BM21" s="9">
        <v>2</v>
      </c>
      <c r="BN21" s="9">
        <v>2</v>
      </c>
      <c r="BO21" s="9">
        <v>2</v>
      </c>
      <c r="BP21" s="9">
        <v>2</v>
      </c>
      <c r="BQ21" s="9">
        <v>2</v>
      </c>
      <c r="BR21" s="9">
        <v>2</v>
      </c>
      <c r="BS21" s="9">
        <v>2</v>
      </c>
      <c r="BT21" s="9">
        <v>2</v>
      </c>
      <c r="BU21" s="9">
        <v>2</v>
      </c>
    </row>
    <row r="22" spans="1:73" ht="13.5" customHeight="1">
      <c r="A22" s="176" t="s">
        <v>1094</v>
      </c>
      <c r="B22" s="295">
        <v>3</v>
      </c>
      <c r="C22" s="295">
        <v>2.90</v>
      </c>
      <c r="D22" s="295">
        <v>2.80</v>
      </c>
      <c r="E22" s="295">
        <v>2.80</v>
      </c>
      <c r="F22" s="295">
        <v>2.80</v>
      </c>
      <c r="G22" s="295">
        <v>2.80</v>
      </c>
      <c r="H22" s="295">
        <v>2.80</v>
      </c>
      <c r="I22" s="295">
        <v>2.80</v>
      </c>
      <c r="J22" s="295">
        <v>3</v>
      </c>
      <c r="K22" s="295">
        <v>3.20</v>
      </c>
      <c r="L22" s="295">
        <v>3.50</v>
      </c>
      <c r="M22" s="295">
        <v>3.80</v>
      </c>
      <c r="N22" s="295">
        <v>4.50</v>
      </c>
      <c r="O22" s="295">
        <v>5.20</v>
      </c>
      <c r="P22" s="295">
        <v>6.10</v>
      </c>
      <c r="Q22" s="295">
        <v>7</v>
      </c>
      <c r="R22" s="295">
        <v>8.10</v>
      </c>
      <c r="S22" s="295">
        <v>9.40</v>
      </c>
      <c r="T22" s="295">
        <v>10.60</v>
      </c>
      <c r="U22" s="295">
        <v>11.70</v>
      </c>
      <c r="V22" s="295">
        <v>12.70</v>
      </c>
      <c r="W22" s="295">
        <v>13.50</v>
      </c>
      <c r="X22" s="295">
        <v>14.40</v>
      </c>
      <c r="Y22" s="295">
        <v>15.10</v>
      </c>
      <c r="Z22" s="295">
        <v>15.70</v>
      </c>
      <c r="AA22" s="295">
        <v>16.20</v>
      </c>
      <c r="AB22" s="295">
        <v>16.40</v>
      </c>
      <c r="AC22" s="295">
        <v>16.20</v>
      </c>
      <c r="AD22" s="295">
        <v>15.80</v>
      </c>
      <c r="AE22" s="295">
        <v>15.10</v>
      </c>
      <c r="AF22" s="295">
        <v>14.30</v>
      </c>
      <c r="AG22" s="295">
        <v>13.60</v>
      </c>
      <c r="AH22" s="295">
        <v>12.70</v>
      </c>
      <c r="AI22" s="295">
        <v>12.10</v>
      </c>
      <c r="AJ22" s="295">
        <v>11.40</v>
      </c>
      <c r="AK22" s="295">
        <v>10.70</v>
      </c>
      <c r="AL22" s="295">
        <v>9.40</v>
      </c>
      <c r="AM22" s="295">
        <v>8.1999999999999993</v>
      </c>
      <c r="AN22" s="295">
        <v>7.10</v>
      </c>
      <c r="AO22" s="295">
        <v>6.30</v>
      </c>
      <c r="AP22" s="295">
        <v>5.60</v>
      </c>
      <c r="AQ22" s="295">
        <v>4.9000000000000004</v>
      </c>
      <c r="AR22" s="295">
        <v>4.4000000000000004</v>
      </c>
      <c r="AS22" s="295">
        <v>3.90</v>
      </c>
      <c r="AT22" s="295">
        <v>3.50</v>
      </c>
      <c r="AU22" s="295">
        <v>3.10</v>
      </c>
      <c r="AV22" s="295">
        <v>2.70</v>
      </c>
      <c r="AW22" s="295">
        <v>2.40</v>
      </c>
      <c r="AX22" s="295">
        <v>2.50</v>
      </c>
      <c r="AY22" s="295">
        <v>2.50</v>
      </c>
      <c r="AZ22" s="295">
        <v>2.60</v>
      </c>
      <c r="BA22" s="295">
        <v>2.50</v>
      </c>
      <c r="BB22" s="295">
        <v>2.50</v>
      </c>
      <c r="BC22" s="295">
        <v>2.60</v>
      </c>
      <c r="BD22" s="295">
        <v>2.60</v>
      </c>
      <c r="BE22" s="295">
        <v>2.60</v>
      </c>
      <c r="BF22" s="295">
        <v>2.60</v>
      </c>
      <c r="BG22" s="295">
        <v>2.60</v>
      </c>
      <c r="BH22" s="295">
        <v>2.50</v>
      </c>
      <c r="BI22" s="295">
        <v>2.50</v>
      </c>
      <c r="BJ22" s="295">
        <v>2.38</v>
      </c>
      <c r="BK22" s="295">
        <v>2.3199999999999998</v>
      </c>
      <c r="BL22" s="295">
        <v>2.2599999999999998</v>
      </c>
      <c r="BM22" s="295">
        <v>2.29</v>
      </c>
      <c r="BN22" s="295">
        <v>2.2599999999999998</v>
      </c>
      <c r="BO22" s="295">
        <v>2.19</v>
      </c>
      <c r="BP22" s="295">
        <v>2.14</v>
      </c>
      <c r="BQ22" s="295">
        <v>2.12</v>
      </c>
      <c r="BR22" s="295">
        <v>2.11</v>
      </c>
      <c r="BS22" s="295">
        <v>2.08</v>
      </c>
      <c r="BT22" s="295">
        <v>2.11</v>
      </c>
      <c r="BU22" s="295">
        <v>2.15</v>
      </c>
    </row>
    <row r="23" spans="1:73" ht="13.5" customHeight="1">
      <c r="A23" s="176" t="s">
        <v>1095</v>
      </c>
      <c r="B23" s="295">
        <v>2.2000000000000002</v>
      </c>
      <c r="C23" s="295">
        <v>2.10</v>
      </c>
      <c r="D23" s="295">
        <v>2.2999999999999998</v>
      </c>
      <c r="E23" s="295">
        <v>3.10</v>
      </c>
      <c r="F23" s="295">
        <v>2.90</v>
      </c>
      <c r="G23" s="295">
        <v>2.80</v>
      </c>
      <c r="H23" s="295">
        <v>3.40</v>
      </c>
      <c r="I23" s="295">
        <v>4.0999999999999996</v>
      </c>
      <c r="J23" s="295">
        <v>4.9000000000000004</v>
      </c>
      <c r="K23" s="295">
        <v>5.80</v>
      </c>
      <c r="L23" s="295">
        <v>6</v>
      </c>
      <c r="M23" s="295">
        <v>6.60</v>
      </c>
      <c r="N23" s="295">
        <v>9.90</v>
      </c>
      <c r="O23" s="295">
        <v>11.10</v>
      </c>
      <c r="P23" s="295">
        <v>12.70</v>
      </c>
      <c r="Q23" s="295">
        <v>14.20</v>
      </c>
      <c r="R23" s="295">
        <v>16</v>
      </c>
      <c r="S23" s="295">
        <v>17.20</v>
      </c>
      <c r="T23" s="295">
        <v>17.50</v>
      </c>
      <c r="U23" s="295">
        <v>17.20</v>
      </c>
      <c r="V23" s="295">
        <v>18</v>
      </c>
      <c r="W23" s="295">
        <v>15.10</v>
      </c>
      <c r="X23" s="295">
        <v>16.20</v>
      </c>
      <c r="Y23" s="295">
        <v>15.80</v>
      </c>
      <c r="Z23" s="295">
        <v>17.50</v>
      </c>
      <c r="AA23" s="295">
        <v>16.70</v>
      </c>
      <c r="AB23" s="295">
        <v>15</v>
      </c>
      <c r="AC23" s="295">
        <v>12.70</v>
      </c>
      <c r="AD23" s="295">
        <v>11.10</v>
      </c>
      <c r="AE23" s="295">
        <v>9.6999999999999993</v>
      </c>
      <c r="AF23" s="295">
        <v>8.8000000000000007</v>
      </c>
      <c r="AG23" s="295">
        <v>8.50</v>
      </c>
      <c r="AH23" s="295">
        <v>6.90</v>
      </c>
      <c r="AI23" s="295">
        <v>8.50</v>
      </c>
      <c r="AJ23" s="295">
        <v>7.30</v>
      </c>
      <c r="AK23" s="295">
        <v>6.90</v>
      </c>
      <c r="AL23" s="295">
        <v>2.2999999999999998</v>
      </c>
      <c r="AM23" s="295">
        <v>2</v>
      </c>
      <c r="AN23" s="295">
        <v>2</v>
      </c>
      <c r="AO23" s="295">
        <v>2.90</v>
      </c>
      <c r="AP23" s="295">
        <v>2.60</v>
      </c>
      <c r="AQ23" s="295">
        <v>2</v>
      </c>
      <c r="AR23" s="295">
        <v>2.2000000000000002</v>
      </c>
      <c r="AS23" s="295">
        <v>2.2000000000000002</v>
      </c>
      <c r="AT23" s="295">
        <v>2.60</v>
      </c>
      <c r="AU23" s="295">
        <v>2.80</v>
      </c>
      <c r="AV23" s="295">
        <v>2.80</v>
      </c>
      <c r="AW23" s="295">
        <v>3</v>
      </c>
      <c r="AX23" s="295">
        <v>2.80</v>
      </c>
      <c r="AY23" s="295">
        <v>2.70</v>
      </c>
      <c r="AZ23" s="295">
        <v>2.70</v>
      </c>
      <c r="BA23" s="295">
        <v>1.80</v>
      </c>
      <c r="BB23" s="295">
        <v>2.40</v>
      </c>
      <c r="BC23" s="295">
        <v>2.90</v>
      </c>
      <c r="BD23" s="295">
        <v>2.70</v>
      </c>
      <c r="BE23" s="295">
        <v>2.50</v>
      </c>
      <c r="BF23" s="295">
        <v>2.2999999999999998</v>
      </c>
      <c r="BG23" s="295">
        <v>2.50</v>
      </c>
      <c r="BH23" s="295">
        <v>2.10</v>
      </c>
      <c r="BI23" s="295">
        <v>2.10</v>
      </c>
      <c r="BJ23" s="295">
        <v>1.86</v>
      </c>
      <c r="BK23" s="295">
        <v>1.98</v>
      </c>
      <c r="BL23" s="295">
        <v>1.94</v>
      </c>
      <c r="BM23" s="295">
        <v>2.25</v>
      </c>
      <c r="BN23" s="295">
        <v>2.02</v>
      </c>
      <c r="BO23" s="295">
        <v>2.0299999999999998</v>
      </c>
      <c r="BP23" s="295">
        <v>2.15</v>
      </c>
      <c r="BQ23" s="295">
        <v>2.15</v>
      </c>
      <c r="BR23" s="295">
        <v>2.27</v>
      </c>
      <c r="BS23" s="295">
        <v>2.08</v>
      </c>
      <c r="BT23" s="295">
        <v>2.4500000000000002</v>
      </c>
      <c r="BU23" s="295">
        <v>2.59</v>
      </c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ignoredErrors>
    <ignoredError sqref="B18:BU18" twoDigitTextYear="1"/>
  </ignoredErrors>
  <drawing r:id="rId1"/>
</worksheet>
</file>

<file path=xl/worksheets/sheet8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D00-000000000000}">
  <sheetPr codeName="List162">
    <tabColor theme="7" tint="0.399980008602142"/>
  </sheetPr>
  <dimension ref="A1:FA23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2.5" style="175" customWidth="1"/>
    <col min="2" max="2" width="7.33333333333333" style="175" customWidth="1"/>
    <col min="3" max="16384" width="7.33333333333333" style="175"/>
  </cols>
  <sheetData>
    <row r="1" spans="1:8" ht="13.5" customHeight="1">
      <c r="A1" s="291" t="s">
        <v>117</v>
      </c>
      <c r="H1" s="3" t="s">
        <v>30</v>
      </c>
    </row>
    <row r="2" ht="13.5" customHeight="1">
      <c r="A2" s="177" t="s">
        <v>241</v>
      </c>
    </row>
    <row r="3" ht="13.5" customHeight="1">
      <c r="A3" s="177" t="s">
        <v>106</v>
      </c>
    </row>
    <row r="18" spans="1:157" ht="13.5" customHeight="1">
      <c r="A18" s="176"/>
      <c r="B18" s="182" t="s">
        <v>992</v>
      </c>
      <c r="C18" s="182" t="s">
        <v>943</v>
      </c>
      <c r="D18" s="182" t="s">
        <v>944</v>
      </c>
      <c r="E18" s="182" t="s">
        <v>945</v>
      </c>
      <c r="F18" s="182" t="s">
        <v>942</v>
      </c>
      <c r="G18" s="182" t="s">
        <v>943</v>
      </c>
      <c r="H18" s="182" t="s">
        <v>944</v>
      </c>
      <c r="I18" s="182" t="s">
        <v>945</v>
      </c>
      <c r="J18" s="182" t="s">
        <v>946</v>
      </c>
      <c r="K18" s="182" t="s">
        <v>943</v>
      </c>
      <c r="L18" s="182" t="s">
        <v>944</v>
      </c>
      <c r="M18" s="182" t="s">
        <v>945</v>
      </c>
      <c r="N18" s="182" t="s">
        <v>947</v>
      </c>
      <c r="O18" s="182" t="s">
        <v>943</v>
      </c>
      <c r="P18" s="182" t="s">
        <v>944</v>
      </c>
      <c r="Q18" s="182" t="s">
        <v>945</v>
      </c>
      <c r="R18" s="182" t="s">
        <v>948</v>
      </c>
      <c r="S18" s="182" t="s">
        <v>943</v>
      </c>
      <c r="T18" s="182" t="s">
        <v>944</v>
      </c>
      <c r="U18" s="182" t="s">
        <v>945</v>
      </c>
      <c r="V18" s="182" t="s">
        <v>949</v>
      </c>
      <c r="W18" s="182" t="s">
        <v>943</v>
      </c>
      <c r="X18" s="182" t="s">
        <v>944</v>
      </c>
      <c r="Y18" s="182" t="s">
        <v>945</v>
      </c>
      <c r="Z18" s="182"/>
      <c r="AA18" s="182"/>
      <c r="AB18" s="182"/>
      <c r="AC18" s="182"/>
      <c r="AD18" s="182"/>
      <c r="AE18" s="182"/>
      <c r="AF18" s="182"/>
      <c r="AG18" s="182"/>
      <c r="AH18" s="182"/>
      <c r="AI18" s="182"/>
      <c r="AJ18" s="182"/>
      <c r="AK18" s="182"/>
      <c r="AL18" s="182"/>
      <c r="AM18" s="182"/>
      <c r="AN18" s="182"/>
      <c r="AO18" s="182"/>
      <c r="AP18" s="182"/>
      <c r="AQ18" s="182"/>
      <c r="AR18" s="182"/>
      <c r="AS18" s="182"/>
      <c r="AT18" s="182"/>
      <c r="AU18" s="182"/>
      <c r="AV18" s="182"/>
      <c r="AW18" s="182"/>
      <c r="AX18" s="182"/>
      <c r="AY18" s="182"/>
      <c r="AZ18" s="182"/>
      <c r="BA18" s="182"/>
      <c r="BB18" s="182"/>
      <c r="BC18" s="182"/>
      <c r="BD18" s="182"/>
      <c r="BE18" s="182"/>
      <c r="BF18" s="182"/>
      <c r="BG18" s="182"/>
      <c r="BH18" s="182"/>
      <c r="BI18" s="182"/>
      <c r="BJ18" s="182"/>
      <c r="BK18" s="182"/>
      <c r="BL18" s="182"/>
      <c r="BM18" s="182"/>
      <c r="BN18" s="182"/>
      <c r="BO18" s="182"/>
      <c r="BP18" s="182"/>
      <c r="BQ18" s="182"/>
      <c r="BR18" s="182"/>
      <c r="BS18" s="182"/>
      <c r="BT18" s="182"/>
      <c r="BU18" s="182"/>
      <c r="BV18" s="182"/>
      <c r="BW18" s="182"/>
      <c r="BX18" s="182"/>
      <c r="BY18" s="182"/>
      <c r="BZ18" s="182"/>
      <c r="CA18" s="182"/>
      <c r="CB18" s="182"/>
      <c r="CC18" s="182"/>
      <c r="CD18" s="182"/>
      <c r="CE18" s="182"/>
      <c r="CF18" s="182"/>
      <c r="CG18" s="182"/>
      <c r="CH18" s="182"/>
      <c r="CI18" s="182"/>
      <c r="CJ18" s="182"/>
      <c r="CK18" s="182"/>
      <c r="CL18" s="182"/>
      <c r="CM18" s="182"/>
      <c r="CN18" s="182"/>
      <c r="CO18" s="182"/>
      <c r="CP18" s="182"/>
      <c r="CQ18" s="182"/>
      <c r="CR18" s="182"/>
      <c r="CS18" s="182"/>
      <c r="CT18" s="182"/>
      <c r="CU18" s="182"/>
      <c r="CV18" s="182"/>
      <c r="CW18" s="182"/>
      <c r="CX18" s="182"/>
      <c r="CY18" s="182"/>
      <c r="CZ18" s="182"/>
      <c r="DA18" s="182"/>
      <c r="DB18" s="182"/>
      <c r="DC18" s="182"/>
      <c r="DD18" s="182"/>
      <c r="DE18" s="182"/>
      <c r="DF18" s="182"/>
      <c r="DG18" s="182"/>
      <c r="DH18" s="182"/>
      <c r="DI18" s="182"/>
      <c r="DJ18" s="182"/>
      <c r="DK18" s="182"/>
      <c r="DL18" s="182"/>
      <c r="DM18" s="182"/>
      <c r="DN18" s="182"/>
      <c r="DO18" s="182"/>
      <c r="DP18" s="182"/>
      <c r="DQ18" s="182"/>
      <c r="DR18" s="182"/>
      <c r="DS18" s="182"/>
      <c r="DT18" s="182"/>
      <c r="DU18" s="182"/>
      <c r="DV18" s="182"/>
      <c r="DW18" s="182"/>
      <c r="DX18" s="182"/>
      <c r="DY18" s="182"/>
      <c r="DZ18" s="182"/>
      <c r="EA18" s="182"/>
      <c r="EB18" s="182"/>
      <c r="EC18" s="182"/>
      <c r="ED18" s="182"/>
      <c r="EE18" s="182"/>
      <c r="EF18" s="182"/>
      <c r="EG18" s="182"/>
      <c r="EH18" s="182"/>
      <c r="EI18" s="182"/>
      <c r="EJ18" s="182"/>
      <c r="EK18" s="182"/>
      <c r="EL18" s="182"/>
      <c r="EM18" s="182"/>
      <c r="EN18" s="182"/>
      <c r="EO18" s="182"/>
      <c r="EP18" s="182"/>
      <c r="EQ18" s="182"/>
      <c r="ER18" s="182"/>
      <c r="ES18" s="182"/>
      <c r="ET18" s="182"/>
      <c r="EU18" s="182"/>
      <c r="EV18" s="182"/>
      <c r="EW18" s="182"/>
      <c r="EX18" s="182"/>
      <c r="EY18" s="182"/>
      <c r="EZ18" s="182"/>
      <c r="FA18" s="182"/>
    </row>
    <row r="19" spans="1:157" ht="13.5" customHeight="1">
      <c r="A19" s="176" t="s">
        <v>922</v>
      </c>
      <c r="B19" s="9">
        <v>1.50</v>
      </c>
      <c r="C19" s="9">
        <v>1.30</v>
      </c>
      <c r="D19" s="9">
        <v>1.1000000000000001</v>
      </c>
      <c r="E19" s="9">
        <v>1.1000000000000001</v>
      </c>
      <c r="F19" s="9">
        <v>1</v>
      </c>
      <c r="G19" s="9">
        <v>1.20</v>
      </c>
      <c r="H19" s="9">
        <v>1.90</v>
      </c>
      <c r="I19" s="9">
        <v>2.90</v>
      </c>
      <c r="J19" s="9">
        <v>3.70</v>
      </c>
      <c r="K19" s="9">
        <v>5</v>
      </c>
      <c r="L19" s="9">
        <v>5.20</v>
      </c>
      <c r="M19" s="9">
        <v>4.9000000000000004</v>
      </c>
      <c r="N19" s="9">
        <v>4.5999999999999996</v>
      </c>
      <c r="O19" s="9">
        <v>3.40</v>
      </c>
      <c r="P19" s="9">
        <v>2.70</v>
      </c>
      <c r="Q19" s="9">
        <v>2.2999999999999998</v>
      </c>
      <c r="R19" s="9">
        <v>1.90</v>
      </c>
      <c r="S19" s="9">
        <v>1.90</v>
      </c>
      <c r="T19" s="9">
        <v>1.80</v>
      </c>
      <c r="U19" s="9">
        <v>1.90</v>
      </c>
      <c r="V19" s="9">
        <v>1.70</v>
      </c>
      <c r="W19" s="9">
        <v>1.80</v>
      </c>
      <c r="X19" s="9">
        <v>1.80</v>
      </c>
      <c r="Y19" s="9">
        <v>1.70</v>
      </c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  <c r="CT19" s="9"/>
      <c r="CU19" s="9"/>
      <c r="CV19" s="9"/>
      <c r="CW19" s="9"/>
      <c r="CX19" s="9"/>
      <c r="CY19" s="9"/>
      <c r="CZ19" s="9"/>
      <c r="DA19" s="9"/>
      <c r="DB19" s="9"/>
      <c r="DC19" s="9"/>
      <c r="DD19" s="9"/>
      <c r="DE19" s="9"/>
      <c r="DF19" s="9"/>
      <c r="DG19" s="9"/>
      <c r="DH19" s="9"/>
      <c r="DI19" s="9"/>
      <c r="DJ19" s="9"/>
      <c r="DK19" s="9"/>
      <c r="DL19" s="9"/>
      <c r="DM19" s="9"/>
      <c r="DN19" s="9"/>
      <c r="DO19" s="9"/>
      <c r="DP19" s="9"/>
      <c r="DQ19" s="9"/>
      <c r="DR19" s="9"/>
      <c r="DS19" s="9"/>
      <c r="DT19" s="9"/>
      <c r="DU19" s="9"/>
      <c r="DV19" s="9"/>
      <c r="DW19" s="9"/>
      <c r="DX19" s="9"/>
      <c r="DY19" s="9"/>
      <c r="DZ19" s="9"/>
      <c r="EA19" s="9"/>
      <c r="EB19" s="9"/>
      <c r="EC19" s="9"/>
      <c r="ED19" s="9"/>
      <c r="EE19" s="9"/>
      <c r="EF19" s="9"/>
      <c r="EG19" s="9"/>
      <c r="EH19" s="9"/>
      <c r="EI19" s="9"/>
      <c r="EJ19" s="9"/>
      <c r="EK19" s="9"/>
      <c r="EL19" s="9"/>
      <c r="EM19" s="9"/>
      <c r="EN19" s="9"/>
      <c r="EO19" s="9"/>
      <c r="EP19" s="9"/>
      <c r="EQ19" s="9"/>
      <c r="ER19" s="9"/>
      <c r="ES19" s="9"/>
      <c r="ET19" s="9"/>
      <c r="EU19" s="9"/>
      <c r="EV19" s="9"/>
      <c r="EW19" s="9"/>
      <c r="EX19" s="9"/>
      <c r="EY19" s="9"/>
      <c r="EZ19" s="9"/>
      <c r="FA19" s="9"/>
    </row>
    <row r="20" spans="1:157" ht="13.5" customHeight="1">
      <c r="A20" s="176" t="s">
        <v>1096</v>
      </c>
      <c r="B20" s="9">
        <v>0.30</v>
      </c>
      <c r="C20" s="9">
        <v>0.50</v>
      </c>
      <c r="D20" s="9">
        <v>0.90</v>
      </c>
      <c r="E20" s="9">
        <v>0.80</v>
      </c>
      <c r="F20" s="9">
        <v>0.80</v>
      </c>
      <c r="G20" s="9">
        <v>0.50</v>
      </c>
      <c r="H20" s="9">
        <v>1</v>
      </c>
      <c r="I20" s="9">
        <v>1.50</v>
      </c>
      <c r="J20" s="9">
        <v>2.70</v>
      </c>
      <c r="K20" s="9">
        <v>3.50</v>
      </c>
      <c r="L20" s="9">
        <v>3.90</v>
      </c>
      <c r="M20" s="9">
        <v>3.50</v>
      </c>
      <c r="N20" s="9">
        <v>3.50</v>
      </c>
      <c r="O20" s="9">
        <v>2.50</v>
      </c>
      <c r="P20" s="9">
        <v>1.70</v>
      </c>
      <c r="Q20" s="9">
        <v>1</v>
      </c>
      <c r="R20" s="9">
        <v>0.20</v>
      </c>
      <c r="S20" s="9">
        <v>0.10</v>
      </c>
      <c r="T20" s="9">
        <v>0.20</v>
      </c>
      <c r="U20" s="9">
        <v>0.20</v>
      </c>
      <c r="V20" s="9">
        <v>0</v>
      </c>
      <c r="W20" s="9">
        <v>0.10</v>
      </c>
      <c r="X20" s="9">
        <v>0.20</v>
      </c>
      <c r="Y20" s="9">
        <v>0.10</v>
      </c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  <c r="CT20" s="9"/>
      <c r="CU20" s="9"/>
      <c r="CV20" s="9"/>
      <c r="CW20" s="9"/>
      <c r="CX20" s="9"/>
      <c r="CY20" s="9"/>
      <c r="CZ20" s="9"/>
      <c r="DA20" s="9"/>
      <c r="DB20" s="9"/>
      <c r="DC20" s="9"/>
      <c r="DD20" s="9"/>
      <c r="DE20" s="9"/>
      <c r="DF20" s="9"/>
      <c r="DG20" s="9"/>
      <c r="DH20" s="9"/>
      <c r="DI20" s="9"/>
      <c r="DJ20" s="9"/>
      <c r="DK20" s="9"/>
      <c r="DL20" s="9"/>
      <c r="DM20" s="9"/>
      <c r="DN20" s="9"/>
      <c r="DO20" s="9"/>
      <c r="DP20" s="9"/>
      <c r="DQ20" s="9"/>
      <c r="DR20" s="9"/>
      <c r="DS20" s="9"/>
      <c r="DT20" s="9"/>
      <c r="DU20" s="9"/>
      <c r="DV20" s="9"/>
      <c r="DW20" s="9"/>
      <c r="DX20" s="9"/>
      <c r="DY20" s="9"/>
      <c r="DZ20" s="9"/>
      <c r="EA20" s="9"/>
      <c r="EB20" s="9"/>
      <c r="EC20" s="9"/>
      <c r="ED20" s="9"/>
      <c r="EE20" s="9"/>
      <c r="EF20" s="9"/>
      <c r="EG20" s="9"/>
      <c r="EH20" s="9"/>
      <c r="EI20" s="9"/>
      <c r="EJ20" s="9"/>
      <c r="EK20" s="9"/>
      <c r="EL20" s="9"/>
      <c r="EM20" s="9"/>
      <c r="EN20" s="9"/>
      <c r="EO20" s="9"/>
      <c r="EP20" s="9"/>
      <c r="EQ20" s="9"/>
      <c r="ER20" s="9"/>
      <c r="ES20" s="9"/>
      <c r="ET20" s="9"/>
      <c r="EU20" s="9"/>
      <c r="EV20" s="9"/>
      <c r="EW20" s="9"/>
      <c r="EX20" s="9"/>
      <c r="EY20" s="9"/>
      <c r="EZ20" s="9"/>
      <c r="FA20" s="9"/>
    </row>
    <row r="21" spans="1:157" ht="13.5" customHeight="1">
      <c r="A21" s="176" t="s">
        <v>1097</v>
      </c>
      <c r="B21" s="9">
        <v>1.40</v>
      </c>
      <c r="C21" s="9">
        <v>1.70</v>
      </c>
      <c r="D21" s="9">
        <v>1.50</v>
      </c>
      <c r="E21" s="9">
        <v>1.1000000000000001</v>
      </c>
      <c r="F21" s="9">
        <v>0.90</v>
      </c>
      <c r="G21" s="9">
        <v>0.70</v>
      </c>
      <c r="H21" s="9">
        <v>0.80</v>
      </c>
      <c r="I21" s="9">
        <v>1.1000000000000001</v>
      </c>
      <c r="J21" s="9">
        <v>1.90</v>
      </c>
      <c r="K21" s="9">
        <v>3.20</v>
      </c>
      <c r="L21" s="9">
        <v>4.0999999999999996</v>
      </c>
      <c r="M21" s="9">
        <v>5</v>
      </c>
      <c r="N21" s="9">
        <v>4.9000000000000004</v>
      </c>
      <c r="O21" s="9">
        <v>3.20</v>
      </c>
      <c r="P21" s="9">
        <v>2</v>
      </c>
      <c r="Q21" s="9">
        <v>0.80</v>
      </c>
      <c r="R21" s="9">
        <v>-0.50</v>
      </c>
      <c r="S21" s="9">
        <v>-0.20</v>
      </c>
      <c r="T21" s="9">
        <v>0.10</v>
      </c>
      <c r="U21" s="9">
        <v>0.60</v>
      </c>
      <c r="V21" s="9">
        <v>1.40</v>
      </c>
      <c r="W21" s="9">
        <v>1.20</v>
      </c>
      <c r="X21" s="9">
        <v>1</v>
      </c>
      <c r="Y21" s="9">
        <v>0.80</v>
      </c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  <c r="CT21" s="9"/>
      <c r="CU21" s="9"/>
      <c r="CV21" s="9"/>
      <c r="CW21" s="9"/>
      <c r="CX21" s="9"/>
      <c r="CY21" s="9"/>
      <c r="CZ21" s="9"/>
      <c r="DA21" s="9"/>
      <c r="DB21" s="9"/>
      <c r="DC21" s="9"/>
      <c r="DD21" s="9"/>
      <c r="DE21" s="9"/>
      <c r="DF21" s="9"/>
      <c r="DG21" s="9"/>
      <c r="DH21" s="9"/>
      <c r="DI21" s="9"/>
      <c r="DJ21" s="9"/>
      <c r="DK21" s="9"/>
      <c r="DL21" s="9"/>
      <c r="DM21" s="9"/>
      <c r="DN21" s="9"/>
      <c r="DO21" s="9"/>
      <c r="DP21" s="9"/>
      <c r="DQ21" s="9"/>
      <c r="DR21" s="9"/>
      <c r="DS21" s="9"/>
      <c r="DT21" s="9"/>
      <c r="DU21" s="9"/>
      <c r="DV21" s="9"/>
      <c r="DW21" s="9"/>
      <c r="DX21" s="9"/>
      <c r="DY21" s="9"/>
      <c r="DZ21" s="9"/>
      <c r="EA21" s="9"/>
      <c r="EB21" s="9"/>
      <c r="EC21" s="9"/>
      <c r="ED21" s="9"/>
      <c r="EE21" s="9"/>
      <c r="EF21" s="9"/>
      <c r="EG21" s="9"/>
      <c r="EH21" s="9"/>
      <c r="EI21" s="9"/>
      <c r="EJ21" s="9"/>
      <c r="EK21" s="9"/>
      <c r="EL21" s="9"/>
      <c r="EM21" s="9"/>
      <c r="EN21" s="9"/>
      <c r="EO21" s="9"/>
      <c r="EP21" s="9"/>
      <c r="EQ21" s="9"/>
      <c r="ER21" s="9"/>
      <c r="ES21" s="9"/>
      <c r="ET21" s="9"/>
      <c r="EU21" s="9"/>
      <c r="EV21" s="9"/>
      <c r="EW21" s="9"/>
      <c r="EX21" s="9"/>
      <c r="EY21" s="9"/>
      <c r="EZ21" s="9"/>
      <c r="FA21" s="9"/>
    </row>
    <row r="22" spans="1:157" ht="13.5" customHeight="1">
      <c r="A22" s="176" t="s">
        <v>1098</v>
      </c>
      <c r="B22" s="9">
        <v>0.40</v>
      </c>
      <c r="C22" s="9">
        <v>-0.40</v>
      </c>
      <c r="D22" s="9">
        <v>-0.20</v>
      </c>
      <c r="E22" s="9">
        <v>-0.40</v>
      </c>
      <c r="F22" s="9">
        <v>-0.40</v>
      </c>
      <c r="G22" s="9">
        <v>0.40</v>
      </c>
      <c r="H22" s="9">
        <v>0.40</v>
      </c>
      <c r="I22" s="9">
        <v>0.60</v>
      </c>
      <c r="J22" s="9">
        <v>2.90</v>
      </c>
      <c r="K22" s="9">
        <v>4.0999999999999996</v>
      </c>
      <c r="L22" s="9">
        <v>4.30</v>
      </c>
      <c r="M22" s="9">
        <v>2.2999999999999998</v>
      </c>
      <c r="N22" s="9">
        <v>3.40</v>
      </c>
      <c r="O22" s="9">
        <v>2</v>
      </c>
      <c r="P22" s="9">
        <v>1.50</v>
      </c>
      <c r="Q22" s="9">
        <v>3.50</v>
      </c>
      <c r="R22" s="9">
        <v>0.50</v>
      </c>
      <c r="S22" s="9">
        <v>0.60</v>
      </c>
      <c r="T22" s="9">
        <v>0.20</v>
      </c>
      <c r="U22" s="9">
        <v>0.20</v>
      </c>
      <c r="V22" s="9">
        <v>-0.40</v>
      </c>
      <c r="W22" s="9">
        <v>-0.70</v>
      </c>
      <c r="X22" s="9">
        <v>-0.50</v>
      </c>
      <c r="Y22" s="9">
        <v>-0.50</v>
      </c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  <c r="CL22" s="9"/>
      <c r="CM22" s="9"/>
      <c r="CN22" s="9"/>
      <c r="CO22" s="9"/>
      <c r="CP22" s="9"/>
      <c r="CQ22" s="9"/>
      <c r="CR22" s="9"/>
      <c r="CS22" s="9"/>
      <c r="CT22" s="9"/>
      <c r="CU22" s="9"/>
      <c r="CV22" s="9"/>
      <c r="CW22" s="9"/>
      <c r="CX22" s="9"/>
      <c r="CY22" s="9"/>
      <c r="CZ22" s="9"/>
      <c r="DA22" s="9"/>
      <c r="DB22" s="9"/>
      <c r="DC22" s="9"/>
      <c r="DD22" s="9"/>
      <c r="DE22" s="9"/>
      <c r="DF22" s="9"/>
      <c r="DG22" s="9"/>
      <c r="DH22" s="9"/>
      <c r="DI22" s="9"/>
      <c r="DJ22" s="9"/>
      <c r="DK22" s="9"/>
      <c r="DL22" s="9"/>
      <c r="DM22" s="9"/>
      <c r="DN22" s="9"/>
      <c r="DO22" s="9"/>
      <c r="DP22" s="9"/>
      <c r="DQ22" s="9"/>
      <c r="DR22" s="9"/>
      <c r="DS22" s="9"/>
      <c r="DT22" s="9"/>
      <c r="DU22" s="9"/>
      <c r="DV22" s="9"/>
      <c r="DW22" s="9"/>
      <c r="DX22" s="9"/>
      <c r="DY22" s="9"/>
      <c r="DZ22" s="9"/>
      <c r="EA22" s="9"/>
      <c r="EB22" s="9"/>
      <c r="EC22" s="9"/>
      <c r="ED22" s="9"/>
      <c r="EE22" s="9"/>
      <c r="EF22" s="9"/>
      <c r="EG22" s="9"/>
      <c r="EH22" s="9"/>
      <c r="EI22" s="9"/>
      <c r="EJ22" s="9"/>
      <c r="EK22" s="9"/>
      <c r="EL22" s="9"/>
      <c r="EM22" s="9"/>
      <c r="EN22" s="9"/>
      <c r="EO22" s="9"/>
      <c r="EP22" s="9"/>
      <c r="EQ22" s="9"/>
      <c r="ER22" s="9"/>
      <c r="ES22" s="9"/>
      <c r="ET22" s="9"/>
      <c r="EU22" s="9"/>
      <c r="EV22" s="9"/>
      <c r="EW22" s="9"/>
      <c r="EX22" s="9"/>
      <c r="EY22" s="9"/>
      <c r="EZ22" s="9"/>
      <c r="FA22" s="9"/>
    </row>
    <row r="23" spans="1:157" ht="13.5" customHeight="1">
      <c r="A23" s="176" t="s">
        <v>952</v>
      </c>
      <c r="B23" s="9">
        <v>3.60</v>
      </c>
      <c r="C23" s="9">
        <v>3.10</v>
      </c>
      <c r="D23" s="9">
        <v>3.30</v>
      </c>
      <c r="E23" s="9">
        <v>2.60</v>
      </c>
      <c r="F23" s="9">
        <v>2.2000000000000002</v>
      </c>
      <c r="G23" s="9">
        <v>2.90</v>
      </c>
      <c r="H23" s="9">
        <v>4.0999999999999996</v>
      </c>
      <c r="I23" s="9">
        <v>6.10</v>
      </c>
      <c r="J23" s="9">
        <v>11.20</v>
      </c>
      <c r="K23" s="9">
        <v>15.80</v>
      </c>
      <c r="L23" s="9">
        <v>17.60</v>
      </c>
      <c r="M23" s="9">
        <v>15.70</v>
      </c>
      <c r="N23" s="9">
        <v>16.40</v>
      </c>
      <c r="O23" s="9">
        <v>11.10</v>
      </c>
      <c r="P23" s="9">
        <v>8</v>
      </c>
      <c r="Q23" s="9">
        <v>7.60</v>
      </c>
      <c r="R23" s="9">
        <v>2.10</v>
      </c>
      <c r="S23" s="9">
        <v>2.50</v>
      </c>
      <c r="T23" s="9">
        <v>2.2999999999999998</v>
      </c>
      <c r="U23" s="9">
        <v>2.90</v>
      </c>
      <c r="V23" s="9">
        <v>2.70</v>
      </c>
      <c r="W23" s="9">
        <v>2.40</v>
      </c>
      <c r="X23" s="9">
        <v>2.50</v>
      </c>
      <c r="Y23" s="9">
        <v>2.2000000000000002</v>
      </c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  <c r="CH23" s="9"/>
      <c r="CI23" s="9"/>
      <c r="CJ23" s="9"/>
      <c r="CK23" s="9"/>
      <c r="CL23" s="9"/>
      <c r="CM23" s="9"/>
      <c r="CN23" s="9"/>
      <c r="CO23" s="9"/>
      <c r="CP23" s="9"/>
      <c r="CQ23" s="9"/>
      <c r="CR23" s="9"/>
      <c r="CS23" s="9"/>
      <c r="CT23" s="9"/>
      <c r="CU23" s="9"/>
      <c r="CV23" s="9"/>
      <c r="CW23" s="9"/>
      <c r="CX23" s="9"/>
      <c r="CY23" s="9"/>
      <c r="CZ23" s="9"/>
      <c r="DA23" s="9"/>
      <c r="DB23" s="9"/>
      <c r="DC23" s="9"/>
      <c r="DD23" s="9"/>
      <c r="DE23" s="9"/>
      <c r="DF23" s="9"/>
      <c r="DG23" s="9"/>
      <c r="DH23" s="9"/>
      <c r="DI23" s="9"/>
      <c r="DJ23" s="9"/>
      <c r="DK23" s="9"/>
      <c r="DL23" s="9"/>
      <c r="DM23" s="9"/>
      <c r="DN23" s="9"/>
      <c r="DO23" s="9"/>
      <c r="DP23" s="9"/>
      <c r="DQ23" s="9"/>
      <c r="DR23" s="9"/>
      <c r="DS23" s="9"/>
      <c r="DT23" s="9"/>
      <c r="DU23" s="9"/>
      <c r="DV23" s="9"/>
      <c r="DW23" s="9"/>
      <c r="DX23" s="9"/>
      <c r="DY23" s="9"/>
      <c r="DZ23" s="9"/>
      <c r="EA23" s="9"/>
      <c r="EB23" s="9"/>
      <c r="EC23" s="9"/>
      <c r="ED23" s="9"/>
      <c r="EE23" s="9"/>
      <c r="EF23" s="9"/>
      <c r="EG23" s="9"/>
      <c r="EH23" s="9"/>
      <c r="EI23" s="9"/>
      <c r="EJ23" s="9"/>
      <c r="EK23" s="9"/>
      <c r="EL23" s="9"/>
      <c r="EM23" s="9"/>
      <c r="EN23" s="9"/>
      <c r="EO23" s="9"/>
      <c r="EP23" s="9"/>
      <c r="EQ23" s="9"/>
      <c r="ER23" s="9"/>
      <c r="ES23" s="9"/>
      <c r="ET23" s="9"/>
      <c r="EU23" s="9"/>
      <c r="EV23" s="9"/>
      <c r="EW23" s="9"/>
      <c r="EX23" s="9"/>
      <c r="EY23" s="9"/>
      <c r="EZ23" s="9"/>
      <c r="FA23" s="9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8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F00-000000000000}">
  <sheetPr codeName="List186">
    <tabColor theme="7" tint="0.399980008602142"/>
  </sheetPr>
  <dimension ref="A1:FA23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2.5" style="175" customWidth="1"/>
    <col min="2" max="2" width="7.33333333333333" style="175" customWidth="1"/>
    <col min="3" max="16384" width="7.33333333333333" style="175"/>
  </cols>
  <sheetData>
    <row r="1" spans="1:8" ht="13.5" customHeight="1">
      <c r="A1" s="291" t="s">
        <v>262</v>
      </c>
      <c r="H1" s="3" t="s">
        <v>30</v>
      </c>
    </row>
    <row r="2" ht="13.5" customHeight="1">
      <c r="A2" s="177" t="s">
        <v>243</v>
      </c>
    </row>
    <row r="3" ht="13.5" customHeight="1">
      <c r="A3" s="177" t="s">
        <v>106</v>
      </c>
    </row>
    <row r="18" spans="1:157" ht="13.5" customHeight="1">
      <c r="A18" s="176"/>
      <c r="B18" s="182" t="s">
        <v>992</v>
      </c>
      <c r="C18" s="182" t="s">
        <v>943</v>
      </c>
      <c r="D18" s="182" t="s">
        <v>944</v>
      </c>
      <c r="E18" s="182" t="s">
        <v>945</v>
      </c>
      <c r="F18" s="182" t="s">
        <v>942</v>
      </c>
      <c r="G18" s="182" t="s">
        <v>943</v>
      </c>
      <c r="H18" s="182" t="s">
        <v>944</v>
      </c>
      <c r="I18" s="182" t="s">
        <v>945</v>
      </c>
      <c r="J18" s="182" t="s">
        <v>946</v>
      </c>
      <c r="K18" s="182" t="s">
        <v>943</v>
      </c>
      <c r="L18" s="182" t="s">
        <v>944</v>
      </c>
      <c r="M18" s="182" t="s">
        <v>945</v>
      </c>
      <c r="N18" s="182" t="s">
        <v>947</v>
      </c>
      <c r="O18" s="182" t="s">
        <v>943</v>
      </c>
      <c r="P18" s="182" t="s">
        <v>944</v>
      </c>
      <c r="Q18" s="182" t="s">
        <v>945</v>
      </c>
      <c r="R18" s="182" t="s">
        <v>948</v>
      </c>
      <c r="S18" s="182" t="s">
        <v>943</v>
      </c>
      <c r="T18" s="182" t="s">
        <v>944</v>
      </c>
      <c r="U18" s="182" t="s">
        <v>945</v>
      </c>
      <c r="V18" s="182" t="s">
        <v>949</v>
      </c>
      <c r="W18" s="182" t="s">
        <v>943</v>
      </c>
      <c r="X18" s="182" t="s">
        <v>944</v>
      </c>
      <c r="Y18" s="182" t="s">
        <v>945</v>
      </c>
      <c r="Z18" s="182"/>
      <c r="AA18" s="182"/>
      <c r="AB18" s="182"/>
      <c r="AC18" s="182"/>
      <c r="AD18" s="182"/>
      <c r="AE18" s="182"/>
      <c r="AF18" s="182"/>
      <c r="AG18" s="182"/>
      <c r="AH18" s="182"/>
      <c r="AI18" s="182"/>
      <c r="AJ18" s="182"/>
      <c r="AK18" s="182"/>
      <c r="AL18" s="182"/>
      <c r="AM18" s="182"/>
      <c r="AN18" s="182"/>
      <c r="AO18" s="182"/>
      <c r="AP18" s="182"/>
      <c r="AQ18" s="182"/>
      <c r="AR18" s="182"/>
      <c r="AS18" s="182"/>
      <c r="AT18" s="182"/>
      <c r="AU18" s="182"/>
      <c r="AV18" s="182"/>
      <c r="AW18" s="182"/>
      <c r="AX18" s="182"/>
      <c r="AY18" s="182"/>
      <c r="AZ18" s="182"/>
      <c r="BA18" s="182"/>
      <c r="BB18" s="182"/>
      <c r="BC18" s="182"/>
      <c r="BD18" s="182"/>
      <c r="BE18" s="182"/>
      <c r="BF18" s="182"/>
      <c r="BG18" s="182"/>
      <c r="BH18" s="182"/>
      <c r="BI18" s="182"/>
      <c r="BJ18" s="182"/>
      <c r="BK18" s="182"/>
      <c r="BL18" s="182"/>
      <c r="BM18" s="182"/>
      <c r="BN18" s="182"/>
      <c r="BO18" s="182"/>
      <c r="BP18" s="182"/>
      <c r="BQ18" s="182"/>
      <c r="BR18" s="182"/>
      <c r="BS18" s="182"/>
      <c r="BT18" s="182"/>
      <c r="BU18" s="182"/>
      <c r="BV18" s="182"/>
      <c r="BW18" s="182"/>
      <c r="BX18" s="182"/>
      <c r="BY18" s="182"/>
      <c r="BZ18" s="182"/>
      <c r="CA18" s="182"/>
      <c r="CB18" s="182"/>
      <c r="CC18" s="182"/>
      <c r="CD18" s="182"/>
      <c r="CE18" s="182"/>
      <c r="CF18" s="182"/>
      <c r="CG18" s="182"/>
      <c r="CH18" s="182"/>
      <c r="CI18" s="182"/>
      <c r="CJ18" s="182"/>
      <c r="CK18" s="182"/>
      <c r="CL18" s="182"/>
      <c r="CM18" s="182"/>
      <c r="CN18" s="182"/>
      <c r="CO18" s="182"/>
      <c r="CP18" s="182"/>
      <c r="CQ18" s="182"/>
      <c r="CR18" s="182"/>
      <c r="CS18" s="182"/>
      <c r="CT18" s="182"/>
      <c r="CU18" s="182"/>
      <c r="CV18" s="182"/>
      <c r="CW18" s="182"/>
      <c r="CX18" s="182"/>
      <c r="CY18" s="182"/>
      <c r="CZ18" s="182"/>
      <c r="DA18" s="182"/>
      <c r="DB18" s="182"/>
      <c r="DC18" s="182"/>
      <c r="DD18" s="182"/>
      <c r="DE18" s="182"/>
      <c r="DF18" s="182"/>
      <c r="DG18" s="182"/>
      <c r="DH18" s="182"/>
      <c r="DI18" s="182"/>
      <c r="DJ18" s="182"/>
      <c r="DK18" s="182"/>
      <c r="DL18" s="182"/>
      <c r="DM18" s="182"/>
      <c r="DN18" s="182"/>
      <c r="DO18" s="182"/>
      <c r="DP18" s="182"/>
      <c r="DQ18" s="182"/>
      <c r="DR18" s="182"/>
      <c r="DS18" s="182"/>
      <c r="DT18" s="182"/>
      <c r="DU18" s="182"/>
      <c r="DV18" s="182"/>
      <c r="DW18" s="182"/>
      <c r="DX18" s="182"/>
      <c r="DY18" s="182"/>
      <c r="DZ18" s="182"/>
      <c r="EA18" s="182"/>
      <c r="EB18" s="182"/>
      <c r="EC18" s="182"/>
      <c r="ED18" s="182"/>
      <c r="EE18" s="182"/>
      <c r="EF18" s="182"/>
      <c r="EG18" s="182"/>
      <c r="EH18" s="182"/>
      <c r="EI18" s="182"/>
      <c r="EJ18" s="182"/>
      <c r="EK18" s="182"/>
      <c r="EL18" s="182"/>
      <c r="EM18" s="182"/>
      <c r="EN18" s="182"/>
      <c r="EO18" s="182"/>
      <c r="EP18" s="182"/>
      <c r="EQ18" s="182"/>
      <c r="ER18" s="182"/>
      <c r="ES18" s="182"/>
      <c r="ET18" s="182"/>
      <c r="EU18" s="182"/>
      <c r="EV18" s="182"/>
      <c r="EW18" s="182"/>
      <c r="EX18" s="182"/>
      <c r="EY18" s="182"/>
      <c r="EZ18" s="182"/>
      <c r="FA18" s="182"/>
    </row>
    <row r="19" spans="1:157" ht="13.5" customHeight="1">
      <c r="A19" s="176" t="s">
        <v>1099</v>
      </c>
      <c r="B19" s="9">
        <v>2.90</v>
      </c>
      <c r="C19" s="9">
        <v>3.30</v>
      </c>
      <c r="D19" s="9">
        <v>3.90</v>
      </c>
      <c r="E19" s="9">
        <v>4</v>
      </c>
      <c r="F19" s="9">
        <v>3.60</v>
      </c>
      <c r="G19" s="9">
        <v>3.40</v>
      </c>
      <c r="H19" s="9">
        <v>4.70</v>
      </c>
      <c r="I19" s="9">
        <v>7.50</v>
      </c>
      <c r="J19" s="9">
        <v>10.30</v>
      </c>
      <c r="K19" s="9">
        <v>13.40</v>
      </c>
      <c r="L19" s="9">
        <v>14.30</v>
      </c>
      <c r="M19" s="9">
        <v>12.80</v>
      </c>
      <c r="N19" s="9">
        <v>11.20</v>
      </c>
      <c r="O19" s="9">
        <v>7.90</v>
      </c>
      <c r="P19" s="9">
        <v>5.70</v>
      </c>
      <c r="Q19" s="9">
        <v>4</v>
      </c>
      <c r="R19" s="9">
        <v>2.70</v>
      </c>
      <c r="S19" s="9">
        <v>2.60</v>
      </c>
      <c r="T19" s="9">
        <v>2.2999999999999998</v>
      </c>
      <c r="U19" s="9">
        <v>2.2999999999999998</v>
      </c>
      <c r="V19" s="9">
        <v>2.50</v>
      </c>
      <c r="W19" s="9">
        <v>2.50</v>
      </c>
      <c r="X19" s="9">
        <v>2.60</v>
      </c>
      <c r="Y19" s="9">
        <v>2.70</v>
      </c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  <c r="CT19" s="9"/>
      <c r="CU19" s="9"/>
      <c r="CV19" s="9"/>
      <c r="CW19" s="9"/>
      <c r="CX19" s="9"/>
      <c r="CY19" s="9"/>
      <c r="CZ19" s="9"/>
      <c r="DA19" s="9"/>
      <c r="DB19" s="9"/>
      <c r="DC19" s="9"/>
      <c r="DD19" s="9"/>
      <c r="DE19" s="9"/>
      <c r="DF19" s="9"/>
      <c r="DG19" s="9"/>
      <c r="DH19" s="9"/>
      <c r="DI19" s="9"/>
      <c r="DJ19" s="9"/>
      <c r="DK19" s="9"/>
      <c r="DL19" s="9"/>
      <c r="DM19" s="9"/>
      <c r="DN19" s="9"/>
      <c r="DO19" s="9"/>
      <c r="DP19" s="9"/>
      <c r="DQ19" s="9"/>
      <c r="DR19" s="9"/>
      <c r="DS19" s="9"/>
      <c r="DT19" s="9"/>
      <c r="DU19" s="9"/>
      <c r="DV19" s="9"/>
      <c r="DW19" s="9"/>
      <c r="DX19" s="9"/>
      <c r="DY19" s="9"/>
      <c r="DZ19" s="9"/>
      <c r="EA19" s="9"/>
      <c r="EB19" s="9"/>
      <c r="EC19" s="9"/>
      <c r="ED19" s="9"/>
      <c r="EE19" s="9"/>
      <c r="EF19" s="9"/>
      <c r="EG19" s="9"/>
      <c r="EH19" s="9"/>
      <c r="EI19" s="9"/>
      <c r="EJ19" s="9"/>
      <c r="EK19" s="9"/>
      <c r="EL19" s="9"/>
      <c r="EM19" s="9"/>
      <c r="EN19" s="9"/>
      <c r="EO19" s="9"/>
      <c r="EP19" s="9"/>
      <c r="EQ19" s="9"/>
      <c r="ER19" s="9"/>
      <c r="ES19" s="9"/>
      <c r="ET19" s="9"/>
      <c r="EU19" s="9"/>
      <c r="EV19" s="9"/>
      <c r="EW19" s="9"/>
      <c r="EX19" s="9"/>
      <c r="EY19" s="9"/>
      <c r="EZ19" s="9"/>
      <c r="FA19" s="9"/>
    </row>
    <row r="20" spans="1:157" ht="13.5" customHeight="1">
      <c r="A20" s="176" t="s">
        <v>1100</v>
      </c>
      <c r="B20" s="9">
        <v>6.33</v>
      </c>
      <c r="C20" s="9">
        <v>7.48</v>
      </c>
      <c r="D20" s="9">
        <v>6.02</v>
      </c>
      <c r="E20" s="9">
        <v>9.14</v>
      </c>
      <c r="F20" s="9">
        <v>1.26</v>
      </c>
      <c r="G20" s="9">
        <v>3.11</v>
      </c>
      <c r="H20" s="9">
        <v>5.33</v>
      </c>
      <c r="I20" s="9">
        <v>2.62</v>
      </c>
      <c r="J20" s="9">
        <v>4.76</v>
      </c>
      <c r="K20" s="9">
        <v>3.20</v>
      </c>
      <c r="L20" s="9">
        <v>4.6900000000000004</v>
      </c>
      <c r="M20" s="9">
        <v>7.22</v>
      </c>
      <c r="N20" s="9">
        <v>10.02</v>
      </c>
      <c r="O20" s="9">
        <v>9.42</v>
      </c>
      <c r="P20" s="9">
        <v>8.57</v>
      </c>
      <c r="Q20" s="9">
        <v>6.76</v>
      </c>
      <c r="R20" s="9">
        <v>7.02</v>
      </c>
      <c r="S20" s="9">
        <v>5.63</v>
      </c>
      <c r="T20" s="9">
        <v>4.75</v>
      </c>
      <c r="U20" s="9">
        <v>4.5999999999999996</v>
      </c>
      <c r="V20" s="9">
        <v>4.12</v>
      </c>
      <c r="W20" s="9">
        <v>5.12</v>
      </c>
      <c r="X20" s="9">
        <v>4.24</v>
      </c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  <c r="CT20" s="9"/>
      <c r="CU20" s="9"/>
      <c r="CV20" s="9"/>
      <c r="CW20" s="9"/>
      <c r="CX20" s="9"/>
      <c r="CY20" s="9"/>
      <c r="CZ20" s="9"/>
      <c r="DA20" s="9"/>
      <c r="DB20" s="9"/>
      <c r="DC20" s="9"/>
      <c r="DD20" s="9"/>
      <c r="DE20" s="9"/>
      <c r="DF20" s="9"/>
      <c r="DG20" s="9"/>
      <c r="DH20" s="9"/>
      <c r="DI20" s="9"/>
      <c r="DJ20" s="9"/>
      <c r="DK20" s="9"/>
      <c r="DL20" s="9"/>
      <c r="DM20" s="9"/>
      <c r="DN20" s="9"/>
      <c r="DO20" s="9"/>
      <c r="DP20" s="9"/>
      <c r="DQ20" s="9"/>
      <c r="DR20" s="9"/>
      <c r="DS20" s="9"/>
      <c r="DT20" s="9"/>
      <c r="DU20" s="9"/>
      <c r="DV20" s="9"/>
      <c r="DW20" s="9"/>
      <c r="DX20" s="9"/>
      <c r="DY20" s="9"/>
      <c r="DZ20" s="9"/>
      <c r="EA20" s="9"/>
      <c r="EB20" s="9"/>
      <c r="EC20" s="9"/>
      <c r="ED20" s="9"/>
      <c r="EE20" s="9"/>
      <c r="EF20" s="9"/>
      <c r="EG20" s="9"/>
      <c r="EH20" s="9"/>
      <c r="EI20" s="9"/>
      <c r="EJ20" s="9"/>
      <c r="EK20" s="9"/>
      <c r="EL20" s="9"/>
      <c r="EM20" s="9"/>
      <c r="EN20" s="9"/>
      <c r="EO20" s="9"/>
      <c r="EP20" s="9"/>
      <c r="EQ20" s="9"/>
      <c r="ER20" s="9"/>
      <c r="ES20" s="9"/>
      <c r="ET20" s="9"/>
      <c r="EU20" s="9"/>
      <c r="EV20" s="9"/>
      <c r="EW20" s="9"/>
      <c r="EX20" s="9"/>
      <c r="EY20" s="9"/>
      <c r="EZ20" s="9"/>
      <c r="FA20" s="9"/>
    </row>
    <row r="21" spans="1:157" ht="13.5" customHeight="1">
      <c r="A21" s="176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  <c r="CT21" s="9"/>
      <c r="CU21" s="9"/>
      <c r="CV21" s="9"/>
      <c r="CW21" s="9"/>
      <c r="CX21" s="9"/>
      <c r="CY21" s="9"/>
      <c r="CZ21" s="9"/>
      <c r="DA21" s="9"/>
      <c r="DB21" s="9"/>
      <c r="DC21" s="9"/>
      <c r="DD21" s="9"/>
      <c r="DE21" s="9"/>
      <c r="DF21" s="9"/>
      <c r="DG21" s="9"/>
      <c r="DH21" s="9"/>
      <c r="DI21" s="9"/>
      <c r="DJ21" s="9"/>
      <c r="DK21" s="9"/>
      <c r="DL21" s="9"/>
      <c r="DM21" s="9"/>
      <c r="DN21" s="9"/>
      <c r="DO21" s="9"/>
      <c r="DP21" s="9"/>
      <c r="DQ21" s="9"/>
      <c r="DR21" s="9"/>
      <c r="DS21" s="9"/>
      <c r="DT21" s="9"/>
      <c r="DU21" s="9"/>
      <c r="DV21" s="9"/>
      <c r="DW21" s="9"/>
      <c r="DX21" s="9"/>
      <c r="DY21" s="9"/>
      <c r="DZ21" s="9"/>
      <c r="EA21" s="9"/>
      <c r="EB21" s="9"/>
      <c r="EC21" s="9"/>
      <c r="ED21" s="9"/>
      <c r="EE21" s="9"/>
      <c r="EF21" s="9"/>
      <c r="EG21" s="9"/>
      <c r="EH21" s="9"/>
      <c r="EI21" s="9"/>
      <c r="EJ21" s="9"/>
      <c r="EK21" s="9"/>
      <c r="EL21" s="9"/>
      <c r="EM21" s="9"/>
      <c r="EN21" s="9"/>
      <c r="EO21" s="9"/>
      <c r="EP21" s="9"/>
      <c r="EQ21" s="9"/>
      <c r="ER21" s="9"/>
      <c r="ES21" s="9"/>
      <c r="ET21" s="9"/>
      <c r="EU21" s="9"/>
      <c r="EV21" s="9"/>
      <c r="EW21" s="9"/>
      <c r="EX21" s="9"/>
      <c r="EY21" s="9"/>
      <c r="EZ21" s="9"/>
      <c r="FA21" s="9"/>
    </row>
    <row r="22" spans="1:157" ht="13.5" customHeight="1">
      <c r="A22" s="176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  <c r="CL22" s="9"/>
      <c r="CM22" s="9"/>
      <c r="CN22" s="9"/>
      <c r="CO22" s="9"/>
      <c r="CP22" s="9"/>
      <c r="CQ22" s="9"/>
      <c r="CR22" s="9"/>
      <c r="CS22" s="9"/>
      <c r="CT22" s="9"/>
      <c r="CU22" s="9"/>
      <c r="CV22" s="9"/>
      <c r="CW22" s="9"/>
      <c r="CX22" s="9"/>
      <c r="CY22" s="9"/>
      <c r="CZ22" s="9"/>
      <c r="DA22" s="9"/>
      <c r="DB22" s="9"/>
      <c r="DC22" s="9"/>
      <c r="DD22" s="9"/>
      <c r="DE22" s="9"/>
      <c r="DF22" s="9"/>
      <c r="DG22" s="9"/>
      <c r="DH22" s="9"/>
      <c r="DI22" s="9"/>
      <c r="DJ22" s="9"/>
      <c r="DK22" s="9"/>
      <c r="DL22" s="9"/>
      <c r="DM22" s="9"/>
      <c r="DN22" s="9"/>
      <c r="DO22" s="9"/>
      <c r="DP22" s="9"/>
      <c r="DQ22" s="9"/>
      <c r="DR22" s="9"/>
      <c r="DS22" s="9"/>
      <c r="DT22" s="9"/>
      <c r="DU22" s="9"/>
      <c r="DV22" s="9"/>
      <c r="DW22" s="9"/>
      <c r="DX22" s="9"/>
      <c r="DY22" s="9"/>
      <c r="DZ22" s="9"/>
      <c r="EA22" s="9"/>
      <c r="EB22" s="9"/>
      <c r="EC22" s="9"/>
      <c r="ED22" s="9"/>
      <c r="EE22" s="9"/>
      <c r="EF22" s="9"/>
      <c r="EG22" s="9"/>
      <c r="EH22" s="9"/>
      <c r="EI22" s="9"/>
      <c r="EJ22" s="9"/>
      <c r="EK22" s="9"/>
      <c r="EL22" s="9"/>
      <c r="EM22" s="9"/>
      <c r="EN22" s="9"/>
      <c r="EO22" s="9"/>
      <c r="EP22" s="9"/>
      <c r="EQ22" s="9"/>
      <c r="ER22" s="9"/>
      <c r="ES22" s="9"/>
      <c r="ET22" s="9"/>
      <c r="EU22" s="9"/>
      <c r="EV22" s="9"/>
      <c r="EW22" s="9"/>
      <c r="EX22" s="9"/>
      <c r="EY22" s="9"/>
      <c r="EZ22" s="9"/>
      <c r="FA22" s="9"/>
    </row>
    <row r="23" spans="1:157" ht="13.5" customHeight="1">
      <c r="A23" s="176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  <c r="CH23" s="9"/>
      <c r="CI23" s="9"/>
      <c r="CJ23" s="9"/>
      <c r="CK23" s="9"/>
      <c r="CL23" s="9"/>
      <c r="CM23" s="9"/>
      <c r="CN23" s="9"/>
      <c r="CO23" s="9"/>
      <c r="CP23" s="9"/>
      <c r="CQ23" s="9"/>
      <c r="CR23" s="9"/>
      <c r="CS23" s="9"/>
      <c r="CT23" s="9"/>
      <c r="CU23" s="9"/>
      <c r="CV23" s="9"/>
      <c r="CW23" s="9"/>
      <c r="CX23" s="9"/>
      <c r="CY23" s="9"/>
      <c r="CZ23" s="9"/>
      <c r="DA23" s="9"/>
      <c r="DB23" s="9"/>
      <c r="DC23" s="9"/>
      <c r="DD23" s="9"/>
      <c r="DE23" s="9"/>
      <c r="DF23" s="9"/>
      <c r="DG23" s="9"/>
      <c r="DH23" s="9"/>
      <c r="DI23" s="9"/>
      <c r="DJ23" s="9"/>
      <c r="DK23" s="9"/>
      <c r="DL23" s="9"/>
      <c r="DM23" s="9"/>
      <c r="DN23" s="9"/>
      <c r="DO23" s="9"/>
      <c r="DP23" s="9"/>
      <c r="DQ23" s="9"/>
      <c r="DR23" s="9"/>
      <c r="DS23" s="9"/>
      <c r="DT23" s="9"/>
      <c r="DU23" s="9"/>
      <c r="DV23" s="9"/>
      <c r="DW23" s="9"/>
      <c r="DX23" s="9"/>
      <c r="DY23" s="9"/>
      <c r="DZ23" s="9"/>
      <c r="EA23" s="9"/>
      <c r="EB23" s="9"/>
      <c r="EC23" s="9"/>
      <c r="ED23" s="9"/>
      <c r="EE23" s="9"/>
      <c r="EF23" s="9"/>
      <c r="EG23" s="9"/>
      <c r="EH23" s="9"/>
      <c r="EI23" s="9"/>
      <c r="EJ23" s="9"/>
      <c r="EK23" s="9"/>
      <c r="EL23" s="9"/>
      <c r="EM23" s="9"/>
      <c r="EN23" s="9"/>
      <c r="EO23" s="9"/>
      <c r="EP23" s="9"/>
      <c r="EQ23" s="9"/>
      <c r="ER23" s="9"/>
      <c r="ES23" s="9"/>
      <c r="ET23" s="9"/>
      <c r="EU23" s="9"/>
      <c r="EV23" s="9"/>
      <c r="EW23" s="9"/>
      <c r="EX23" s="9"/>
      <c r="EY23" s="9"/>
      <c r="EZ23" s="9"/>
      <c r="FA23" s="9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8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100-000000000000}">
  <sheetPr codeName="List208">
    <tabColor theme="7" tint="0.399980008602142"/>
  </sheetPr>
  <dimension ref="A1:FA23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2.5" style="175" customWidth="1"/>
    <col min="2" max="2" width="7.33333333333333" style="175" customWidth="1"/>
    <col min="3" max="16384" width="7.33333333333333" style="175"/>
  </cols>
  <sheetData>
    <row r="1" spans="1:8" ht="13.5" customHeight="1">
      <c r="A1" s="291" t="s">
        <v>322</v>
      </c>
      <c r="H1" s="3" t="s">
        <v>30</v>
      </c>
    </row>
    <row r="2" ht="13.5" customHeight="1">
      <c r="A2" s="177" t="s">
        <v>315</v>
      </c>
    </row>
    <row r="3" ht="13.5" customHeight="1">
      <c r="A3" s="177" t="s">
        <v>316</v>
      </c>
    </row>
    <row r="18" spans="1:157" ht="13.5" customHeight="1">
      <c r="A18" s="176"/>
      <c r="B18" s="182" t="s">
        <v>942</v>
      </c>
      <c r="C18" s="182" t="s">
        <v>943</v>
      </c>
      <c r="D18" s="182" t="s">
        <v>944</v>
      </c>
      <c r="E18" s="182" t="s">
        <v>945</v>
      </c>
      <c r="F18" s="182" t="s">
        <v>946</v>
      </c>
      <c r="G18" s="182" t="s">
        <v>943</v>
      </c>
      <c r="H18" s="182" t="s">
        <v>944</v>
      </c>
      <c r="I18" s="182" t="s">
        <v>945</v>
      </c>
      <c r="J18" s="182" t="s">
        <v>947</v>
      </c>
      <c r="K18" s="182" t="s">
        <v>943</v>
      </c>
      <c r="L18" s="182" t="s">
        <v>944</v>
      </c>
      <c r="M18" s="182" t="s">
        <v>945</v>
      </c>
      <c r="N18" s="182" t="s">
        <v>948</v>
      </c>
      <c r="O18" s="182" t="s">
        <v>943</v>
      </c>
      <c r="P18" s="182" t="s">
        <v>944</v>
      </c>
      <c r="Q18" s="182" t="s">
        <v>945</v>
      </c>
      <c r="R18" s="182" t="s">
        <v>949</v>
      </c>
      <c r="S18" s="182" t="s">
        <v>943</v>
      </c>
      <c r="T18" s="182" t="s">
        <v>944</v>
      </c>
      <c r="U18" s="182" t="s">
        <v>945</v>
      </c>
      <c r="V18" s="182" t="s">
        <v>950</v>
      </c>
      <c r="W18" s="182" t="s">
        <v>943</v>
      </c>
      <c r="X18" s="182" t="s">
        <v>944</v>
      </c>
      <c r="Y18" s="182" t="s">
        <v>945</v>
      </c>
      <c r="Z18" s="182"/>
      <c r="AA18" s="182"/>
      <c r="AB18" s="182"/>
      <c r="AC18" s="182"/>
      <c r="AD18" s="182"/>
      <c r="AE18" s="182"/>
      <c r="AF18" s="182"/>
      <c r="AG18" s="182"/>
      <c r="AH18" s="182"/>
      <c r="AI18" s="182"/>
      <c r="AJ18" s="182"/>
      <c r="AK18" s="182"/>
      <c r="AL18" s="182"/>
      <c r="AM18" s="182"/>
      <c r="AN18" s="182"/>
      <c r="AO18" s="182"/>
      <c r="AP18" s="182"/>
      <c r="AQ18" s="182"/>
      <c r="AR18" s="182"/>
      <c r="AS18" s="182"/>
      <c r="AT18" s="182"/>
      <c r="AU18" s="182"/>
      <c r="AV18" s="182"/>
      <c r="AW18" s="182"/>
      <c r="AX18" s="182"/>
      <c r="AY18" s="182"/>
      <c r="AZ18" s="182"/>
      <c r="BA18" s="182"/>
      <c r="BB18" s="182"/>
      <c r="BC18" s="182"/>
      <c r="BD18" s="182"/>
      <c r="BE18" s="182"/>
      <c r="BF18" s="182"/>
      <c r="BG18" s="182"/>
      <c r="BH18" s="182"/>
      <c r="BI18" s="182"/>
      <c r="BJ18" s="182"/>
      <c r="BK18" s="182"/>
      <c r="BL18" s="182"/>
      <c r="BM18" s="182"/>
      <c r="BN18" s="182"/>
      <c r="BO18" s="182"/>
      <c r="BP18" s="182"/>
      <c r="BQ18" s="182"/>
      <c r="BR18" s="182"/>
      <c r="BS18" s="182"/>
      <c r="BT18" s="182"/>
      <c r="BU18" s="182"/>
      <c r="BV18" s="182"/>
      <c r="BW18" s="182"/>
      <c r="BX18" s="182"/>
      <c r="BY18" s="182"/>
      <c r="BZ18" s="182"/>
      <c r="CA18" s="182"/>
      <c r="CB18" s="182"/>
      <c r="CC18" s="182"/>
      <c r="CD18" s="182"/>
      <c r="CE18" s="182"/>
      <c r="CF18" s="182"/>
      <c r="CG18" s="182"/>
      <c r="CH18" s="182"/>
      <c r="CI18" s="182"/>
      <c r="CJ18" s="182"/>
      <c r="CK18" s="182"/>
      <c r="CL18" s="182"/>
      <c r="CM18" s="182"/>
      <c r="CN18" s="182"/>
      <c r="CO18" s="182"/>
      <c r="CP18" s="182"/>
      <c r="CQ18" s="182"/>
      <c r="CR18" s="182"/>
      <c r="CS18" s="182"/>
      <c r="CT18" s="182"/>
      <c r="CU18" s="182"/>
      <c r="CV18" s="182"/>
      <c r="CW18" s="182"/>
      <c r="CX18" s="182"/>
      <c r="CY18" s="182"/>
      <c r="CZ18" s="182"/>
      <c r="DA18" s="182"/>
      <c r="DB18" s="182"/>
      <c r="DC18" s="182"/>
      <c r="DD18" s="182"/>
      <c r="DE18" s="182"/>
      <c r="DF18" s="182"/>
      <c r="DG18" s="182"/>
      <c r="DH18" s="182"/>
      <c r="DI18" s="182"/>
      <c r="DJ18" s="182"/>
      <c r="DK18" s="182"/>
      <c r="DL18" s="182"/>
      <c r="DM18" s="182"/>
      <c r="DN18" s="182"/>
      <c r="DO18" s="182"/>
      <c r="DP18" s="182"/>
      <c r="DQ18" s="182"/>
      <c r="DR18" s="182"/>
      <c r="DS18" s="182"/>
      <c r="DT18" s="182"/>
      <c r="DU18" s="182"/>
      <c r="DV18" s="182"/>
      <c r="DW18" s="182"/>
      <c r="DX18" s="182"/>
      <c r="DY18" s="182"/>
      <c r="DZ18" s="182"/>
      <c r="EA18" s="182"/>
      <c r="EB18" s="182"/>
      <c r="EC18" s="182"/>
      <c r="ED18" s="182"/>
      <c r="EE18" s="182"/>
      <c r="EF18" s="182"/>
      <c r="EG18" s="182"/>
      <c r="EH18" s="182"/>
      <c r="EI18" s="182"/>
      <c r="EJ18" s="182"/>
      <c r="EK18" s="182"/>
      <c r="EL18" s="182"/>
      <c r="EM18" s="182"/>
      <c r="EN18" s="182"/>
      <c r="EO18" s="182"/>
      <c r="EP18" s="182"/>
      <c r="EQ18" s="182"/>
      <c r="ER18" s="182"/>
      <c r="ES18" s="182"/>
      <c r="ET18" s="182"/>
      <c r="EU18" s="182"/>
      <c r="EV18" s="182"/>
      <c r="EW18" s="182"/>
      <c r="EX18" s="182"/>
      <c r="EY18" s="182"/>
      <c r="EZ18" s="182"/>
      <c r="FA18" s="182"/>
    </row>
    <row r="19" spans="1:157" ht="13.5" customHeight="1">
      <c r="A19" s="176" t="s">
        <v>1101</v>
      </c>
      <c r="B19" s="9">
        <v>1.68</v>
      </c>
      <c r="C19" s="9">
        <v>-5.52</v>
      </c>
      <c r="D19" s="9">
        <v>-3.80</v>
      </c>
      <c r="E19" s="9">
        <v>-5.07</v>
      </c>
      <c r="F19" s="9">
        <v>-5.75</v>
      </c>
      <c r="G19" s="9">
        <v>-4.03</v>
      </c>
      <c r="H19" s="9">
        <v>-3.76</v>
      </c>
      <c r="I19" s="9">
        <v>-4.0599999999999996</v>
      </c>
      <c r="J19" s="9">
        <v>-3.65</v>
      </c>
      <c r="K19" s="9">
        <v>-4.4800000000000004</v>
      </c>
      <c r="L19" s="9">
        <v>-1.81</v>
      </c>
      <c r="M19" s="9">
        <v>0.55000000000000004</v>
      </c>
      <c r="N19" s="9">
        <v>5.13</v>
      </c>
      <c r="O19" s="9">
        <v>5.49</v>
      </c>
      <c r="P19" s="9">
        <v>4.21</v>
      </c>
      <c r="Q19" s="9">
        <v>2.88</v>
      </c>
      <c r="R19" s="9">
        <v>0.05</v>
      </c>
      <c r="S19" s="9">
        <v>-0.15</v>
      </c>
      <c r="T19" s="9">
        <v>-2.85</v>
      </c>
      <c r="U19" s="9">
        <v>-4.0199999999999996</v>
      </c>
      <c r="V19" s="9">
        <v>-3.64</v>
      </c>
      <c r="W19" s="9">
        <v>-3.24</v>
      </c>
      <c r="X19" s="9">
        <v>-1.65</v>
      </c>
      <c r="Y19" s="9">
        <v>-0.89</v>
      </c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  <c r="CT19" s="9"/>
      <c r="CU19" s="9"/>
      <c r="CV19" s="9"/>
      <c r="CW19" s="9"/>
      <c r="CX19" s="9"/>
      <c r="CY19" s="9"/>
      <c r="CZ19" s="9"/>
      <c r="DA19" s="9"/>
      <c r="DB19" s="9"/>
      <c r="DC19" s="9"/>
      <c r="DD19" s="9"/>
      <c r="DE19" s="9"/>
      <c r="DF19" s="9"/>
      <c r="DG19" s="9"/>
      <c r="DH19" s="9"/>
      <c r="DI19" s="9"/>
      <c r="DJ19" s="9"/>
      <c r="DK19" s="9"/>
      <c r="DL19" s="9"/>
      <c r="DM19" s="9"/>
      <c r="DN19" s="9"/>
      <c r="DO19" s="9"/>
      <c r="DP19" s="9"/>
      <c r="DQ19" s="9"/>
      <c r="DR19" s="9"/>
      <c r="DS19" s="9"/>
      <c r="DT19" s="9"/>
      <c r="DU19" s="9"/>
      <c r="DV19" s="9"/>
      <c r="DW19" s="9"/>
      <c r="DX19" s="9"/>
      <c r="DY19" s="9"/>
      <c r="DZ19" s="9"/>
      <c r="EA19" s="9"/>
      <c r="EB19" s="9"/>
      <c r="EC19" s="9"/>
      <c r="ED19" s="9"/>
      <c r="EE19" s="9"/>
      <c r="EF19" s="9"/>
      <c r="EG19" s="9"/>
      <c r="EH19" s="9"/>
      <c r="EI19" s="9"/>
      <c r="EJ19" s="9"/>
      <c r="EK19" s="9"/>
      <c r="EL19" s="9"/>
      <c r="EM19" s="9"/>
      <c r="EN19" s="9"/>
      <c r="EO19" s="9"/>
      <c r="EP19" s="9"/>
      <c r="EQ19" s="9"/>
      <c r="ER19" s="9"/>
      <c r="ES19" s="9"/>
      <c r="ET19" s="9"/>
      <c r="EU19" s="9"/>
      <c r="EV19" s="9"/>
      <c r="EW19" s="9"/>
      <c r="EX19" s="9"/>
      <c r="EY19" s="9"/>
      <c r="EZ19" s="9"/>
      <c r="FA19" s="9"/>
    </row>
    <row r="20" spans="1:157" ht="13.5" customHeight="1">
      <c r="A20" s="176" t="s">
        <v>1102</v>
      </c>
      <c r="B20" s="9">
        <v>13.01</v>
      </c>
      <c r="C20" s="9">
        <v>101.02</v>
      </c>
      <c r="D20" s="9">
        <v>63.68</v>
      </c>
      <c r="E20" s="9">
        <v>78.27</v>
      </c>
      <c r="F20" s="9">
        <v>67.91</v>
      </c>
      <c r="G20" s="9">
        <v>79.709999999999994</v>
      </c>
      <c r="H20" s="9">
        <v>54.57</v>
      </c>
      <c r="I20" s="9">
        <v>20.14</v>
      </c>
      <c r="J20" s="9">
        <v>-18.97</v>
      </c>
      <c r="K20" s="9">
        <v>-35.880000000000003</v>
      </c>
      <c r="L20" s="9">
        <v>-21.82</v>
      </c>
      <c r="M20" s="9">
        <v>-9.67</v>
      </c>
      <c r="N20" s="9">
        <v>6.53</v>
      </c>
      <c r="O20" s="9">
        <v>16.12</v>
      </c>
      <c r="P20" s="9">
        <v>-4.47</v>
      </c>
      <c r="Q20" s="9">
        <v>-7.94</v>
      </c>
      <c r="R20" s="9">
        <v>-5.51</v>
      </c>
      <c r="S20" s="9">
        <v>-23.76</v>
      </c>
      <c r="T20" s="9">
        <v>-21.12</v>
      </c>
      <c r="U20" s="9">
        <v>-24.75</v>
      </c>
      <c r="V20" s="9">
        <v>-30.31</v>
      </c>
      <c r="W20" s="9">
        <v>-17.31</v>
      </c>
      <c r="X20" s="9">
        <v>-15.19</v>
      </c>
      <c r="Y20" s="9">
        <v>-8.01</v>
      </c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  <c r="CT20" s="9"/>
      <c r="CU20" s="9"/>
      <c r="CV20" s="9"/>
      <c r="CW20" s="9"/>
      <c r="CX20" s="9"/>
      <c r="CY20" s="9"/>
      <c r="CZ20" s="9"/>
      <c r="DA20" s="9"/>
      <c r="DB20" s="9"/>
      <c r="DC20" s="9"/>
      <c r="DD20" s="9"/>
      <c r="DE20" s="9"/>
      <c r="DF20" s="9"/>
      <c r="DG20" s="9"/>
      <c r="DH20" s="9"/>
      <c r="DI20" s="9"/>
      <c r="DJ20" s="9"/>
      <c r="DK20" s="9"/>
      <c r="DL20" s="9"/>
      <c r="DM20" s="9"/>
      <c r="DN20" s="9"/>
      <c r="DO20" s="9"/>
      <c r="DP20" s="9"/>
      <c r="DQ20" s="9"/>
      <c r="DR20" s="9"/>
      <c r="DS20" s="9"/>
      <c r="DT20" s="9"/>
      <c r="DU20" s="9"/>
      <c r="DV20" s="9"/>
      <c r="DW20" s="9"/>
      <c r="DX20" s="9"/>
      <c r="DY20" s="9"/>
      <c r="DZ20" s="9"/>
      <c r="EA20" s="9"/>
      <c r="EB20" s="9"/>
      <c r="EC20" s="9"/>
      <c r="ED20" s="9"/>
      <c r="EE20" s="9"/>
      <c r="EF20" s="9"/>
      <c r="EG20" s="9"/>
      <c r="EH20" s="9"/>
      <c r="EI20" s="9"/>
      <c r="EJ20" s="9"/>
      <c r="EK20" s="9"/>
      <c r="EL20" s="9"/>
      <c r="EM20" s="9"/>
      <c r="EN20" s="9"/>
      <c r="EO20" s="9"/>
      <c r="EP20" s="9"/>
      <c r="EQ20" s="9"/>
      <c r="ER20" s="9"/>
      <c r="ES20" s="9"/>
      <c r="ET20" s="9"/>
      <c r="EU20" s="9"/>
      <c r="EV20" s="9"/>
      <c r="EW20" s="9"/>
      <c r="EX20" s="9"/>
      <c r="EY20" s="9"/>
      <c r="EZ20" s="9"/>
      <c r="FA20" s="9"/>
    </row>
    <row r="21" spans="1:157" ht="13.5" customHeight="1">
      <c r="A21" s="176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  <c r="CT21" s="9"/>
      <c r="CU21" s="9"/>
      <c r="CV21" s="9"/>
      <c r="CW21" s="9"/>
      <c r="CX21" s="9"/>
      <c r="CY21" s="9"/>
      <c r="CZ21" s="9"/>
      <c r="DA21" s="9"/>
      <c r="DB21" s="9"/>
      <c r="DC21" s="9"/>
      <c r="DD21" s="9"/>
      <c r="DE21" s="9"/>
      <c r="DF21" s="9"/>
      <c r="DG21" s="9"/>
      <c r="DH21" s="9"/>
      <c r="DI21" s="9"/>
      <c r="DJ21" s="9"/>
      <c r="DK21" s="9"/>
      <c r="DL21" s="9"/>
      <c r="DM21" s="9"/>
      <c r="DN21" s="9"/>
      <c r="DO21" s="9"/>
      <c r="DP21" s="9"/>
      <c r="DQ21" s="9"/>
      <c r="DR21" s="9"/>
      <c r="DS21" s="9"/>
      <c r="DT21" s="9"/>
      <c r="DU21" s="9"/>
      <c r="DV21" s="9"/>
      <c r="DW21" s="9"/>
      <c r="DX21" s="9"/>
      <c r="DY21" s="9"/>
      <c r="DZ21" s="9"/>
      <c r="EA21" s="9"/>
      <c r="EB21" s="9"/>
      <c r="EC21" s="9"/>
      <c r="ED21" s="9"/>
      <c r="EE21" s="9"/>
      <c r="EF21" s="9"/>
      <c r="EG21" s="9"/>
      <c r="EH21" s="9"/>
      <c r="EI21" s="9"/>
      <c r="EJ21" s="9"/>
      <c r="EK21" s="9"/>
      <c r="EL21" s="9"/>
      <c r="EM21" s="9"/>
      <c r="EN21" s="9"/>
      <c r="EO21" s="9"/>
      <c r="EP21" s="9"/>
      <c r="EQ21" s="9"/>
      <c r="ER21" s="9"/>
      <c r="ES21" s="9"/>
      <c r="ET21" s="9"/>
      <c r="EU21" s="9"/>
      <c r="EV21" s="9"/>
      <c r="EW21" s="9"/>
      <c r="EX21" s="9"/>
      <c r="EY21" s="9"/>
      <c r="EZ21" s="9"/>
      <c r="FA21" s="9"/>
    </row>
    <row r="22" spans="1:157" ht="13.5" customHeight="1">
      <c r="A22" s="176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  <c r="CL22" s="9"/>
      <c r="CM22" s="9"/>
      <c r="CN22" s="9"/>
      <c r="CO22" s="9"/>
      <c r="CP22" s="9"/>
      <c r="CQ22" s="9"/>
      <c r="CR22" s="9"/>
      <c r="CS22" s="9"/>
      <c r="CT22" s="9"/>
      <c r="CU22" s="9"/>
      <c r="CV22" s="9"/>
      <c r="CW22" s="9"/>
      <c r="CX22" s="9"/>
      <c r="CY22" s="9"/>
      <c r="CZ22" s="9"/>
      <c r="DA22" s="9"/>
      <c r="DB22" s="9"/>
      <c r="DC22" s="9"/>
      <c r="DD22" s="9"/>
      <c r="DE22" s="9"/>
      <c r="DF22" s="9"/>
      <c r="DG22" s="9"/>
      <c r="DH22" s="9"/>
      <c r="DI22" s="9"/>
      <c r="DJ22" s="9"/>
      <c r="DK22" s="9"/>
      <c r="DL22" s="9"/>
      <c r="DM22" s="9"/>
      <c r="DN22" s="9"/>
      <c r="DO22" s="9"/>
      <c r="DP22" s="9"/>
      <c r="DQ22" s="9"/>
      <c r="DR22" s="9"/>
      <c r="DS22" s="9"/>
      <c r="DT22" s="9"/>
      <c r="DU22" s="9"/>
      <c r="DV22" s="9"/>
      <c r="DW22" s="9"/>
      <c r="DX22" s="9"/>
      <c r="DY22" s="9"/>
      <c r="DZ22" s="9"/>
      <c r="EA22" s="9"/>
      <c r="EB22" s="9"/>
      <c r="EC22" s="9"/>
      <c r="ED22" s="9"/>
      <c r="EE22" s="9"/>
      <c r="EF22" s="9"/>
      <c r="EG22" s="9"/>
      <c r="EH22" s="9"/>
      <c r="EI22" s="9"/>
      <c r="EJ22" s="9"/>
      <c r="EK22" s="9"/>
      <c r="EL22" s="9"/>
      <c r="EM22" s="9"/>
      <c r="EN22" s="9"/>
      <c r="EO22" s="9"/>
      <c r="EP22" s="9"/>
      <c r="EQ22" s="9"/>
      <c r="ER22" s="9"/>
      <c r="ES22" s="9"/>
      <c r="ET22" s="9"/>
      <c r="EU22" s="9"/>
      <c r="EV22" s="9"/>
      <c r="EW22" s="9"/>
      <c r="EX22" s="9"/>
      <c r="EY22" s="9"/>
      <c r="EZ22" s="9"/>
      <c r="FA22" s="9"/>
    </row>
    <row r="23" spans="1:157" ht="13.5" customHeight="1">
      <c r="A23" s="176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  <c r="CH23" s="9"/>
      <c r="CI23" s="9"/>
      <c r="CJ23" s="9"/>
      <c r="CK23" s="9"/>
      <c r="CL23" s="9"/>
      <c r="CM23" s="9"/>
      <c r="CN23" s="9"/>
      <c r="CO23" s="9"/>
      <c r="CP23" s="9"/>
      <c r="CQ23" s="9"/>
      <c r="CR23" s="9"/>
      <c r="CS23" s="9"/>
      <c r="CT23" s="9"/>
      <c r="CU23" s="9"/>
      <c r="CV23" s="9"/>
      <c r="CW23" s="9"/>
      <c r="CX23" s="9"/>
      <c r="CY23" s="9"/>
      <c r="CZ23" s="9"/>
      <c r="DA23" s="9"/>
      <c r="DB23" s="9"/>
      <c r="DC23" s="9"/>
      <c r="DD23" s="9"/>
      <c r="DE23" s="9"/>
      <c r="DF23" s="9"/>
      <c r="DG23" s="9"/>
      <c r="DH23" s="9"/>
      <c r="DI23" s="9"/>
      <c r="DJ23" s="9"/>
      <c r="DK23" s="9"/>
      <c r="DL23" s="9"/>
      <c r="DM23" s="9"/>
      <c r="DN23" s="9"/>
      <c r="DO23" s="9"/>
      <c r="DP23" s="9"/>
      <c r="DQ23" s="9"/>
      <c r="DR23" s="9"/>
      <c r="DS23" s="9"/>
      <c r="DT23" s="9"/>
      <c r="DU23" s="9"/>
      <c r="DV23" s="9"/>
      <c r="DW23" s="9"/>
      <c r="DX23" s="9"/>
      <c r="DY23" s="9"/>
      <c r="DZ23" s="9"/>
      <c r="EA23" s="9"/>
      <c r="EB23" s="9"/>
      <c r="EC23" s="9"/>
      <c r="ED23" s="9"/>
      <c r="EE23" s="9"/>
      <c r="EF23" s="9"/>
      <c r="EG23" s="9"/>
      <c r="EH23" s="9"/>
      <c r="EI23" s="9"/>
      <c r="EJ23" s="9"/>
      <c r="EK23" s="9"/>
      <c r="EL23" s="9"/>
      <c r="EM23" s="9"/>
      <c r="EN23" s="9"/>
      <c r="EO23" s="9"/>
      <c r="EP23" s="9"/>
      <c r="EQ23" s="9"/>
      <c r="ER23" s="9"/>
      <c r="ES23" s="9"/>
      <c r="ET23" s="9"/>
      <c r="EU23" s="9"/>
      <c r="EV23" s="9"/>
      <c r="EW23" s="9"/>
      <c r="EX23" s="9"/>
      <c r="EY23" s="9"/>
      <c r="EZ23" s="9"/>
      <c r="FA23" s="9"/>
    </row>
  </sheetData>
  <sheetProtection sheet="1" objects="1" scenarios="1"/>
  <customSheetViews>
    <customSheetView guid="{b9de4fc9-ea8a-44c6-aa42-44110b1fdc9d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8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300-000000000000}">
  <sheetPr codeName="List164">
    <tabColor theme="7" tint="0.399980008602142"/>
  </sheetPr>
  <dimension ref="A1:CO23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3.3333333333333" style="175" customWidth="1"/>
    <col min="2" max="2" width="7.33333333333333" style="175" customWidth="1"/>
    <col min="3" max="16384" width="7.33333333333333" style="175"/>
  </cols>
  <sheetData>
    <row r="1" spans="1:8" ht="13.5" customHeight="1">
      <c r="A1" s="291" t="s">
        <v>323</v>
      </c>
      <c r="H1" s="3" t="s">
        <v>30</v>
      </c>
    </row>
    <row r="2" ht="13.5" customHeight="1">
      <c r="A2" s="177" t="s">
        <v>242</v>
      </c>
    </row>
    <row r="3" ht="13.5" customHeight="1">
      <c r="A3" s="177" t="s">
        <v>174</v>
      </c>
    </row>
    <row r="18" spans="1:93" ht="13.5" customHeight="1">
      <c r="A18" s="176"/>
      <c r="B18" s="9" t="s">
        <v>939</v>
      </c>
      <c r="C18" s="9" t="s">
        <v>491</v>
      </c>
      <c r="D18" s="9" t="s">
        <v>492</v>
      </c>
      <c r="E18" s="9" t="s">
        <v>493</v>
      </c>
      <c r="F18" s="9" t="s">
        <v>494</v>
      </c>
      <c r="G18" s="9" t="s">
        <v>495</v>
      </c>
      <c r="H18" s="9" t="s">
        <v>496</v>
      </c>
      <c r="I18" s="9" t="s">
        <v>497</v>
      </c>
      <c r="J18" s="9" t="s">
        <v>498</v>
      </c>
      <c r="K18" s="9" t="s">
        <v>499</v>
      </c>
      <c r="L18" s="9" t="s">
        <v>500</v>
      </c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/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</row>
    <row r="19" spans="1:93" ht="13.5" customHeight="1">
      <c r="A19" s="176" t="s">
        <v>1103</v>
      </c>
      <c r="B19" s="9">
        <v>0.51</v>
      </c>
      <c r="C19" s="9">
        <v>1.43</v>
      </c>
      <c r="D19" s="9">
        <v>1.42</v>
      </c>
      <c r="E19" s="9">
        <v>1.43</v>
      </c>
      <c r="F19" s="9">
        <v>1.43</v>
      </c>
      <c r="G19" s="9">
        <v>1.99</v>
      </c>
      <c r="H19" s="9">
        <v>6.60</v>
      </c>
      <c r="I19" s="9">
        <v>4.05</v>
      </c>
      <c r="J19" s="9">
        <v>1.47</v>
      </c>
      <c r="K19" s="9">
        <v>1.42</v>
      </c>
      <c r="L19" s="9">
        <v>1.1299999999999999</v>
      </c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</row>
    <row r="20" spans="1:93" ht="13.5" customHeight="1">
      <c r="A20" s="176" t="s">
        <v>1104</v>
      </c>
      <c r="B20" s="9">
        <v>0.28000000000000003</v>
      </c>
      <c r="C20" s="9">
        <v>0.67</v>
      </c>
      <c r="D20" s="9">
        <v>1.03</v>
      </c>
      <c r="E20" s="9">
        <v>1.04</v>
      </c>
      <c r="F20" s="9">
        <v>1.1100000000000001</v>
      </c>
      <c r="G20" s="9">
        <v>0.84</v>
      </c>
      <c r="H20" s="9">
        <v>0.89</v>
      </c>
      <c r="I20" s="9">
        <v>1.07</v>
      </c>
      <c r="J20" s="9">
        <v>0.79</v>
      </c>
      <c r="K20" s="9">
        <v>0.69</v>
      </c>
      <c r="L20" s="9">
        <v>0.68</v>
      </c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</row>
    <row r="21" spans="1:93" ht="13.5" customHeight="1">
      <c r="A21" s="176" t="s">
        <v>707</v>
      </c>
      <c r="B21" s="9">
        <v>0.15</v>
      </c>
      <c r="C21" s="9">
        <v>0.36</v>
      </c>
      <c r="D21" s="9">
        <v>0.41</v>
      </c>
      <c r="E21" s="9">
        <v>1.01</v>
      </c>
      <c r="F21" s="9">
        <v>0.77</v>
      </c>
      <c r="G21" s="9">
        <v>1.1000000000000001</v>
      </c>
      <c r="H21" s="9">
        <v>3.59</v>
      </c>
      <c r="I21" s="9">
        <v>1.51</v>
      </c>
      <c r="J21" s="9">
        <v>0.69</v>
      </c>
      <c r="K21" s="9">
        <v>0.66</v>
      </c>
      <c r="L21" s="9">
        <v>0.56000000000000005</v>
      </c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</row>
    <row r="22" spans="1:93" ht="13.5" customHeight="1">
      <c r="A22" s="176" t="s">
        <v>753</v>
      </c>
      <c r="B22" s="9">
        <v>1.49</v>
      </c>
      <c r="C22" s="9">
        <v>1.68</v>
      </c>
      <c r="D22" s="9">
        <v>2.81</v>
      </c>
      <c r="E22" s="9">
        <v>3.84</v>
      </c>
      <c r="F22" s="9">
        <v>4.5199999999999996</v>
      </c>
      <c r="G22" s="9">
        <v>4.03</v>
      </c>
      <c r="H22" s="9">
        <v>8.67</v>
      </c>
      <c r="I22" s="9">
        <v>8.60</v>
      </c>
      <c r="J22" s="9">
        <v>3.90</v>
      </c>
      <c r="K22" s="9">
        <v>3.20</v>
      </c>
      <c r="L22" s="9">
        <v>2.58</v>
      </c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  <c r="CL22" s="9"/>
      <c r="CM22" s="9"/>
      <c r="CN22" s="9"/>
      <c r="CO22" s="9"/>
    </row>
    <row r="23" spans="1:93" ht="13.5" customHeight="1">
      <c r="A23" s="176" t="s">
        <v>794</v>
      </c>
      <c r="B23" s="9">
        <v>0.55000000000000004</v>
      </c>
      <c r="C23" s="9">
        <v>-0.78</v>
      </c>
      <c r="D23" s="9">
        <v>-0.05</v>
      </c>
      <c r="E23" s="9">
        <v>0.37</v>
      </c>
      <c r="F23" s="9">
        <v>1.21</v>
      </c>
      <c r="G23" s="9">
        <v>0.11</v>
      </c>
      <c r="H23" s="9">
        <v>-2.41</v>
      </c>
      <c r="I23" s="9">
        <v>1.97</v>
      </c>
      <c r="J23" s="9">
        <v>0.95</v>
      </c>
      <c r="K23" s="9">
        <v>0.42</v>
      </c>
      <c r="L23" s="9">
        <v>0.21</v>
      </c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  <c r="CH23" s="9"/>
      <c r="CI23" s="9"/>
      <c r="CJ23" s="9"/>
      <c r="CK23" s="9"/>
      <c r="CL23" s="9"/>
      <c r="CM23" s="9"/>
      <c r="CN23" s="9"/>
      <c r="CO23" s="9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ignoredErrors>
    <ignoredError sqref="B18:L18" numberStoredAsText="1"/>
  </ignoredErrors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List222">
    <tabColor theme="7" tint="0.399980008602142"/>
  </sheetPr>
  <dimension ref="A1:Z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52" customWidth="1"/>
    <col min="2" max="2" width="7.33333333333333" style="252" customWidth="1"/>
    <col min="3" max="16384" width="7.33333333333333" style="252"/>
  </cols>
  <sheetData>
    <row r="1" spans="1:8" ht="13.5" customHeight="1">
      <c r="A1" s="176" t="s">
        <v>1143</v>
      </c>
      <c r="H1" s="3" t="s">
        <v>30</v>
      </c>
    </row>
    <row r="2" ht="13.5" customHeight="1">
      <c r="A2" s="177" t="s">
        <v>280</v>
      </c>
    </row>
    <row r="3" ht="13.5" customHeight="1">
      <c r="A3" s="177" t="s">
        <v>174</v>
      </c>
    </row>
    <row r="18" spans="2:26" ht="13.5" customHeight="1">
      <c r="B18" s="183">
        <v>2015</v>
      </c>
      <c r="C18" s="183">
        <v>2016</v>
      </c>
      <c r="D18" s="183">
        <v>2017</v>
      </c>
      <c r="E18" s="183">
        <v>2018</v>
      </c>
      <c r="F18" s="183">
        <v>2019</v>
      </c>
      <c r="G18" s="183">
        <v>2020</v>
      </c>
      <c r="H18" s="183">
        <v>2021</v>
      </c>
      <c r="I18" s="183">
        <v>2022</v>
      </c>
      <c r="J18" s="183">
        <v>2023</v>
      </c>
      <c r="K18" s="183">
        <v>2024</v>
      </c>
      <c r="L18" s="183">
        <v>2025</v>
      </c>
      <c r="M18" s="183"/>
      <c r="N18" s="183"/>
      <c r="O18" s="183"/>
      <c r="P18" s="183"/>
      <c r="Q18" s="183"/>
      <c r="R18" s="183"/>
      <c r="S18" s="183"/>
      <c r="T18" s="183"/>
      <c r="U18" s="183"/>
      <c r="V18" s="183"/>
      <c r="W18" s="183"/>
      <c r="X18" s="183"/>
      <c r="Y18" s="183"/>
      <c r="Z18" s="183"/>
    </row>
    <row r="19" spans="1:25" ht="13.5" customHeight="1">
      <c r="A19" s="176"/>
      <c r="B19" s="184">
        <v>-0.67</v>
      </c>
      <c r="C19" s="184">
        <v>0.68</v>
      </c>
      <c r="D19" s="184">
        <v>1.46</v>
      </c>
      <c r="E19" s="184">
        <v>0.88</v>
      </c>
      <c r="F19" s="184">
        <v>0.28000000000000003</v>
      </c>
      <c r="G19" s="184">
        <v>-5.65</v>
      </c>
      <c r="H19" s="184">
        <v>-4.95</v>
      </c>
      <c r="I19" s="184">
        <v>-3.07</v>
      </c>
      <c r="J19" s="184">
        <v>-3.73</v>
      </c>
      <c r="K19" s="184">
        <v>-2.0299999999999998</v>
      </c>
      <c r="L19" s="184">
        <v>-1.95</v>
      </c>
      <c r="M19" s="184"/>
      <c r="N19" s="184"/>
      <c r="O19" s="184"/>
      <c r="P19" s="184"/>
      <c r="Q19" s="184"/>
      <c r="R19" s="184"/>
      <c r="S19" s="184"/>
      <c r="T19" s="184"/>
      <c r="U19" s="184"/>
      <c r="V19" s="184"/>
      <c r="W19" s="184"/>
      <c r="X19" s="184"/>
      <c r="Y19" s="184"/>
    </row>
    <row r="20" spans="1:25" ht="13.5" customHeight="1">
      <c r="A20" s="176"/>
      <c r="B20" s="184"/>
      <c r="C20" s="184"/>
      <c r="D20" s="184"/>
      <c r="E20" s="184"/>
      <c r="F20" s="184"/>
      <c r="G20" s="184"/>
      <c r="H20" s="184"/>
      <c r="I20" s="184"/>
      <c r="J20" s="184"/>
      <c r="K20" s="184"/>
      <c r="L20" s="184"/>
      <c r="M20" s="184"/>
      <c r="N20" s="184"/>
      <c r="O20" s="184"/>
      <c r="P20" s="184"/>
      <c r="Q20" s="184"/>
      <c r="R20" s="184"/>
      <c r="S20" s="184"/>
      <c r="T20" s="184"/>
      <c r="U20" s="184"/>
      <c r="V20" s="184"/>
      <c r="W20" s="184"/>
      <c r="X20" s="184"/>
      <c r="Y20" s="184"/>
    </row>
    <row r="21" spans="1:25" ht="13.5" customHeight="1">
      <c r="A21" s="176"/>
      <c r="B21" s="184"/>
      <c r="C21" s="184"/>
      <c r="D21" s="184"/>
      <c r="E21" s="184"/>
      <c r="F21" s="184"/>
      <c r="G21" s="184"/>
      <c r="H21" s="184"/>
      <c r="I21" s="184"/>
      <c r="J21" s="184"/>
      <c r="K21" s="184"/>
      <c r="L21" s="184"/>
      <c r="M21" s="184"/>
      <c r="N21" s="184"/>
      <c r="O21" s="184"/>
      <c r="P21" s="184"/>
      <c r="Q21" s="184"/>
      <c r="R21" s="184"/>
      <c r="S21" s="184"/>
      <c r="T21" s="184"/>
      <c r="U21" s="184"/>
      <c r="V21" s="184"/>
      <c r="W21" s="184"/>
      <c r="X21" s="184"/>
      <c r="Y21" s="184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9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500-000000000000}">
  <sheetPr codeName="List166">
    <tabColor theme="7" tint="0.399980008602142"/>
  </sheetPr>
  <dimension ref="A1:CC22"/>
  <sheetViews>
    <sheetView showGridLines="0" zoomScale="160" zoomScaleNormal="160" workbookViewId="0" topLeftCell="A1">
      <selection pane="topLeft" activeCell="M1" sqref="M1"/>
    </sheetView>
  </sheetViews>
  <sheetFormatPr defaultColWidth="7.33203125" defaultRowHeight="13.5" customHeight="1"/>
  <cols>
    <col min="1" max="1" width="30.8333333333333" style="175" customWidth="1"/>
    <col min="2" max="2" width="7.33333333333333" style="175" customWidth="1"/>
    <col min="3" max="16384" width="7.33333333333333" style="175"/>
  </cols>
  <sheetData>
    <row r="1" spans="1:8" ht="13.5" customHeight="1">
      <c r="A1" s="291" t="s">
        <v>324</v>
      </c>
      <c r="H1" s="3" t="s">
        <v>30</v>
      </c>
    </row>
    <row r="2" ht="13.5" customHeight="1">
      <c r="A2" s="177" t="s">
        <v>243</v>
      </c>
    </row>
    <row r="3" ht="13.5" customHeight="1">
      <c r="A3" s="177" t="s">
        <v>174</v>
      </c>
    </row>
    <row r="18" spans="1:81" ht="13.5" customHeight="1">
      <c r="A18" s="176"/>
      <c r="B18" s="9" t="s">
        <v>942</v>
      </c>
      <c r="C18" s="9" t="s">
        <v>943</v>
      </c>
      <c r="D18" s="9" t="s">
        <v>944</v>
      </c>
      <c r="E18" s="9" t="s">
        <v>945</v>
      </c>
      <c r="F18" s="9" t="s">
        <v>946</v>
      </c>
      <c r="G18" s="9" t="s">
        <v>943</v>
      </c>
      <c r="H18" s="9" t="s">
        <v>944</v>
      </c>
      <c r="I18" s="9" t="s">
        <v>945</v>
      </c>
      <c r="J18" s="9" t="s">
        <v>947</v>
      </c>
      <c r="K18" s="9" t="s">
        <v>943</v>
      </c>
      <c r="L18" s="9" t="s">
        <v>944</v>
      </c>
      <c r="M18" s="9" t="s">
        <v>945</v>
      </c>
      <c r="N18" s="9" t="s">
        <v>948</v>
      </c>
      <c r="O18" s="9" t="s">
        <v>943</v>
      </c>
      <c r="P18" s="9" t="s">
        <v>944</v>
      </c>
      <c r="Q18" s="9" t="s">
        <v>945</v>
      </c>
      <c r="R18" s="9" t="s">
        <v>949</v>
      </c>
      <c r="S18" s="9" t="s">
        <v>943</v>
      </c>
      <c r="T18" s="9" t="s">
        <v>944</v>
      </c>
      <c r="U18" s="9" t="s">
        <v>945</v>
      </c>
      <c r="V18" s="9" t="s">
        <v>950</v>
      </c>
      <c r="W18" s="9" t="s">
        <v>943</v>
      </c>
      <c r="X18" s="9" t="s">
        <v>944</v>
      </c>
      <c r="Y18" s="9" t="s">
        <v>945</v>
      </c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/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</row>
    <row r="19" spans="1:81" ht="13.5" customHeight="1">
      <c r="A19" s="176" t="s">
        <v>1107</v>
      </c>
      <c r="B19" s="9">
        <v>3.04</v>
      </c>
      <c r="C19" s="9">
        <v>2.17</v>
      </c>
      <c r="D19" s="9">
        <v>5.71</v>
      </c>
      <c r="E19" s="9">
        <v>5.68</v>
      </c>
      <c r="F19" s="9">
        <v>7.03</v>
      </c>
      <c r="G19" s="9">
        <v>10.199999999999999</v>
      </c>
      <c r="H19" s="9">
        <v>11.67</v>
      </c>
      <c r="I19" s="9">
        <v>7.42</v>
      </c>
      <c r="J19" s="9">
        <v>4.96</v>
      </c>
      <c r="K19" s="9">
        <v>-0.91</v>
      </c>
      <c r="L19" s="9">
        <v>-2.86</v>
      </c>
      <c r="M19" s="9">
        <v>0.26</v>
      </c>
      <c r="N19" s="9">
        <v>2.5299999999999998</v>
      </c>
      <c r="O19" s="9">
        <v>5.25</v>
      </c>
      <c r="P19" s="9">
        <v>4.82</v>
      </c>
      <c r="Q19" s="9">
        <v>4.63</v>
      </c>
      <c r="R19" s="9">
        <v>2.80</v>
      </c>
      <c r="S19" s="9">
        <v>0.14000000000000001</v>
      </c>
      <c r="T19" s="9">
        <v>-1.86</v>
      </c>
      <c r="U19" s="9">
        <v>-3.06</v>
      </c>
      <c r="V19" s="9">
        <v>-2.2599999999999998</v>
      </c>
      <c r="W19" s="9">
        <v>-0.72</v>
      </c>
      <c r="X19" s="9">
        <v>1.25</v>
      </c>
      <c r="Y19" s="9">
        <v>1.82</v>
      </c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</row>
    <row r="20" spans="1:81" ht="13.5" customHeight="1">
      <c r="A20" s="176" t="s">
        <v>1108</v>
      </c>
      <c r="B20" s="9">
        <v>1.33</v>
      </c>
      <c r="C20" s="9">
        <v>2</v>
      </c>
      <c r="D20" s="9">
        <v>6.25</v>
      </c>
      <c r="E20" s="9">
        <v>7.14</v>
      </c>
      <c r="F20" s="9">
        <v>10.39</v>
      </c>
      <c r="G20" s="9">
        <v>15.77</v>
      </c>
      <c r="H20" s="9">
        <v>15.91</v>
      </c>
      <c r="I20" s="9">
        <v>10.130000000000001</v>
      </c>
      <c r="J20" s="9">
        <v>4.25</v>
      </c>
      <c r="K20" s="9">
        <v>-5.38</v>
      </c>
      <c r="L20" s="9">
        <v>-6.44</v>
      </c>
      <c r="M20" s="9">
        <v>-1.71</v>
      </c>
      <c r="N20" s="9">
        <v>0.96</v>
      </c>
      <c r="O20" s="9">
        <v>4.50</v>
      </c>
      <c r="P20" s="9">
        <v>3.95</v>
      </c>
      <c r="Q20" s="9">
        <v>3.31</v>
      </c>
      <c r="R20" s="9">
        <v>2.15</v>
      </c>
      <c r="S20" s="9">
        <v>-0.28000000000000003</v>
      </c>
      <c r="T20" s="9">
        <v>-2.64</v>
      </c>
      <c r="U20" s="9">
        <v>-3.86</v>
      </c>
      <c r="V20" s="9">
        <v>-2.68</v>
      </c>
      <c r="W20" s="9">
        <v>-1.08</v>
      </c>
      <c r="X20" s="9">
        <v>0.81</v>
      </c>
      <c r="Y20" s="9">
        <v>1.50</v>
      </c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</row>
    <row r="21" spans="1:81" ht="13.5" customHeight="1">
      <c r="A21" s="176" t="s">
        <v>794</v>
      </c>
      <c r="B21" s="9">
        <v>1.69</v>
      </c>
      <c r="C21" s="9">
        <v>0.18</v>
      </c>
      <c r="D21" s="9">
        <v>-0.51</v>
      </c>
      <c r="E21" s="9">
        <v>-1.36</v>
      </c>
      <c r="F21" s="9">
        <v>-3.04</v>
      </c>
      <c r="G21" s="9">
        <v>-4.8099999999999996</v>
      </c>
      <c r="H21" s="9">
        <v>-3.66</v>
      </c>
      <c r="I21" s="9">
        <v>-2.46</v>
      </c>
      <c r="J21" s="9">
        <v>0.68</v>
      </c>
      <c r="K21" s="9">
        <v>4.7300000000000004</v>
      </c>
      <c r="L21" s="9">
        <v>3.82</v>
      </c>
      <c r="M21" s="9">
        <v>2</v>
      </c>
      <c r="N21" s="9">
        <v>1.56</v>
      </c>
      <c r="O21" s="9">
        <v>0.72</v>
      </c>
      <c r="P21" s="9">
        <v>0.84</v>
      </c>
      <c r="Q21" s="9">
        <v>1.28</v>
      </c>
      <c r="R21" s="9">
        <v>0.63</v>
      </c>
      <c r="S21" s="9">
        <v>0.43</v>
      </c>
      <c r="T21" s="9">
        <v>0.80</v>
      </c>
      <c r="U21" s="9">
        <v>0.83</v>
      </c>
      <c r="V21" s="9">
        <v>0.43</v>
      </c>
      <c r="W21" s="9">
        <v>0.36</v>
      </c>
      <c r="X21" s="9">
        <v>0.43</v>
      </c>
      <c r="Y21" s="9">
        <v>0.31</v>
      </c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</row>
    <row r="22" spans="1:81" ht="13.5" customHeight="1">
      <c r="A22" s="176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</row>
  </sheetData>
  <sheetProtection sheet="1" objects="1" scenarios="1"/>
  <customSheetViews>
    <customSheetView guid="{b9de4fc9-ea8a-44c6-aa42-44110b1fdc9d}" scale="160" showGridLines="0" topLeftCell="A1">
      <selection pane="topLeft" activeCell="M1" sqref="M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M1" sqref="M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M1" sqref="M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9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700-000000000000}">
  <sheetPr codeName="List180">
    <tabColor theme="7" tint="0.399980008602142"/>
  </sheetPr>
  <dimension ref="A1:CC22"/>
  <sheetViews>
    <sheetView showGridLines="0" zoomScale="160" zoomScaleNormal="160" workbookViewId="0" topLeftCell="A1">
      <selection pane="topLeft" activeCell="M1" sqref="M1"/>
    </sheetView>
  </sheetViews>
  <sheetFormatPr defaultColWidth="7.33203125" defaultRowHeight="13.5" customHeight="1"/>
  <cols>
    <col min="1" max="1" width="30.8333333333333" style="175" customWidth="1"/>
    <col min="2" max="2" width="7.33333333333333" style="175" customWidth="1"/>
    <col min="3" max="16384" width="7.33333333333333" style="175"/>
  </cols>
  <sheetData>
    <row r="1" spans="1:8" ht="13.5" customHeight="1">
      <c r="A1" s="291" t="s">
        <v>325</v>
      </c>
      <c r="H1" s="3" t="s">
        <v>30</v>
      </c>
    </row>
    <row r="2" ht="13.5" customHeight="1">
      <c r="A2" s="177" t="s">
        <v>243</v>
      </c>
    </row>
    <row r="3" ht="13.5" customHeight="1">
      <c r="A3" s="177" t="s">
        <v>220</v>
      </c>
    </row>
    <row r="18" spans="1:81" ht="13.5" customHeight="1">
      <c r="A18" s="176"/>
      <c r="B18" s="9" t="s">
        <v>992</v>
      </c>
      <c r="C18" s="9" t="s">
        <v>943</v>
      </c>
      <c r="D18" s="9" t="s">
        <v>944</v>
      </c>
      <c r="E18" s="9" t="s">
        <v>945</v>
      </c>
      <c r="F18" s="9" t="s">
        <v>942</v>
      </c>
      <c r="G18" s="9" t="s">
        <v>943</v>
      </c>
      <c r="H18" s="9" t="s">
        <v>944</v>
      </c>
      <c r="I18" s="9" t="s">
        <v>945</v>
      </c>
      <c r="J18" s="9" t="s">
        <v>946</v>
      </c>
      <c r="K18" s="9" t="s">
        <v>943</v>
      </c>
      <c r="L18" s="9" t="s">
        <v>944</v>
      </c>
      <c r="M18" s="9" t="s">
        <v>945</v>
      </c>
      <c r="N18" s="9" t="s">
        <v>947</v>
      </c>
      <c r="O18" s="9" t="s">
        <v>943</v>
      </c>
      <c r="P18" s="9" t="s">
        <v>944</v>
      </c>
      <c r="Q18" s="9" t="s">
        <v>945</v>
      </c>
      <c r="R18" s="9" t="s">
        <v>948</v>
      </c>
      <c r="S18" s="9" t="s">
        <v>943</v>
      </c>
      <c r="T18" s="9" t="s">
        <v>944</v>
      </c>
      <c r="U18" s="9" t="s">
        <v>945</v>
      </c>
      <c r="V18" s="9" t="s">
        <v>949</v>
      </c>
      <c r="W18" s="9" t="s">
        <v>943</v>
      </c>
      <c r="X18" s="9" t="s">
        <v>944</v>
      </c>
      <c r="Y18" s="9" t="s">
        <v>945</v>
      </c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/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</row>
    <row r="19" spans="1:81" ht="13.5" customHeight="1">
      <c r="A19" s="176" t="s">
        <v>534</v>
      </c>
      <c r="B19" s="9">
        <v>6.05</v>
      </c>
      <c r="C19" s="9">
        <v>7.13</v>
      </c>
      <c r="D19" s="9">
        <v>7.99</v>
      </c>
      <c r="E19" s="9">
        <v>7.65</v>
      </c>
      <c r="F19" s="9">
        <v>7.64</v>
      </c>
      <c r="G19" s="9">
        <v>7.95</v>
      </c>
      <c r="H19" s="9">
        <v>9.32</v>
      </c>
      <c r="I19" s="9">
        <v>12.43</v>
      </c>
      <c r="J19" s="9">
        <v>16.88</v>
      </c>
      <c r="K19" s="9">
        <v>24.67</v>
      </c>
      <c r="L19" s="9">
        <v>22.94</v>
      </c>
      <c r="M19" s="9">
        <v>18.329999999999998</v>
      </c>
      <c r="N19" s="9">
        <v>9.81</v>
      </c>
      <c r="O19" s="9">
        <v>-0.73</v>
      </c>
      <c r="P19" s="9">
        <v>-3.31</v>
      </c>
      <c r="Q19" s="9">
        <v>-4.18</v>
      </c>
      <c r="R19" s="9">
        <v>-0.68</v>
      </c>
      <c r="S19" s="9">
        <v>3.37</v>
      </c>
      <c r="T19" s="9">
        <v>6.94</v>
      </c>
      <c r="U19" s="9">
        <v>10.68</v>
      </c>
      <c r="V19" s="9">
        <v>15.66</v>
      </c>
      <c r="W19" s="9">
        <v>17.010000000000002</v>
      </c>
      <c r="X19" s="9">
        <v>17.65</v>
      </c>
      <c r="Y19" s="9">
        <v>16.87</v>
      </c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</row>
    <row r="20" spans="1:81" ht="13.5" customHeight="1">
      <c r="A20" s="176" t="s">
        <v>1105</v>
      </c>
      <c r="B20" s="9">
        <v>9.49</v>
      </c>
      <c r="C20" s="9">
        <v>9.7200000000000006</v>
      </c>
      <c r="D20" s="9">
        <v>10.37</v>
      </c>
      <c r="E20" s="9">
        <v>10.96</v>
      </c>
      <c r="F20" s="9">
        <v>11.41</v>
      </c>
      <c r="G20" s="9">
        <v>12.40</v>
      </c>
      <c r="H20" s="9">
        <v>13.27</v>
      </c>
      <c r="I20" s="9">
        <v>16.510000000000002</v>
      </c>
      <c r="J20" s="9">
        <v>22.55</v>
      </c>
      <c r="K20" s="9">
        <v>30.58</v>
      </c>
      <c r="L20" s="9">
        <v>28.13</v>
      </c>
      <c r="M20" s="9">
        <v>19.920000000000002</v>
      </c>
      <c r="N20" s="9">
        <v>9.25</v>
      </c>
      <c r="O20" s="9">
        <v>-1.83</v>
      </c>
      <c r="P20" s="9">
        <v>-5.21</v>
      </c>
      <c r="Q20" s="9">
        <v>-4.8899999999999997</v>
      </c>
      <c r="R20" s="9">
        <v>-1.84</v>
      </c>
      <c r="S20" s="9">
        <v>2.66</v>
      </c>
      <c r="T20" s="9">
        <v>7.13</v>
      </c>
      <c r="U20" s="9">
        <v>11.13</v>
      </c>
      <c r="V20" s="9">
        <v>14.64</v>
      </c>
      <c r="W20" s="9">
        <v>17.87</v>
      </c>
      <c r="X20" s="9">
        <v>19.489999999999998</v>
      </c>
      <c r="Y20" s="9">
        <v>19.22</v>
      </c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</row>
    <row r="21" spans="1:81" ht="13.5" customHeight="1">
      <c r="A21" s="176" t="s">
        <v>1106</v>
      </c>
      <c r="B21" s="9">
        <v>3.55</v>
      </c>
      <c r="C21" s="9">
        <v>5.28</v>
      </c>
      <c r="D21" s="9">
        <v>6.24</v>
      </c>
      <c r="E21" s="9">
        <v>5.17</v>
      </c>
      <c r="F21" s="9">
        <v>4.76</v>
      </c>
      <c r="G21" s="9">
        <v>4.53</v>
      </c>
      <c r="H21" s="9">
        <v>6.25</v>
      </c>
      <c r="I21" s="9">
        <v>9.14</v>
      </c>
      <c r="J21" s="9">
        <v>12.26</v>
      </c>
      <c r="K21" s="9">
        <v>19.72</v>
      </c>
      <c r="L21" s="9">
        <v>18.50</v>
      </c>
      <c r="M21" s="9">
        <v>16.90</v>
      </c>
      <c r="N21" s="9">
        <v>10.31</v>
      </c>
      <c r="O21" s="9">
        <v>0.31</v>
      </c>
      <c r="P21" s="9">
        <v>-1.58</v>
      </c>
      <c r="Q21" s="9">
        <v>-3.56</v>
      </c>
      <c r="R21" s="9">
        <v>0.34</v>
      </c>
      <c r="S21" s="9">
        <v>4</v>
      </c>
      <c r="T21" s="9">
        <v>6.78</v>
      </c>
      <c r="U21" s="9">
        <v>10.39</v>
      </c>
      <c r="V21" s="9">
        <v>16.50</v>
      </c>
      <c r="W21" s="9">
        <v>16.21</v>
      </c>
      <c r="X21" s="9">
        <v>16.079999999999998</v>
      </c>
      <c r="Y21" s="9">
        <v>14.76</v>
      </c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</row>
    <row r="22" spans="1:81" ht="13.5" customHeight="1">
      <c r="A22" s="176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</row>
  </sheetData>
  <sheetProtection sheet="1" objects="1" scenarios="1"/>
  <customSheetViews>
    <customSheetView guid="{b9de4fc9-ea8a-44c6-aa42-44110b1fdc9d}" scale="160" showGridLines="0" topLeftCell="A1">
      <selection pane="topLeft" activeCell="M1" sqref="M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M1" sqref="M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M1" sqref="M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9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900-000000000000}">
  <sheetPr codeName="List182">
    <tabColor theme="7" tint="0.399980008602142"/>
  </sheetPr>
  <dimension ref="A1:CC22"/>
  <sheetViews>
    <sheetView showGridLines="0" zoomScale="160" zoomScaleNormal="160" workbookViewId="0" topLeftCell="A1">
      <selection pane="topLeft" activeCell="M1" sqref="M1"/>
    </sheetView>
  </sheetViews>
  <sheetFormatPr defaultColWidth="7.33203125" defaultRowHeight="13.5" customHeight="1"/>
  <cols>
    <col min="1" max="1" width="30.8333333333333" style="175" customWidth="1"/>
    <col min="2" max="2" width="7.33333333333333" style="175" customWidth="1"/>
    <col min="3" max="16384" width="7.33333333333333" style="175"/>
  </cols>
  <sheetData>
    <row r="1" spans="1:10" ht="13.5" customHeight="1">
      <c r="A1" s="291" t="s">
        <v>326</v>
      </c>
      <c r="J1" s="3" t="s">
        <v>30</v>
      </c>
    </row>
    <row r="2" ht="13.5" customHeight="1">
      <c r="A2" s="177" t="s">
        <v>408</v>
      </c>
    </row>
    <row r="3" ht="13.5" customHeight="1">
      <c r="A3" s="177" t="s">
        <v>174</v>
      </c>
    </row>
    <row r="18" spans="1:81" ht="13.5" customHeight="1">
      <c r="A18" s="176"/>
      <c r="B18" s="9" t="s">
        <v>1008</v>
      </c>
      <c r="C18" s="9" t="s">
        <v>943</v>
      </c>
      <c r="D18" s="9" t="s">
        <v>944</v>
      </c>
      <c r="E18" s="9" t="s">
        <v>945</v>
      </c>
      <c r="F18" s="9" t="s">
        <v>1009</v>
      </c>
      <c r="G18" s="9" t="s">
        <v>943</v>
      </c>
      <c r="H18" s="9" t="s">
        <v>944</v>
      </c>
      <c r="I18" s="9" t="s">
        <v>945</v>
      </c>
      <c r="J18" s="9" t="s">
        <v>1010</v>
      </c>
      <c r="K18" s="9" t="s">
        <v>943</v>
      </c>
      <c r="L18" s="9" t="s">
        <v>944</v>
      </c>
      <c r="M18" s="9" t="s">
        <v>945</v>
      </c>
      <c r="N18" s="9" t="s">
        <v>1011</v>
      </c>
      <c r="O18" s="9" t="s">
        <v>943</v>
      </c>
      <c r="P18" s="9" t="s">
        <v>944</v>
      </c>
      <c r="Q18" s="9" t="s">
        <v>945</v>
      </c>
      <c r="R18" s="9" t="s">
        <v>1012</v>
      </c>
      <c r="S18" s="9" t="s">
        <v>943</v>
      </c>
      <c r="T18" s="9" t="s">
        <v>944</v>
      </c>
      <c r="U18" s="9" t="s">
        <v>945</v>
      </c>
      <c r="V18" s="9" t="s">
        <v>1013</v>
      </c>
      <c r="W18" s="9" t="s">
        <v>943</v>
      </c>
      <c r="X18" s="9" t="s">
        <v>944</v>
      </c>
      <c r="Y18" s="9" t="s">
        <v>945</v>
      </c>
      <c r="Z18" s="9" t="s">
        <v>1014</v>
      </c>
      <c r="AA18" s="9" t="s">
        <v>943</v>
      </c>
      <c r="AB18" s="9" t="s">
        <v>944</v>
      </c>
      <c r="AC18" s="9" t="s">
        <v>945</v>
      </c>
      <c r="AD18" s="9" t="s">
        <v>1015</v>
      </c>
      <c r="AE18" s="9" t="s">
        <v>943</v>
      </c>
      <c r="AF18" s="9" t="s">
        <v>944</v>
      </c>
      <c r="AG18" s="9" t="s">
        <v>945</v>
      </c>
      <c r="AH18" s="9" t="s">
        <v>1016</v>
      </c>
      <c r="AI18" s="9" t="s">
        <v>943</v>
      </c>
      <c r="AJ18" s="9" t="s">
        <v>944</v>
      </c>
      <c r="AK18" s="9" t="s">
        <v>945</v>
      </c>
      <c r="AL18" s="9" t="s">
        <v>1017</v>
      </c>
      <c r="AM18" s="9" t="s">
        <v>943</v>
      </c>
      <c r="AN18" s="9" t="s">
        <v>944</v>
      </c>
      <c r="AO18" s="9" t="s">
        <v>945</v>
      </c>
      <c r="AP18" s="9" t="s">
        <v>1018</v>
      </c>
      <c r="AQ18" s="9" t="s">
        <v>943</v>
      </c>
      <c r="AR18" s="9" t="s">
        <v>944</v>
      </c>
      <c r="AS18" s="9" t="s">
        <v>945</v>
      </c>
      <c r="AT18" s="9" t="s">
        <v>992</v>
      </c>
      <c r="AU18" s="9" t="s">
        <v>943</v>
      </c>
      <c r="AV18" s="9" t="s">
        <v>944</v>
      </c>
      <c r="AW18" s="9" t="s">
        <v>945</v>
      </c>
      <c r="AX18" s="9" t="s">
        <v>942</v>
      </c>
      <c r="AY18" s="9" t="s">
        <v>943</v>
      </c>
      <c r="AZ18" s="9" t="s">
        <v>944</v>
      </c>
      <c r="BA18" s="9" t="s">
        <v>945</v>
      </c>
      <c r="BB18" s="9" t="s">
        <v>946</v>
      </c>
      <c r="BC18" s="9" t="s">
        <v>943</v>
      </c>
      <c r="BD18" s="9" t="s">
        <v>944</v>
      </c>
      <c r="BE18" s="9" t="s">
        <v>945</v>
      </c>
      <c r="BF18" s="9" t="s">
        <v>947</v>
      </c>
      <c r="BG18" s="9" t="s">
        <v>943</v>
      </c>
      <c r="BH18" s="9" t="s">
        <v>944</v>
      </c>
      <c r="BI18" s="9" t="s">
        <v>945</v>
      </c>
      <c r="BJ18" s="9" t="s">
        <v>948</v>
      </c>
      <c r="BK18" s="9" t="s">
        <v>943</v>
      </c>
      <c r="BL18" s="9" t="s">
        <v>944</v>
      </c>
      <c r="BM18" s="9" t="s">
        <v>945</v>
      </c>
      <c r="BN18" s="9" t="s">
        <v>949</v>
      </c>
      <c r="BO18" s="9" t="s">
        <v>943</v>
      </c>
      <c r="BP18" s="9" t="s">
        <v>944</v>
      </c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</row>
    <row r="19" spans="1:81" ht="13.5" customHeight="1">
      <c r="A19" s="176"/>
      <c r="B19" s="9">
        <v>120.08</v>
      </c>
      <c r="C19" s="9">
        <v>118.52</v>
      </c>
      <c r="D19" s="9">
        <v>115.06</v>
      </c>
      <c r="E19" s="9">
        <v>111.08</v>
      </c>
      <c r="F19" s="9">
        <v>108.22</v>
      </c>
      <c r="G19" s="9">
        <v>106.73</v>
      </c>
      <c r="H19" s="9">
        <v>105.27</v>
      </c>
      <c r="I19" s="9">
        <v>104.25</v>
      </c>
      <c r="J19" s="9">
        <v>102.60</v>
      </c>
      <c r="K19" s="9">
        <v>100.59</v>
      </c>
      <c r="L19" s="9">
        <v>98.68</v>
      </c>
      <c r="M19" s="9">
        <v>96.73</v>
      </c>
      <c r="N19" s="9">
        <v>95.43</v>
      </c>
      <c r="O19" s="9">
        <v>95.37</v>
      </c>
      <c r="P19" s="9">
        <v>95.43</v>
      </c>
      <c r="Q19" s="9">
        <v>95.34</v>
      </c>
      <c r="R19" s="9">
        <v>95.85</v>
      </c>
      <c r="S19" s="9">
        <v>95.56</v>
      </c>
      <c r="T19" s="9">
        <v>95.63</v>
      </c>
      <c r="U19" s="9">
        <v>96.61</v>
      </c>
      <c r="V19" s="9">
        <v>96.42</v>
      </c>
      <c r="W19" s="9">
        <v>96.74</v>
      </c>
      <c r="X19" s="9">
        <v>97.32</v>
      </c>
      <c r="Y19" s="9">
        <v>97.28</v>
      </c>
      <c r="Z19" s="9">
        <v>97.61</v>
      </c>
      <c r="AA19" s="9">
        <v>98.01</v>
      </c>
      <c r="AB19" s="9">
        <v>98.66</v>
      </c>
      <c r="AC19" s="9">
        <v>100</v>
      </c>
      <c r="AD19" s="9">
        <v>101.33</v>
      </c>
      <c r="AE19" s="9">
        <v>102.85</v>
      </c>
      <c r="AF19" s="9">
        <v>104.12</v>
      </c>
      <c r="AG19" s="9">
        <v>105.43</v>
      </c>
      <c r="AH19" s="9">
        <v>106.55</v>
      </c>
      <c r="AI19" s="9">
        <v>107.12</v>
      </c>
      <c r="AJ19" s="9">
        <v>108.61</v>
      </c>
      <c r="AK19" s="9">
        <v>109.68</v>
      </c>
      <c r="AL19" s="9">
        <v>110.78</v>
      </c>
      <c r="AM19" s="9">
        <v>111.62</v>
      </c>
      <c r="AN19" s="9">
        <v>111.96</v>
      </c>
      <c r="AO19" s="9">
        <v>112.24</v>
      </c>
      <c r="AP19" s="9">
        <v>112.05</v>
      </c>
      <c r="AQ19" s="9">
        <v>111.42</v>
      </c>
      <c r="AR19" s="9">
        <v>110.80</v>
      </c>
      <c r="AS19" s="9">
        <v>110.21</v>
      </c>
      <c r="AT19" s="9">
        <v>110.41</v>
      </c>
      <c r="AU19" s="9">
        <v>112.08</v>
      </c>
      <c r="AV19" s="9">
        <v>112.78</v>
      </c>
      <c r="AW19" s="9">
        <v>112.93</v>
      </c>
      <c r="AX19" s="9">
        <v>114.20</v>
      </c>
      <c r="AY19" s="9">
        <v>113.37</v>
      </c>
      <c r="AZ19" s="9">
        <v>114.48</v>
      </c>
      <c r="BA19" s="9">
        <v>116.76</v>
      </c>
      <c r="BB19" s="9">
        <v>119.99</v>
      </c>
      <c r="BC19" s="9">
        <v>126.15</v>
      </c>
      <c r="BD19" s="9">
        <v>131.54</v>
      </c>
      <c r="BE19" s="9">
        <v>135.09</v>
      </c>
      <c r="BF19" s="9">
        <v>135.52000000000001</v>
      </c>
      <c r="BG19" s="9">
        <v>132.79</v>
      </c>
      <c r="BH19" s="9">
        <v>129.58000000000001</v>
      </c>
      <c r="BI19" s="9">
        <v>126.20</v>
      </c>
      <c r="BJ19" s="9">
        <v>123.69</v>
      </c>
      <c r="BK19" s="9">
        <v>122.59</v>
      </c>
      <c r="BL19" s="9">
        <v>122.60</v>
      </c>
      <c r="BM19" s="9">
        <v>123.62</v>
      </c>
      <c r="BN19" s="9">
        <v>126.26</v>
      </c>
      <c r="BO19" s="9">
        <v>128.91999999999999</v>
      </c>
      <c r="BP19" s="9">
        <v>132.05000000000001</v>
      </c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</row>
    <row r="20" spans="1:81" ht="13.5" customHeight="1">
      <c r="A20" s="176"/>
      <c r="B20" s="9"/>
      <c r="C20" s="9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</row>
    <row r="21" spans="1:81" ht="13.5" customHeight="1">
      <c r="A21" s="176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</row>
    <row r="22" spans="1:81" ht="13.5" customHeight="1">
      <c r="A22" s="176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</row>
  </sheetData>
  <sheetProtection sheet="1" objects="1" scenarios="1"/>
  <customSheetViews>
    <customSheetView guid="{b9de4fc9-ea8a-44c6-aa42-44110b1fdc9d}" scale="160" showGridLines="0" topLeftCell="A1">
      <selection pane="topLeft" activeCell="M1" sqref="M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M1" sqref="M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M1" sqref="M1"/>
      <pageMargins left="0.7" right="0.7" top="0.787401575" bottom="0.787401575" header="0.3" footer="0.3"/>
      <pageSetup orientation="portrait" paperSize="9" r:id="rId5"/>
    </customSheetView>
  </customSheetViews>
  <hyperlinks>
    <hyperlink ref="J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9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A00-000000000000}">
  <sheetPr codeName="List53">
    <tabColor theme="6" tint="0.399980008602142"/>
  </sheetPr>
  <dimension ref="A1:N56"/>
  <sheetViews>
    <sheetView showGridLines="0" zoomScale="130" zoomScaleNormal="130" workbookViewId="0" topLeftCell="B1">
      <selection pane="topLeft" activeCell="K3" sqref="K3"/>
    </sheetView>
  </sheetViews>
  <sheetFormatPr defaultColWidth="0" defaultRowHeight="12.75" customHeight="1" zeroHeight="1"/>
  <cols>
    <col min="1" max="1" width="0" style="65" hidden="1" customWidth="1"/>
    <col min="2" max="2" width="26.8333333333333" style="65" customWidth="1"/>
    <col min="3" max="3" width="0" style="65" hidden="1" customWidth="1"/>
    <col min="4" max="4" width="13.3333333333333" style="65" customWidth="1"/>
    <col min="5" max="14" width="6.66666666666667" style="65" customWidth="1"/>
    <col min="15" max="15" width="5.83333333333333" style="65" customWidth="1"/>
    <col min="16" max="36" width="0" style="65" hidden="1" customWidth="1"/>
    <col min="37" max="55" width="0" style="65" hidden="1" customWidth="1"/>
    <col min="56" max="16384" width="0" style="65" hidden="1"/>
  </cols>
  <sheetData>
    <row r="1" spans="1:10" ht="12.75" customHeight="1">
      <c r="A1" s="3" t="s">
        <v>31</v>
      </c>
      <c r="B1" s="3" t="s">
        <v>30</v>
      </c>
      <c r="E1"/>
      <c r="F1"/>
      <c r="G1"/>
      <c r="H1"/>
      <c r="J1"/>
    </row>
    <row r="2" spans="1:2" ht="12.75" customHeight="1">
      <c r="A2" s="69"/>
      <c r="B2" s="69"/>
    </row>
    <row r="3" spans="1:8" ht="12.75" customHeight="1">
      <c r="A3" s="22" t="s">
        <v>81</v>
      </c>
      <c r="B3" s="22" t="s">
        <v>100</v>
      </c>
      <c r="E3"/>
      <c r="F3"/>
      <c r="G3"/>
      <c r="H3"/>
    </row>
    <row r="4" spans="1:2" ht="12.75" customHeight="1">
      <c r="A4" s="62" t="s">
        <v>179</v>
      </c>
      <c r="B4" s="62" t="s">
        <v>182</v>
      </c>
    </row>
    <row r="5" spans="1:8" ht="12.75" customHeight="1">
      <c r="A5" s="136"/>
      <c r="B5" s="136"/>
      <c r="C5" s="102"/>
      <c r="D5" s="136"/>
      <c r="E5" s="153"/>
      <c r="F5" s="153"/>
      <c r="G5" s="157"/>
      <c r="H5" s="157"/>
    </row>
    <row r="6" spans="1:14" ht="1.5" customHeight="1" thickBot="1">
      <c r="A6" s="246"/>
      <c r="B6" s="246"/>
      <c r="C6" s="245"/>
      <c r="D6" s="246"/>
      <c r="E6" s="247"/>
      <c r="F6" s="248"/>
      <c r="G6" s="248"/>
      <c r="H6" s="249"/>
      <c r="I6" s="249"/>
      <c r="J6" s="249"/>
      <c r="K6" s="249"/>
      <c r="L6" s="249"/>
      <c r="M6" s="249"/>
      <c r="N6" s="249"/>
    </row>
    <row r="7" spans="1:14" ht="12.75" customHeight="1">
      <c r="A7" s="279"/>
      <c r="B7" s="279"/>
      <c r="C7" s="391"/>
      <c r="D7" s="391"/>
      <c r="E7" s="353">
        <v>2019</v>
      </c>
      <c r="F7" s="353">
        <v>2020</v>
      </c>
      <c r="G7" s="353">
        <v>2021</v>
      </c>
      <c r="H7" s="353">
        <v>2022</v>
      </c>
      <c r="I7" s="353">
        <v>2023</v>
      </c>
      <c r="J7" s="353">
        <v>2024</v>
      </c>
      <c r="K7" s="792">
        <v>2025</v>
      </c>
      <c r="L7" s="792">
        <v>2026</v>
      </c>
      <c r="M7" s="792">
        <v>2027</v>
      </c>
      <c r="N7" s="792">
        <v>2028</v>
      </c>
    </row>
    <row r="8" spans="1:14" ht="12.75" customHeight="1" hidden="1">
      <c r="A8" s="728"/>
      <c r="B8" s="728"/>
      <c r="C8" s="341"/>
      <c r="D8" s="341"/>
      <c r="E8" s="710"/>
      <c r="F8" s="710"/>
      <c r="G8" s="710"/>
      <c r="H8" s="710"/>
      <c r="I8" s="710"/>
      <c r="J8" s="710"/>
      <c r="K8" s="712" t="s">
        <v>501</v>
      </c>
      <c r="L8" s="712" t="s">
        <v>502</v>
      </c>
      <c r="M8" s="712" t="s">
        <v>622</v>
      </c>
      <c r="N8" s="712" t="s">
        <v>622</v>
      </c>
    </row>
    <row r="9" spans="1:14" ht="12.75" customHeight="1">
      <c r="A9" s="728"/>
      <c r="B9" s="728"/>
      <c r="C9" s="341"/>
      <c r="D9" s="341"/>
      <c r="E9" s="710"/>
      <c r="F9" s="710"/>
      <c r="G9" s="710"/>
      <c r="H9" s="710"/>
      <c r="I9" s="710"/>
      <c r="J9" s="710"/>
      <c r="K9" s="712" t="s">
        <v>503</v>
      </c>
      <c r="L9" s="712" t="s">
        <v>504</v>
      </c>
      <c r="M9" s="712" t="s">
        <v>623</v>
      </c>
      <c r="N9" s="712" t="s">
        <v>623</v>
      </c>
    </row>
    <row r="10" spans="1:14" ht="12.75" customHeight="1">
      <c r="A10" s="644" t="s">
        <v>777</v>
      </c>
      <c r="B10" s="376" t="s">
        <v>778</v>
      </c>
      <c r="C10" s="450"/>
      <c r="D10" s="446"/>
      <c r="E10" s="447"/>
      <c r="F10" s="447"/>
      <c r="G10" s="447"/>
      <c r="H10" s="447"/>
      <c r="I10" s="447"/>
      <c r="J10" s="447"/>
      <c r="K10" s="447"/>
      <c r="L10" s="347"/>
      <c r="M10" s="347"/>
      <c r="N10" s="347"/>
    </row>
    <row r="11" spans="1:14" ht="12.75" customHeight="1">
      <c r="A11" s="713" t="s">
        <v>779</v>
      </c>
      <c r="B11" s="713" t="s">
        <v>780</v>
      </c>
      <c r="C11" s="396" t="s">
        <v>632</v>
      </c>
      <c r="D11" s="396" t="s">
        <v>781</v>
      </c>
      <c r="E11" s="682">
        <v>108.30</v>
      </c>
      <c r="F11" s="682">
        <v>111.80</v>
      </c>
      <c r="G11" s="682">
        <v>116.10</v>
      </c>
      <c r="H11" s="682">
        <v>133.60</v>
      </c>
      <c r="I11" s="682">
        <v>147.80000000000001</v>
      </c>
      <c r="J11" s="682">
        <v>151.40</v>
      </c>
      <c r="K11" s="682">
        <v>155.19999999999999</v>
      </c>
      <c r="L11" s="729">
        <v>158.50</v>
      </c>
      <c r="M11" s="729">
        <v>162.50</v>
      </c>
      <c r="N11" s="729">
        <v>166.30</v>
      </c>
    </row>
    <row r="12" spans="1:14" ht="12.75" customHeight="1">
      <c r="A12" s="713" t="s">
        <v>782</v>
      </c>
      <c r="B12" s="793" t="s">
        <v>354</v>
      </c>
      <c r="C12" s="397" t="s">
        <v>356</v>
      </c>
      <c r="D12" s="397" t="s">
        <v>356</v>
      </c>
      <c r="E12" s="794">
        <v>2.80</v>
      </c>
      <c r="F12" s="794">
        <v>3.20</v>
      </c>
      <c r="G12" s="794">
        <v>3.80</v>
      </c>
      <c r="H12" s="794">
        <v>15.10</v>
      </c>
      <c r="I12" s="794">
        <v>10.70</v>
      </c>
      <c r="J12" s="794">
        <v>2.40</v>
      </c>
      <c r="K12" s="794">
        <v>2.50</v>
      </c>
      <c r="L12" s="741">
        <v>2.10</v>
      </c>
      <c r="M12" s="741">
        <v>2.50</v>
      </c>
      <c r="N12" s="741">
        <v>2.2999999999999998</v>
      </c>
    </row>
    <row r="13" spans="1:14" ht="12.75" customHeight="1">
      <c r="A13" s="630" t="s">
        <v>783</v>
      </c>
      <c r="B13" s="630" t="s">
        <v>795</v>
      </c>
      <c r="C13" s="396" t="s">
        <v>561</v>
      </c>
      <c r="D13" s="396" t="s">
        <v>784</v>
      </c>
      <c r="E13" s="676">
        <v>0.60</v>
      </c>
      <c r="F13" s="676">
        <v>0.50</v>
      </c>
      <c r="G13" s="676">
        <v>0</v>
      </c>
      <c r="H13" s="676">
        <v>2.80</v>
      </c>
      <c r="I13" s="676">
        <v>4.30</v>
      </c>
      <c r="J13" s="676">
        <v>1</v>
      </c>
      <c r="K13" s="676">
        <v>0.30</v>
      </c>
      <c r="L13" s="677">
        <v>0</v>
      </c>
      <c r="M13" s="677">
        <v>0.40</v>
      </c>
      <c r="N13" s="677">
        <v>0.30</v>
      </c>
    </row>
    <row r="14" spans="1:14" ht="12.75" customHeight="1">
      <c r="A14" s="630" t="s">
        <v>785</v>
      </c>
      <c r="B14" s="630" t="s">
        <v>786</v>
      </c>
      <c r="C14" s="396" t="s">
        <v>561</v>
      </c>
      <c r="D14" s="396" t="s">
        <v>784</v>
      </c>
      <c r="E14" s="676">
        <v>2.2000000000000002</v>
      </c>
      <c r="F14" s="676">
        <v>2.70</v>
      </c>
      <c r="G14" s="676">
        <v>3.80</v>
      </c>
      <c r="H14" s="676">
        <v>12.30</v>
      </c>
      <c r="I14" s="676">
        <v>6.40</v>
      </c>
      <c r="J14" s="676">
        <v>1.40</v>
      </c>
      <c r="K14" s="676">
        <v>2.2000000000000002</v>
      </c>
      <c r="L14" s="677">
        <v>2.2000000000000002</v>
      </c>
      <c r="M14" s="677">
        <v>2.10</v>
      </c>
      <c r="N14" s="677">
        <v>2</v>
      </c>
    </row>
    <row r="15" spans="1:14" ht="12.75" customHeight="1">
      <c r="A15" s="376" t="s">
        <v>787</v>
      </c>
      <c r="B15" s="376" t="s">
        <v>788</v>
      </c>
      <c r="C15" s="450"/>
      <c r="D15" s="451"/>
      <c r="E15" s="449"/>
      <c r="F15" s="449"/>
      <c r="G15" s="449"/>
      <c r="H15" s="449"/>
      <c r="I15" s="449"/>
      <c r="J15" s="449"/>
      <c r="K15" s="449"/>
      <c r="L15" s="348"/>
      <c r="M15" s="348"/>
      <c r="N15" s="348"/>
    </row>
    <row r="16" spans="1:14" ht="12.75" customHeight="1">
      <c r="A16" s="713" t="s">
        <v>779</v>
      </c>
      <c r="B16" s="378" t="s">
        <v>780</v>
      </c>
      <c r="C16" s="396" t="s">
        <v>632</v>
      </c>
      <c r="D16" s="396" t="s">
        <v>781</v>
      </c>
      <c r="E16" s="682">
        <v>107.80</v>
      </c>
      <c r="F16" s="682">
        <v>111.40</v>
      </c>
      <c r="G16" s="682">
        <v>115.10</v>
      </c>
      <c r="H16" s="682">
        <v>132.10</v>
      </c>
      <c r="I16" s="682">
        <v>147.90</v>
      </c>
      <c r="J16" s="682">
        <v>151.90</v>
      </c>
      <c r="K16" s="682">
        <v>155.40</v>
      </c>
      <c r="L16" s="729">
        <v>158.40</v>
      </c>
      <c r="M16" s="729">
        <v>162.10</v>
      </c>
      <c r="N16" s="729">
        <v>165.70</v>
      </c>
    </row>
    <row r="17" spans="1:14" ht="12.75" customHeight="1">
      <c r="A17" s="713" t="s">
        <v>782</v>
      </c>
      <c r="B17" s="378" t="s">
        <v>354</v>
      </c>
      <c r="C17" s="397" t="s">
        <v>356</v>
      </c>
      <c r="D17" s="397" t="s">
        <v>352</v>
      </c>
      <c r="E17" s="794">
        <v>2.60</v>
      </c>
      <c r="F17" s="794">
        <v>3.30</v>
      </c>
      <c r="G17" s="794">
        <v>3.30</v>
      </c>
      <c r="H17" s="794">
        <v>14.80</v>
      </c>
      <c r="I17" s="794">
        <v>12</v>
      </c>
      <c r="J17" s="794">
        <v>2.70</v>
      </c>
      <c r="K17" s="794">
        <v>2.2999999999999998</v>
      </c>
      <c r="L17" s="741">
        <v>1.90</v>
      </c>
      <c r="M17" s="741">
        <v>2.40</v>
      </c>
      <c r="N17" s="741">
        <v>2.2000000000000002</v>
      </c>
    </row>
    <row r="18" spans="1:14" ht="12.75" customHeight="1">
      <c r="A18" s="376" t="s">
        <v>789</v>
      </c>
      <c r="B18" s="376" t="s">
        <v>790</v>
      </c>
      <c r="C18" s="451"/>
      <c r="D18" s="448"/>
      <c r="E18" s="449"/>
      <c r="F18" s="449"/>
      <c r="G18" s="449"/>
      <c r="H18" s="449"/>
      <c r="I18" s="449"/>
      <c r="J18" s="449"/>
      <c r="K18" s="348"/>
      <c r="L18" s="348"/>
      <c r="M18" s="348"/>
      <c r="N18" s="348"/>
    </row>
    <row r="19" spans="1:14" s="252" customFormat="1" ht="12.75" customHeight="1">
      <c r="A19" s="713" t="s">
        <v>752</v>
      </c>
      <c r="B19" s="713" t="s">
        <v>753</v>
      </c>
      <c r="C19" s="396" t="s">
        <v>791</v>
      </c>
      <c r="D19" s="396" t="s">
        <v>781</v>
      </c>
      <c r="E19" s="682">
        <v>95.70</v>
      </c>
      <c r="F19" s="682">
        <v>100</v>
      </c>
      <c r="G19" s="682">
        <v>104</v>
      </c>
      <c r="H19" s="682">
        <v>113.10</v>
      </c>
      <c r="I19" s="682">
        <v>122.80</v>
      </c>
      <c r="J19" s="682">
        <v>127.60</v>
      </c>
      <c r="K19" s="729">
        <v>131.60</v>
      </c>
      <c r="L19" s="729">
        <v>135</v>
      </c>
      <c r="M19" s="729">
        <v>138.50</v>
      </c>
      <c r="N19" s="729">
        <v>141.80000000000001</v>
      </c>
    </row>
    <row r="20" spans="1:14" s="252" customFormat="1" ht="12.75" customHeight="1">
      <c r="A20" s="713" t="s">
        <v>446</v>
      </c>
      <c r="B20" s="713" t="s">
        <v>446</v>
      </c>
      <c r="C20" s="397" t="s">
        <v>351</v>
      </c>
      <c r="D20" s="397" t="s">
        <v>352</v>
      </c>
      <c r="E20" s="676">
        <v>3.80</v>
      </c>
      <c r="F20" s="676">
        <v>4.50</v>
      </c>
      <c r="G20" s="676">
        <v>4</v>
      </c>
      <c r="H20" s="676">
        <v>8.6999999999999993</v>
      </c>
      <c r="I20" s="676">
        <v>8.60</v>
      </c>
      <c r="J20" s="676">
        <v>3.90</v>
      </c>
      <c r="K20" s="677">
        <v>3.20</v>
      </c>
      <c r="L20" s="677">
        <v>2.60</v>
      </c>
      <c r="M20" s="677">
        <v>2.60</v>
      </c>
      <c r="N20" s="677">
        <v>2.40</v>
      </c>
    </row>
    <row r="21" spans="1:14" s="252" customFormat="1" ht="12.75" customHeight="1">
      <c r="A21" s="713" t="s">
        <v>715</v>
      </c>
      <c r="B21" s="713" t="s">
        <v>716</v>
      </c>
      <c r="C21" s="396" t="s">
        <v>791</v>
      </c>
      <c r="D21" s="396" t="s">
        <v>781</v>
      </c>
      <c r="E21" s="682">
        <v>96.60</v>
      </c>
      <c r="F21" s="682">
        <v>100</v>
      </c>
      <c r="G21" s="682">
        <v>104.10</v>
      </c>
      <c r="H21" s="682">
        <v>116</v>
      </c>
      <c r="I21" s="682">
        <v>124</v>
      </c>
      <c r="J21" s="682">
        <v>127.80</v>
      </c>
      <c r="K21" s="729">
        <v>131.60</v>
      </c>
      <c r="L21" s="729">
        <v>134.90</v>
      </c>
      <c r="M21" s="729">
        <v>138.30000000000001</v>
      </c>
      <c r="N21" s="729">
        <v>141.60</v>
      </c>
    </row>
    <row r="22" spans="1:14" s="252" customFormat="1" ht="12.75" customHeight="1">
      <c r="A22" s="713" t="s">
        <v>446</v>
      </c>
      <c r="B22" s="713" t="s">
        <v>446</v>
      </c>
      <c r="C22" s="397" t="s">
        <v>351</v>
      </c>
      <c r="D22" s="397" t="s">
        <v>352</v>
      </c>
      <c r="E22" s="676">
        <v>3.70</v>
      </c>
      <c r="F22" s="676">
        <v>3.50</v>
      </c>
      <c r="G22" s="676">
        <v>4.0999999999999996</v>
      </c>
      <c r="H22" s="676">
        <v>11.50</v>
      </c>
      <c r="I22" s="676">
        <v>6.90</v>
      </c>
      <c r="J22" s="676">
        <v>3.10</v>
      </c>
      <c r="K22" s="677">
        <v>2.90</v>
      </c>
      <c r="L22" s="677">
        <v>2.50</v>
      </c>
      <c r="M22" s="677">
        <v>2.60</v>
      </c>
      <c r="N22" s="677">
        <v>2.40</v>
      </c>
    </row>
    <row r="23" spans="1:14" s="252" customFormat="1" ht="12.75" customHeight="1">
      <c r="A23" s="383" t="s">
        <v>796</v>
      </c>
      <c r="B23" s="383" t="s">
        <v>338</v>
      </c>
      <c r="C23" s="452" t="s">
        <v>791</v>
      </c>
      <c r="D23" s="452" t="s">
        <v>781</v>
      </c>
      <c r="E23" s="413">
        <v>97.10</v>
      </c>
      <c r="F23" s="413">
        <v>100</v>
      </c>
      <c r="G23" s="413">
        <v>104.20</v>
      </c>
      <c r="H23" s="413">
        <v>119.10</v>
      </c>
      <c r="I23" s="413">
        <v>129.30000000000001</v>
      </c>
      <c r="J23" s="413">
        <v>133.30000000000001</v>
      </c>
      <c r="K23" s="316">
        <v>137.30000000000001</v>
      </c>
      <c r="L23" s="316">
        <v>140.50</v>
      </c>
      <c r="M23" s="316">
        <v>144.19999999999999</v>
      </c>
      <c r="N23" s="316">
        <v>147.50</v>
      </c>
    </row>
    <row r="24" spans="1:14" ht="12.75" customHeight="1">
      <c r="A24" s="713" t="s">
        <v>446</v>
      </c>
      <c r="B24" s="713" t="s">
        <v>446</v>
      </c>
      <c r="C24" s="397" t="s">
        <v>351</v>
      </c>
      <c r="D24" s="397" t="s">
        <v>352</v>
      </c>
      <c r="E24" s="676">
        <v>2.90</v>
      </c>
      <c r="F24" s="676">
        <v>3</v>
      </c>
      <c r="G24" s="676">
        <v>4.20</v>
      </c>
      <c r="H24" s="676">
        <v>14.30</v>
      </c>
      <c r="I24" s="676">
        <v>8.60</v>
      </c>
      <c r="J24" s="676">
        <v>3.10</v>
      </c>
      <c r="K24" s="677">
        <v>3</v>
      </c>
      <c r="L24" s="677">
        <v>2.40</v>
      </c>
      <c r="M24" s="677">
        <v>2.60</v>
      </c>
      <c r="N24" s="677">
        <v>2.2999999999999998</v>
      </c>
    </row>
    <row r="25" spans="1:14" ht="12.75" customHeight="1">
      <c r="A25" s="713" t="s">
        <v>339</v>
      </c>
      <c r="B25" s="713" t="s">
        <v>340</v>
      </c>
      <c r="C25" s="396" t="s">
        <v>791</v>
      </c>
      <c r="D25" s="396" t="s">
        <v>781</v>
      </c>
      <c r="E25" s="682">
        <v>95.10</v>
      </c>
      <c r="F25" s="682">
        <v>100</v>
      </c>
      <c r="G25" s="682">
        <v>104</v>
      </c>
      <c r="H25" s="682">
        <v>108.50</v>
      </c>
      <c r="I25" s="682">
        <v>114.30</v>
      </c>
      <c r="J25" s="682">
        <v>118.80</v>
      </c>
      <c r="K25" s="729">
        <v>123</v>
      </c>
      <c r="L25" s="729">
        <v>127.20</v>
      </c>
      <c r="M25" s="729">
        <v>130.69999999999999</v>
      </c>
      <c r="N25" s="729">
        <v>134.40</v>
      </c>
    </row>
    <row r="26" spans="1:14" ht="12.75" customHeight="1">
      <c r="A26" s="713" t="s">
        <v>446</v>
      </c>
      <c r="B26" s="713" t="s">
        <v>446</v>
      </c>
      <c r="C26" s="397" t="s">
        <v>351</v>
      </c>
      <c r="D26" s="397" t="s">
        <v>352</v>
      </c>
      <c r="E26" s="676">
        <v>5.40</v>
      </c>
      <c r="F26" s="676">
        <v>5.20</v>
      </c>
      <c r="G26" s="676">
        <v>4</v>
      </c>
      <c r="H26" s="676">
        <v>4.4000000000000004</v>
      </c>
      <c r="I26" s="676">
        <v>5.30</v>
      </c>
      <c r="J26" s="676">
        <v>4</v>
      </c>
      <c r="K26" s="677">
        <v>3.50</v>
      </c>
      <c r="L26" s="677">
        <v>3.40</v>
      </c>
      <c r="M26" s="677">
        <v>2.80</v>
      </c>
      <c r="N26" s="677">
        <v>2.80</v>
      </c>
    </row>
    <row r="27" spans="1:14" ht="12.75" customHeight="1">
      <c r="A27" s="713" t="s">
        <v>726</v>
      </c>
      <c r="B27" s="713" t="s">
        <v>792</v>
      </c>
      <c r="C27" s="396" t="s">
        <v>791</v>
      </c>
      <c r="D27" s="396" t="s">
        <v>781</v>
      </c>
      <c r="E27" s="682">
        <v>97.10</v>
      </c>
      <c r="F27" s="682">
        <v>100</v>
      </c>
      <c r="G27" s="682">
        <v>104.20</v>
      </c>
      <c r="H27" s="682">
        <v>115.60</v>
      </c>
      <c r="I27" s="682">
        <v>121.60</v>
      </c>
      <c r="J27" s="682">
        <v>124.70</v>
      </c>
      <c r="K27" s="729">
        <v>128.50</v>
      </c>
      <c r="L27" s="729">
        <v>131.50</v>
      </c>
      <c r="M27" s="729">
        <v>134.60</v>
      </c>
      <c r="N27" s="729">
        <v>137.40</v>
      </c>
    </row>
    <row r="28" spans="1:14" ht="12.75" customHeight="1">
      <c r="A28" s="713" t="s">
        <v>446</v>
      </c>
      <c r="B28" s="713" t="s">
        <v>446</v>
      </c>
      <c r="C28" s="397" t="s">
        <v>351</v>
      </c>
      <c r="D28" s="397" t="s">
        <v>352</v>
      </c>
      <c r="E28" s="676">
        <v>3.80</v>
      </c>
      <c r="F28" s="676">
        <v>3</v>
      </c>
      <c r="G28" s="676">
        <v>4.20</v>
      </c>
      <c r="H28" s="676">
        <v>10.90</v>
      </c>
      <c r="I28" s="676">
        <v>5.20</v>
      </c>
      <c r="J28" s="676">
        <v>2.60</v>
      </c>
      <c r="K28" s="677">
        <v>3.10</v>
      </c>
      <c r="L28" s="677">
        <v>2.2999999999999998</v>
      </c>
      <c r="M28" s="677">
        <v>2.40</v>
      </c>
      <c r="N28" s="677">
        <v>2.10</v>
      </c>
    </row>
    <row r="29" spans="1:14" ht="12.75" customHeight="1">
      <c r="A29" s="383" t="s">
        <v>711</v>
      </c>
      <c r="B29" s="383" t="s">
        <v>712</v>
      </c>
      <c r="C29" s="452" t="s">
        <v>791</v>
      </c>
      <c r="D29" s="452" t="s">
        <v>781</v>
      </c>
      <c r="E29" s="413">
        <v>98.40</v>
      </c>
      <c r="F29" s="413">
        <v>100</v>
      </c>
      <c r="G29" s="413">
        <v>104.20</v>
      </c>
      <c r="H29" s="413">
        <v>113.70</v>
      </c>
      <c r="I29" s="413">
        <v>114</v>
      </c>
      <c r="J29" s="413">
        <v>118.90</v>
      </c>
      <c r="K29" s="316">
        <v>118.30</v>
      </c>
      <c r="L29" s="316">
        <v>118.30</v>
      </c>
      <c r="M29" s="316">
        <v>120.30</v>
      </c>
      <c r="N29" s="316">
        <v>121.90</v>
      </c>
    </row>
    <row r="30" spans="1:14" ht="12.75" customHeight="1">
      <c r="A30" s="713" t="s">
        <v>446</v>
      </c>
      <c r="B30" s="713" t="s">
        <v>446</v>
      </c>
      <c r="C30" s="397" t="s">
        <v>351</v>
      </c>
      <c r="D30" s="397" t="s">
        <v>352</v>
      </c>
      <c r="E30" s="676">
        <v>1.30</v>
      </c>
      <c r="F30" s="676">
        <v>1.60</v>
      </c>
      <c r="G30" s="676">
        <v>4.20</v>
      </c>
      <c r="H30" s="676">
        <v>9.10</v>
      </c>
      <c r="I30" s="676">
        <v>0.30</v>
      </c>
      <c r="J30" s="676">
        <v>4.30</v>
      </c>
      <c r="K30" s="677">
        <v>-0.50</v>
      </c>
      <c r="L30" s="677">
        <v>0</v>
      </c>
      <c r="M30" s="677">
        <v>1.70</v>
      </c>
      <c r="N30" s="677">
        <v>1.30</v>
      </c>
    </row>
    <row r="31" spans="1:14" ht="12.75" customHeight="1">
      <c r="A31" s="713" t="s">
        <v>713</v>
      </c>
      <c r="B31" s="713" t="s">
        <v>714</v>
      </c>
      <c r="C31" s="396" t="s">
        <v>791</v>
      </c>
      <c r="D31" s="396" t="s">
        <v>781</v>
      </c>
      <c r="E31" s="682">
        <v>100.10</v>
      </c>
      <c r="F31" s="682">
        <v>100</v>
      </c>
      <c r="G31" s="682">
        <v>104.30</v>
      </c>
      <c r="H31" s="682">
        <v>117.80</v>
      </c>
      <c r="I31" s="682">
        <v>114.90</v>
      </c>
      <c r="J31" s="682">
        <v>118.60</v>
      </c>
      <c r="K31" s="729">
        <v>117.10</v>
      </c>
      <c r="L31" s="729">
        <v>116.70</v>
      </c>
      <c r="M31" s="729">
        <v>118.50</v>
      </c>
      <c r="N31" s="729">
        <v>119.90</v>
      </c>
    </row>
    <row r="32" spans="1:14" ht="12.75" customHeight="1">
      <c r="A32" s="713" t="s">
        <v>446</v>
      </c>
      <c r="B32" s="713" t="s">
        <v>446</v>
      </c>
      <c r="C32" s="397" t="s">
        <v>351</v>
      </c>
      <c r="D32" s="397" t="s">
        <v>352</v>
      </c>
      <c r="E32" s="676">
        <v>0.80</v>
      </c>
      <c r="F32" s="676">
        <v>-0.10</v>
      </c>
      <c r="G32" s="676">
        <v>4.30</v>
      </c>
      <c r="H32" s="676">
        <v>13</v>
      </c>
      <c r="I32" s="676">
        <v>-2.50</v>
      </c>
      <c r="J32" s="676">
        <v>3.20</v>
      </c>
      <c r="K32" s="677">
        <v>-1.20</v>
      </c>
      <c r="L32" s="677">
        <v>-0.30</v>
      </c>
      <c r="M32" s="677">
        <v>1.50</v>
      </c>
      <c r="N32" s="677">
        <v>1.20</v>
      </c>
    </row>
    <row r="33" spans="1:14" ht="12.75" customHeight="1">
      <c r="A33" s="713" t="s">
        <v>793</v>
      </c>
      <c r="B33" s="713" t="s">
        <v>794</v>
      </c>
      <c r="C33" s="396" t="s">
        <v>791</v>
      </c>
      <c r="D33" s="396" t="s">
        <v>781</v>
      </c>
      <c r="E33" s="682">
        <v>98.30</v>
      </c>
      <c r="F33" s="682">
        <v>100</v>
      </c>
      <c r="G33" s="682">
        <v>99.90</v>
      </c>
      <c r="H33" s="682">
        <v>96.50</v>
      </c>
      <c r="I33" s="682">
        <v>99.20</v>
      </c>
      <c r="J33" s="682">
        <v>100.30</v>
      </c>
      <c r="K33" s="729">
        <v>101</v>
      </c>
      <c r="L33" s="729">
        <v>101.40</v>
      </c>
      <c r="M33" s="729">
        <v>101.50</v>
      </c>
      <c r="N33" s="729">
        <v>101.60</v>
      </c>
    </row>
    <row r="34" spans="1:14" ht="12.75" customHeight="1" thickBot="1">
      <c r="A34" s="398" t="s">
        <v>446</v>
      </c>
      <c r="B34" s="398" t="s">
        <v>446</v>
      </c>
      <c r="C34" s="453" t="s">
        <v>351</v>
      </c>
      <c r="D34" s="453" t="s">
        <v>352</v>
      </c>
      <c r="E34" s="369">
        <v>0.40</v>
      </c>
      <c r="F34" s="369">
        <v>1.70</v>
      </c>
      <c r="G34" s="369">
        <v>-0.10</v>
      </c>
      <c r="H34" s="369">
        <v>-3.50</v>
      </c>
      <c r="I34" s="369">
        <v>2.80</v>
      </c>
      <c r="J34" s="369">
        <v>1.1000000000000001</v>
      </c>
      <c r="K34" s="320">
        <v>0.70</v>
      </c>
      <c r="L34" s="320">
        <v>0.40</v>
      </c>
      <c r="M34" s="320">
        <v>0.20</v>
      </c>
      <c r="N34" s="320">
        <v>0.10</v>
      </c>
    </row>
    <row r="35" ht="12.75" customHeight="1"/>
    <row r="36" ht="12.75" customHeight="1"/>
    <row r="37" ht="12.75" customHeight="1" hidden="1"/>
    <row r="38" ht="12.75" customHeight="1" hidden="1"/>
    <row r="39" ht="12.75" customHeight="1" hidden="1"/>
    <row r="40" ht="12.75" customHeight="1" hidden="1"/>
    <row r="41" ht="12.75" customHeight="1" hidden="1"/>
    <row r="42" ht="12.75" customHeight="1" hidden="1"/>
    <row r="43" ht="12.75" customHeight="1" hidden="1"/>
    <row r="44" ht="12.75" customHeight="1" hidden="1"/>
    <row r="45" ht="12.75" customHeight="1" hidden="1"/>
    <row r="46" ht="12.75" customHeight="1" hidden="1"/>
    <row r="47" ht="12.75" customHeight="1" hidden="1"/>
    <row r="48" spans="1:10" ht="12.75" customHeight="1" hidden="1">
      <c r="A48" s="87"/>
      <c r="B48" s="87"/>
      <c r="C48" s="87"/>
      <c r="D48" s="87"/>
      <c r="E48" s="122"/>
      <c r="F48" s="122"/>
      <c r="G48" s="158"/>
      <c r="H48" s="158"/>
      <c r="I48" s="87"/>
      <c r="J48" s="87"/>
    </row>
    <row r="49" spans="1:10" ht="12.75" customHeight="1" hidden="1">
      <c r="A49" s="87"/>
      <c r="B49" s="87"/>
      <c r="C49" s="87"/>
      <c r="D49" s="87"/>
      <c r="E49" s="122"/>
      <c r="F49" s="122"/>
      <c r="G49" s="122"/>
      <c r="H49" s="122"/>
      <c r="I49" s="87"/>
      <c r="J49" s="87"/>
    </row>
    <row r="50" spans="1:10" ht="12.75" customHeight="1" hidden="1">
      <c r="A50" s="87"/>
      <c r="B50" s="87"/>
      <c r="C50" s="87"/>
      <c r="D50" s="87"/>
      <c r="E50" s="122"/>
      <c r="F50" s="122"/>
      <c r="G50" s="122"/>
      <c r="H50" s="122"/>
      <c r="I50" s="87"/>
      <c r="J50" s="87"/>
    </row>
    <row r="51" spans="1:10" ht="12.75" customHeight="1" hidden="1">
      <c r="A51" s="87"/>
      <c r="B51" s="87"/>
      <c r="C51" s="87"/>
      <c r="D51" s="87"/>
      <c r="E51" s="122"/>
      <c r="F51" s="122"/>
      <c r="G51" s="122"/>
      <c r="H51" s="122"/>
      <c r="I51" s="87"/>
      <c r="J51" s="87"/>
    </row>
    <row r="52" spans="1:10" ht="12.75" customHeight="1" hidden="1">
      <c r="A52" s="87"/>
      <c r="B52" s="87"/>
      <c r="C52" s="87"/>
      <c r="D52" s="87"/>
      <c r="E52" s="122"/>
      <c r="F52" s="122"/>
      <c r="G52" s="122"/>
      <c r="H52" s="122"/>
      <c r="I52" s="87"/>
      <c r="J52" s="87"/>
    </row>
    <row r="53" spans="1:10" ht="12.75" customHeight="1" hidden="1">
      <c r="A53" s="87"/>
      <c r="B53" s="87"/>
      <c r="C53" s="87"/>
      <c r="D53" s="87"/>
      <c r="E53" s="122"/>
      <c r="F53" s="122"/>
      <c r="G53" s="122"/>
      <c r="H53" s="122"/>
      <c r="I53" s="87"/>
      <c r="J53" s="87"/>
    </row>
    <row r="54" spans="1:10" ht="12.75" customHeight="1" hidden="1">
      <c r="A54" s="93"/>
      <c r="B54" s="93"/>
      <c r="C54" s="93"/>
      <c r="D54" s="93"/>
      <c r="E54" s="87"/>
      <c r="F54" s="87"/>
      <c r="G54" s="87"/>
      <c r="H54" s="87"/>
      <c r="I54" s="87"/>
      <c r="J54" s="87"/>
    </row>
    <row r="55" spans="1:10" ht="12.75" customHeight="1" hidden="1">
      <c r="A55" s="87"/>
      <c r="B55" s="87"/>
      <c r="C55" s="87"/>
      <c r="D55" s="87"/>
      <c r="E55" s="87"/>
      <c r="F55" s="87"/>
      <c r="G55" s="87"/>
      <c r="H55" s="87"/>
      <c r="I55" s="87"/>
      <c r="J55" s="87"/>
    </row>
    <row r="56" spans="1:10" ht="12.75" customHeight="1" hidden="1">
      <c r="A56" s="87"/>
      <c r="B56" s="87"/>
      <c r="C56" s="87"/>
      <c r="D56" s="87"/>
      <c r="E56" s="87"/>
      <c r="F56" s="87"/>
      <c r="G56" s="87"/>
      <c r="H56" s="87"/>
      <c r="I56" s="87"/>
      <c r="J56" s="87"/>
    </row>
  </sheetData>
  <sheetProtection sheet="1" objects="1" scenarios="1"/>
  <customSheetViews>
    <customSheetView guid="{b9de4fc9-ea8a-44c6-aa42-44110b1fdc9d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f44a9633-fd68-456a-b174-64a3c0f2db51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8b932041-d103-4244-8f3f-8a721a5de28f}" hiddenColumns="1" hiddenRows="1" scale="130" showGridLines="0" topLeftCell="B1">
      <selection pane="topLeft" activeCell="K3" sqref="K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9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B00-000000000000}">
  <sheetPr codeName="List54">
    <tabColor theme="6" tint="0.399980008602142"/>
  </sheetPr>
  <dimension ref="A1:N66"/>
  <sheetViews>
    <sheetView showGridLines="0" zoomScale="130" zoomScaleNormal="130" workbookViewId="0" topLeftCell="B1">
      <selection pane="topLeft" activeCell="J3" sqref="J3"/>
    </sheetView>
  </sheetViews>
  <sheetFormatPr defaultColWidth="0" defaultRowHeight="12.75" customHeight="1" zeroHeight="1"/>
  <cols>
    <col min="1" max="1" width="0" style="65" hidden="1" customWidth="1"/>
    <col min="2" max="2" width="26.8333333333333" style="65" customWidth="1"/>
    <col min="3" max="3" width="0" style="65" hidden="1" customWidth="1"/>
    <col min="4" max="4" width="13.3333333333333" style="65" customWidth="1"/>
    <col min="5" max="12" width="8.33333333333333" style="65" customWidth="1"/>
    <col min="13" max="13" width="7.33333333333333" style="134" customWidth="1"/>
    <col min="14" max="14" width="0" style="134" hidden="1" customWidth="1"/>
    <col min="15" max="55" width="0" style="65" hidden="1" customWidth="1"/>
    <col min="56" max="16384" width="0" style="65" hidden="1"/>
  </cols>
  <sheetData>
    <row r="1" spans="1:14" ht="12.75" customHeight="1">
      <c r="A1" s="3" t="s">
        <v>31</v>
      </c>
      <c r="B1" s="3" t="s">
        <v>30</v>
      </c>
      <c r="C1" s="136"/>
      <c r="D1" s="136"/>
      <c r="E1"/>
      <c r="F1"/>
      <c r="G1"/>
      <c r="H1"/>
      <c r="I1" s="157"/>
      <c r="J1"/>
      <c r="K1" s="157"/>
      <c r="L1" s="157"/>
      <c r="M1" s="65"/>
      <c r="N1" s="65"/>
    </row>
    <row r="2" spans="1:14" ht="12.75" customHeight="1">
      <c r="A2" s="69"/>
      <c r="B2" s="69"/>
      <c r="C2" s="136"/>
      <c r="D2" s="136"/>
      <c r="E2" s="157"/>
      <c r="F2" s="102"/>
      <c r="G2" s="153"/>
      <c r="H2" s="157"/>
      <c r="I2" s="157"/>
      <c r="J2" s="157"/>
      <c r="K2" s="157"/>
      <c r="L2" s="157"/>
      <c r="M2" s="65"/>
      <c r="N2" s="65"/>
    </row>
    <row r="3" spans="1:14" ht="12.75" customHeight="1">
      <c r="A3" s="22" t="s">
        <v>82</v>
      </c>
      <c r="B3" s="22" t="s">
        <v>101</v>
      </c>
      <c r="C3" s="136"/>
      <c r="D3" s="136"/>
      <c r="E3"/>
      <c r="F3"/>
      <c r="G3"/>
      <c r="H3"/>
      <c r="I3" s="157"/>
      <c r="J3" s="157"/>
      <c r="K3" s="157"/>
      <c r="L3" s="157"/>
      <c r="M3" s="65"/>
      <c r="N3" s="65"/>
    </row>
    <row r="4" spans="1:14" ht="12.75" customHeight="1">
      <c r="A4" s="62" t="s">
        <v>179</v>
      </c>
      <c r="B4" s="62" t="s">
        <v>182</v>
      </c>
      <c r="C4" s="136"/>
      <c r="D4" s="136"/>
      <c r="E4" s="157"/>
      <c r="F4" s="102"/>
      <c r="G4" s="153"/>
      <c r="H4" s="157"/>
      <c r="I4" s="157"/>
      <c r="J4" s="157"/>
      <c r="K4" s="157"/>
      <c r="L4" s="157"/>
      <c r="M4" s="65"/>
      <c r="N4" s="65"/>
    </row>
    <row r="5" spans="1:14" ht="12.75" customHeight="1">
      <c r="A5" s="119"/>
      <c r="B5" s="119"/>
      <c r="C5" s="119"/>
      <c r="D5" s="119"/>
      <c r="E5" s="120"/>
      <c r="F5" s="120"/>
      <c r="G5" s="120"/>
      <c r="H5" s="120"/>
      <c r="I5" s="120"/>
      <c r="J5" s="120"/>
      <c r="K5" s="120"/>
      <c r="L5" s="120"/>
      <c r="M5" s="65"/>
      <c r="N5" s="65"/>
    </row>
    <row r="6" spans="1:12" ht="1.5" customHeight="1" thickBot="1">
      <c r="A6" s="250"/>
      <c r="B6" s="250"/>
      <c r="C6" s="250"/>
      <c r="D6" s="250"/>
      <c r="E6" s="251"/>
      <c r="F6" s="251"/>
      <c r="G6" s="251"/>
      <c r="H6" s="251"/>
      <c r="I6" s="249"/>
      <c r="J6" s="249"/>
      <c r="K6" s="249"/>
      <c r="L6" s="249"/>
    </row>
    <row r="7" spans="1:12" ht="12.75" customHeight="1">
      <c r="A7" s="279"/>
      <c r="B7" s="279"/>
      <c r="C7" s="391"/>
      <c r="D7" s="391"/>
      <c r="E7" s="358">
        <v>2025</v>
      </c>
      <c r="F7" s="343"/>
      <c r="G7" s="343"/>
      <c r="H7" s="943"/>
      <c r="I7" s="944">
        <v>2026</v>
      </c>
      <c r="J7" s="344"/>
      <c r="K7" s="344"/>
      <c r="L7" s="344"/>
    </row>
    <row r="8" spans="1:12" ht="12.75" customHeight="1">
      <c r="A8" s="709"/>
      <c r="B8" s="709"/>
      <c r="C8" s="403"/>
      <c r="D8" s="403"/>
      <c r="E8" s="283" t="s">
        <v>535</v>
      </c>
      <c r="F8" s="721" t="s">
        <v>536</v>
      </c>
      <c r="G8" s="721" t="s">
        <v>537</v>
      </c>
      <c r="H8" s="902" t="s">
        <v>538</v>
      </c>
      <c r="I8" s="890" t="s">
        <v>535</v>
      </c>
      <c r="J8" s="722" t="s">
        <v>536</v>
      </c>
      <c r="K8" s="722" t="s">
        <v>537</v>
      </c>
      <c r="L8" s="722" t="s">
        <v>538</v>
      </c>
    </row>
    <row r="9" spans="1:12" ht="12.75" customHeight="1" hidden="1">
      <c r="A9" s="709"/>
      <c r="B9" s="709"/>
      <c r="C9" s="403"/>
      <c r="D9" s="403"/>
      <c r="E9" s="284"/>
      <c r="F9" s="710"/>
      <c r="G9" s="710"/>
      <c r="H9" s="903" t="s">
        <v>501</v>
      </c>
      <c r="I9" s="891" t="s">
        <v>502</v>
      </c>
      <c r="J9" s="712" t="s">
        <v>502</v>
      </c>
      <c r="K9" s="712" t="s">
        <v>502</v>
      </c>
      <c r="L9" s="712" t="s">
        <v>502</v>
      </c>
    </row>
    <row r="10" spans="1:12" ht="12.75" customHeight="1">
      <c r="A10" s="709"/>
      <c r="B10" s="709"/>
      <c r="C10" s="341"/>
      <c r="D10" s="341"/>
      <c r="E10" s="284"/>
      <c r="F10" s="710"/>
      <c r="G10" s="710"/>
      <c r="H10" s="903" t="s">
        <v>503</v>
      </c>
      <c r="I10" s="891" t="s">
        <v>504</v>
      </c>
      <c r="J10" s="712" t="s">
        <v>504</v>
      </c>
      <c r="K10" s="712" t="s">
        <v>504</v>
      </c>
      <c r="L10" s="712" t="s">
        <v>504</v>
      </c>
    </row>
    <row r="11" spans="1:12" ht="12.75" customHeight="1">
      <c r="A11" s="383" t="s">
        <v>797</v>
      </c>
      <c r="B11" s="383" t="s">
        <v>778</v>
      </c>
      <c r="C11" s="452" t="s">
        <v>632</v>
      </c>
      <c r="D11" s="452" t="s">
        <v>781</v>
      </c>
      <c r="E11" s="413">
        <v>154.19999999999999</v>
      </c>
      <c r="F11" s="413">
        <v>154.90</v>
      </c>
      <c r="G11" s="413">
        <v>155.90</v>
      </c>
      <c r="H11" s="601">
        <v>155.60</v>
      </c>
      <c r="I11" s="316">
        <v>157.19999999999999</v>
      </c>
      <c r="J11" s="316">
        <v>158.10</v>
      </c>
      <c r="K11" s="316">
        <v>159.30000000000001</v>
      </c>
      <c r="L11" s="316">
        <v>159.30000000000001</v>
      </c>
    </row>
    <row r="12" spans="1:12" ht="12.75" customHeight="1">
      <c r="A12" s="779" t="s">
        <v>446</v>
      </c>
      <c r="B12" s="779" t="s">
        <v>446</v>
      </c>
      <c r="C12" s="397" t="s">
        <v>351</v>
      </c>
      <c r="D12" s="397" t="s">
        <v>352</v>
      </c>
      <c r="E12" s="676">
        <v>2.70</v>
      </c>
      <c r="F12" s="676">
        <v>2.40</v>
      </c>
      <c r="G12" s="676">
        <v>2.50</v>
      </c>
      <c r="H12" s="590">
        <v>2.2000000000000002</v>
      </c>
      <c r="I12" s="677">
        <v>2</v>
      </c>
      <c r="J12" s="677">
        <v>2.10</v>
      </c>
      <c r="K12" s="677">
        <v>2.2000000000000002</v>
      </c>
      <c r="L12" s="677">
        <v>2.40</v>
      </c>
    </row>
    <row r="13" spans="1:12" ht="12.75" customHeight="1">
      <c r="A13" s="630" t="s">
        <v>783</v>
      </c>
      <c r="B13" s="630" t="s">
        <v>795</v>
      </c>
      <c r="C13" s="396" t="s">
        <v>561</v>
      </c>
      <c r="D13" s="396" t="s">
        <v>784</v>
      </c>
      <c r="E13" s="737">
        <v>0.40</v>
      </c>
      <c r="F13" s="737">
        <v>0.30</v>
      </c>
      <c r="G13" s="737">
        <v>0.30</v>
      </c>
      <c r="H13" s="604">
        <v>0.20</v>
      </c>
      <c r="I13" s="738">
        <v>-0.10</v>
      </c>
      <c r="J13" s="738">
        <v>-0.10</v>
      </c>
      <c r="K13" s="738">
        <v>0</v>
      </c>
      <c r="L13" s="738">
        <v>0.10</v>
      </c>
    </row>
    <row r="14" spans="1:12" ht="12.75" customHeight="1">
      <c r="A14" s="630" t="s">
        <v>785</v>
      </c>
      <c r="B14" s="630" t="s">
        <v>786</v>
      </c>
      <c r="C14" s="396" t="s">
        <v>561</v>
      </c>
      <c r="D14" s="396" t="s">
        <v>784</v>
      </c>
      <c r="E14" s="737">
        <v>2.2999999999999998</v>
      </c>
      <c r="F14" s="737">
        <v>2.10</v>
      </c>
      <c r="G14" s="737">
        <v>2.2000000000000002</v>
      </c>
      <c r="H14" s="604">
        <v>2</v>
      </c>
      <c r="I14" s="738">
        <v>2</v>
      </c>
      <c r="J14" s="738">
        <v>2.2000000000000002</v>
      </c>
      <c r="K14" s="738">
        <v>2.2000000000000002</v>
      </c>
      <c r="L14" s="738">
        <v>2.2999999999999998</v>
      </c>
    </row>
    <row r="15" spans="1:12" ht="12.75" customHeight="1">
      <c r="A15" s="713" t="s">
        <v>798</v>
      </c>
      <c r="B15" s="378" t="s">
        <v>799</v>
      </c>
      <c r="C15" s="396" t="s">
        <v>632</v>
      </c>
      <c r="D15" s="396" t="s">
        <v>781</v>
      </c>
      <c r="E15" s="682">
        <v>154.69999999999999</v>
      </c>
      <c r="F15" s="682">
        <v>155.30000000000001</v>
      </c>
      <c r="G15" s="682">
        <v>156.10</v>
      </c>
      <c r="H15" s="591">
        <v>155.50</v>
      </c>
      <c r="I15" s="729">
        <v>157.30000000000001</v>
      </c>
      <c r="J15" s="729">
        <v>158.19999999999999</v>
      </c>
      <c r="K15" s="729">
        <v>159.10</v>
      </c>
      <c r="L15" s="729">
        <v>158.90</v>
      </c>
    </row>
    <row r="16" spans="1:12" ht="12.75" customHeight="1">
      <c r="A16" s="786" t="s">
        <v>800</v>
      </c>
      <c r="B16" s="786" t="s">
        <v>801</v>
      </c>
      <c r="C16" s="454" t="s">
        <v>351</v>
      </c>
      <c r="D16" s="454" t="s">
        <v>352</v>
      </c>
      <c r="E16" s="455">
        <v>2.80</v>
      </c>
      <c r="F16" s="455">
        <v>2.2999999999999998</v>
      </c>
      <c r="G16" s="455">
        <v>2.2999999999999998</v>
      </c>
      <c r="H16" s="848">
        <v>2</v>
      </c>
      <c r="I16" s="349">
        <v>1.60</v>
      </c>
      <c r="J16" s="349">
        <v>1.80</v>
      </c>
      <c r="K16" s="349">
        <v>1.90</v>
      </c>
      <c r="L16" s="349">
        <v>2.10</v>
      </c>
    </row>
    <row r="17" spans="1:12" ht="12.75" customHeight="1">
      <c r="A17" s="376" t="s">
        <v>789</v>
      </c>
      <c r="B17" s="376" t="s">
        <v>790</v>
      </c>
      <c r="C17" s="392"/>
      <c r="D17" s="456"/>
      <c r="E17" s="565"/>
      <c r="F17" s="457"/>
      <c r="G17" s="457"/>
      <c r="H17" s="945"/>
      <c r="I17" s="350"/>
      <c r="J17" s="350"/>
      <c r="K17" s="350"/>
      <c r="L17" s="350"/>
    </row>
    <row r="18" spans="1:12" ht="12.75" customHeight="1">
      <c r="A18" s="713" t="s">
        <v>752</v>
      </c>
      <c r="B18" s="713" t="s">
        <v>753</v>
      </c>
      <c r="C18" s="396" t="s">
        <v>791</v>
      </c>
      <c r="D18" s="396" t="s">
        <v>781</v>
      </c>
      <c r="E18" s="564">
        <v>129.80000000000001</v>
      </c>
      <c r="F18" s="682">
        <v>131.80000000000001</v>
      </c>
      <c r="G18" s="682">
        <v>132</v>
      </c>
      <c r="H18" s="911">
        <v>132.80000000000001</v>
      </c>
      <c r="I18" s="729">
        <v>132.90</v>
      </c>
      <c r="J18" s="729">
        <v>135</v>
      </c>
      <c r="K18" s="729">
        <v>135.50</v>
      </c>
      <c r="L18" s="729">
        <v>136.50</v>
      </c>
    </row>
    <row r="19" spans="1:12" s="252" customFormat="1" ht="12.75" customHeight="1">
      <c r="A19" s="779" t="s">
        <v>446</v>
      </c>
      <c r="B19" s="779" t="s">
        <v>446</v>
      </c>
      <c r="C19" s="397" t="s">
        <v>351</v>
      </c>
      <c r="D19" s="397" t="s">
        <v>352</v>
      </c>
      <c r="E19" s="563">
        <v>3</v>
      </c>
      <c r="F19" s="676">
        <v>3.40</v>
      </c>
      <c r="G19" s="676">
        <v>3.30</v>
      </c>
      <c r="H19" s="909">
        <v>3.10</v>
      </c>
      <c r="I19" s="677">
        <v>2.40</v>
      </c>
      <c r="J19" s="677">
        <v>2.50</v>
      </c>
      <c r="K19" s="677">
        <v>2.70</v>
      </c>
      <c r="L19" s="677">
        <v>2.80</v>
      </c>
    </row>
    <row r="20" spans="1:12" s="252" customFormat="1" ht="12.75" customHeight="1">
      <c r="A20" s="713" t="s">
        <v>715</v>
      </c>
      <c r="B20" s="713" t="s">
        <v>716</v>
      </c>
      <c r="C20" s="396" t="s">
        <v>791</v>
      </c>
      <c r="D20" s="396" t="s">
        <v>781</v>
      </c>
      <c r="E20" s="564">
        <v>130.10</v>
      </c>
      <c r="F20" s="682">
        <v>131.50</v>
      </c>
      <c r="G20" s="682">
        <v>131.60</v>
      </c>
      <c r="H20" s="911">
        <v>133</v>
      </c>
      <c r="I20" s="729">
        <v>133.19999999999999</v>
      </c>
      <c r="J20" s="729">
        <v>134.69999999999999</v>
      </c>
      <c r="K20" s="729">
        <v>135</v>
      </c>
      <c r="L20" s="729">
        <v>136.50</v>
      </c>
    </row>
    <row r="21" spans="1:12" s="252" customFormat="1" ht="12.75" customHeight="1">
      <c r="A21" s="779" t="s">
        <v>446</v>
      </c>
      <c r="B21" s="779" t="s">
        <v>446</v>
      </c>
      <c r="C21" s="397" t="s">
        <v>351</v>
      </c>
      <c r="D21" s="397" t="s">
        <v>352</v>
      </c>
      <c r="E21" s="563">
        <v>2.60</v>
      </c>
      <c r="F21" s="676">
        <v>3.30</v>
      </c>
      <c r="G21" s="676">
        <v>3</v>
      </c>
      <c r="H21" s="909">
        <v>2.80</v>
      </c>
      <c r="I21" s="677">
        <v>2.40</v>
      </c>
      <c r="J21" s="677">
        <v>2.50</v>
      </c>
      <c r="K21" s="677">
        <v>2.50</v>
      </c>
      <c r="L21" s="677">
        <v>2.60</v>
      </c>
    </row>
    <row r="22" spans="1:12" s="252" customFormat="1" ht="12.75" customHeight="1">
      <c r="A22" s="383" t="s">
        <v>796</v>
      </c>
      <c r="B22" s="383" t="s">
        <v>338</v>
      </c>
      <c r="C22" s="452" t="s">
        <v>791</v>
      </c>
      <c r="D22" s="452" t="s">
        <v>781</v>
      </c>
      <c r="E22" s="566">
        <v>137</v>
      </c>
      <c r="F22" s="373">
        <v>137.60</v>
      </c>
      <c r="G22" s="373">
        <v>137.10</v>
      </c>
      <c r="H22" s="946">
        <v>137.40</v>
      </c>
      <c r="I22" s="351">
        <v>140.10</v>
      </c>
      <c r="J22" s="351">
        <v>140.69999999999999</v>
      </c>
      <c r="K22" s="351">
        <v>140.30000000000001</v>
      </c>
      <c r="L22" s="351">
        <v>140.90</v>
      </c>
    </row>
    <row r="23" spans="1:12" s="252" customFormat="1" ht="12.75" customHeight="1">
      <c r="A23" s="713" t="s">
        <v>446</v>
      </c>
      <c r="B23" s="713" t="s">
        <v>446</v>
      </c>
      <c r="C23" s="397" t="s">
        <v>351</v>
      </c>
      <c r="D23" s="397" t="s">
        <v>352</v>
      </c>
      <c r="E23" s="567">
        <v>3.20</v>
      </c>
      <c r="F23" s="753">
        <v>3.20</v>
      </c>
      <c r="G23" s="753">
        <v>2.90</v>
      </c>
      <c r="H23" s="919">
        <v>2.60</v>
      </c>
      <c r="I23" s="754">
        <v>2.2999999999999998</v>
      </c>
      <c r="J23" s="754">
        <v>2.2999999999999998</v>
      </c>
      <c r="K23" s="754">
        <v>2.40</v>
      </c>
      <c r="L23" s="754">
        <v>2.50</v>
      </c>
    </row>
    <row r="24" spans="1:12" ht="12.75" customHeight="1">
      <c r="A24" s="713" t="s">
        <v>339</v>
      </c>
      <c r="B24" s="713" t="s">
        <v>340</v>
      </c>
      <c r="C24" s="396" t="s">
        <v>791</v>
      </c>
      <c r="D24" s="396" t="s">
        <v>781</v>
      </c>
      <c r="E24" s="568">
        <v>116.80</v>
      </c>
      <c r="F24" s="701">
        <v>121.20</v>
      </c>
      <c r="G24" s="701">
        <v>122.90</v>
      </c>
      <c r="H24" s="947">
        <v>129.80000000000001</v>
      </c>
      <c r="I24" s="702">
        <v>120.80</v>
      </c>
      <c r="J24" s="702">
        <v>125.30</v>
      </c>
      <c r="K24" s="702">
        <v>127.10</v>
      </c>
      <c r="L24" s="702">
        <v>134.30000000000001</v>
      </c>
    </row>
    <row r="25" spans="1:12" ht="12.75" customHeight="1">
      <c r="A25" s="713" t="s">
        <v>446</v>
      </c>
      <c r="B25" s="713" t="s">
        <v>446</v>
      </c>
      <c r="C25" s="397" t="s">
        <v>351</v>
      </c>
      <c r="D25" s="397" t="s">
        <v>352</v>
      </c>
      <c r="E25" s="567">
        <v>2.10</v>
      </c>
      <c r="F25" s="753">
        <v>3.90</v>
      </c>
      <c r="G25" s="753">
        <v>3.70</v>
      </c>
      <c r="H25" s="919">
        <v>4</v>
      </c>
      <c r="I25" s="754">
        <v>3.40</v>
      </c>
      <c r="J25" s="754">
        <v>3.40</v>
      </c>
      <c r="K25" s="754">
        <v>3.50</v>
      </c>
      <c r="L25" s="754">
        <v>3.50</v>
      </c>
    </row>
    <row r="26" spans="1:12" ht="12.75" customHeight="1">
      <c r="A26" s="713" t="s">
        <v>726</v>
      </c>
      <c r="B26" s="713" t="s">
        <v>792</v>
      </c>
      <c r="C26" s="396" t="s">
        <v>791</v>
      </c>
      <c r="D26" s="396" t="s">
        <v>781</v>
      </c>
      <c r="E26" s="568">
        <v>127.90</v>
      </c>
      <c r="F26" s="701">
        <v>128.40</v>
      </c>
      <c r="G26" s="701">
        <v>128.90</v>
      </c>
      <c r="H26" s="947">
        <v>128.69999999999999</v>
      </c>
      <c r="I26" s="702">
        <v>130.69999999999999</v>
      </c>
      <c r="J26" s="702">
        <v>131.19999999999999</v>
      </c>
      <c r="K26" s="702">
        <v>131.90</v>
      </c>
      <c r="L26" s="702">
        <v>131.90</v>
      </c>
    </row>
    <row r="27" spans="1:12" ht="12.75" customHeight="1">
      <c r="A27" s="713" t="s">
        <v>446</v>
      </c>
      <c r="B27" s="713" t="s">
        <v>446</v>
      </c>
      <c r="C27" s="397" t="s">
        <v>351</v>
      </c>
      <c r="D27" s="397" t="s">
        <v>352</v>
      </c>
      <c r="E27" s="567">
        <v>3.30</v>
      </c>
      <c r="F27" s="753">
        <v>3.10</v>
      </c>
      <c r="G27" s="753">
        <v>3.10</v>
      </c>
      <c r="H27" s="919">
        <v>2.80</v>
      </c>
      <c r="I27" s="754">
        <v>2.2000000000000002</v>
      </c>
      <c r="J27" s="754">
        <v>2.2000000000000002</v>
      </c>
      <c r="K27" s="754">
        <v>2.2999999999999998</v>
      </c>
      <c r="L27" s="754">
        <v>2.40</v>
      </c>
    </row>
    <row r="28" spans="1:12" ht="12.75" customHeight="1">
      <c r="A28" s="383" t="s">
        <v>711</v>
      </c>
      <c r="B28" s="383" t="s">
        <v>712</v>
      </c>
      <c r="C28" s="452" t="s">
        <v>791</v>
      </c>
      <c r="D28" s="452" t="s">
        <v>781</v>
      </c>
      <c r="E28" s="566">
        <v>120.50</v>
      </c>
      <c r="F28" s="373">
        <v>119</v>
      </c>
      <c r="G28" s="373">
        <v>117.30</v>
      </c>
      <c r="H28" s="946">
        <v>116.40</v>
      </c>
      <c r="I28" s="351">
        <v>117.70</v>
      </c>
      <c r="J28" s="351">
        <v>118.10</v>
      </c>
      <c r="K28" s="351">
        <v>118.70</v>
      </c>
      <c r="L28" s="351">
        <v>118.50</v>
      </c>
    </row>
    <row r="29" spans="1:12" ht="12.75" customHeight="1">
      <c r="A29" s="713" t="s">
        <v>446</v>
      </c>
      <c r="B29" s="713" t="s">
        <v>446</v>
      </c>
      <c r="C29" s="397" t="s">
        <v>351</v>
      </c>
      <c r="D29" s="397" t="s">
        <v>352</v>
      </c>
      <c r="E29" s="567">
        <v>2.80</v>
      </c>
      <c r="F29" s="753">
        <v>0.10</v>
      </c>
      <c r="G29" s="753">
        <v>-1.90</v>
      </c>
      <c r="H29" s="919">
        <v>-3.10</v>
      </c>
      <c r="I29" s="754">
        <v>-2.2999999999999998</v>
      </c>
      <c r="J29" s="754">
        <v>-0.70</v>
      </c>
      <c r="K29" s="754">
        <v>1.30</v>
      </c>
      <c r="L29" s="754">
        <v>1.80</v>
      </c>
    </row>
    <row r="30" spans="1:12" ht="12.75" customHeight="1">
      <c r="A30" s="713" t="s">
        <v>713</v>
      </c>
      <c r="B30" s="713" t="s">
        <v>714</v>
      </c>
      <c r="C30" s="396" t="s">
        <v>791</v>
      </c>
      <c r="D30" s="396" t="s">
        <v>781</v>
      </c>
      <c r="E30" s="568">
        <v>120.10</v>
      </c>
      <c r="F30" s="701">
        <v>117.50</v>
      </c>
      <c r="G30" s="701">
        <v>115.70</v>
      </c>
      <c r="H30" s="947">
        <v>115.30</v>
      </c>
      <c r="I30" s="702">
        <v>116.80</v>
      </c>
      <c r="J30" s="702">
        <v>116.20</v>
      </c>
      <c r="K30" s="702">
        <v>116.70</v>
      </c>
      <c r="L30" s="702">
        <v>117.10</v>
      </c>
    </row>
    <row r="31" spans="1:12" ht="12.75" customHeight="1">
      <c r="A31" s="713" t="s">
        <v>446</v>
      </c>
      <c r="B31" s="713" t="s">
        <v>446</v>
      </c>
      <c r="C31" s="397" t="s">
        <v>351</v>
      </c>
      <c r="D31" s="397" t="s">
        <v>352</v>
      </c>
      <c r="E31" s="567">
        <v>2.2000000000000002</v>
      </c>
      <c r="F31" s="753">
        <v>-0.30</v>
      </c>
      <c r="G31" s="753">
        <v>-2.60</v>
      </c>
      <c r="H31" s="919">
        <v>-3.90</v>
      </c>
      <c r="I31" s="754">
        <v>-2.70</v>
      </c>
      <c r="J31" s="754">
        <v>-1.1000000000000001</v>
      </c>
      <c r="K31" s="754">
        <v>0.80</v>
      </c>
      <c r="L31" s="754">
        <v>1.50</v>
      </c>
    </row>
    <row r="32" spans="1:12" ht="12.75" customHeight="1">
      <c r="A32" s="713" t="s">
        <v>793</v>
      </c>
      <c r="B32" s="713" t="s">
        <v>794</v>
      </c>
      <c r="C32" s="396" t="s">
        <v>791</v>
      </c>
      <c r="D32" s="396" t="s">
        <v>781</v>
      </c>
      <c r="E32" s="564">
        <v>100.30</v>
      </c>
      <c r="F32" s="682">
        <v>101.30</v>
      </c>
      <c r="G32" s="682">
        <v>101.30</v>
      </c>
      <c r="H32" s="911">
        <v>100.90</v>
      </c>
      <c r="I32" s="729">
        <v>100.80</v>
      </c>
      <c r="J32" s="729">
        <v>101.60</v>
      </c>
      <c r="K32" s="729">
        <v>101.80</v>
      </c>
      <c r="L32" s="729">
        <v>101.20</v>
      </c>
    </row>
    <row r="33" spans="1:12" ht="12.75" customHeight="1" thickBot="1">
      <c r="A33" s="398" t="s">
        <v>446</v>
      </c>
      <c r="B33" s="398" t="s">
        <v>446</v>
      </c>
      <c r="C33" s="453" t="s">
        <v>351</v>
      </c>
      <c r="D33" s="453" t="s">
        <v>352</v>
      </c>
      <c r="E33" s="569">
        <v>0.60</v>
      </c>
      <c r="F33" s="369">
        <v>0.40</v>
      </c>
      <c r="G33" s="369">
        <v>0.80</v>
      </c>
      <c r="H33" s="948">
        <v>0.80</v>
      </c>
      <c r="I33" s="320">
        <v>0.40</v>
      </c>
      <c r="J33" s="320">
        <v>0.40</v>
      </c>
      <c r="K33" s="320">
        <v>0.40</v>
      </c>
      <c r="L33" s="320">
        <v>0.30</v>
      </c>
    </row>
    <row r="34" spans="1:12" ht="12.75" customHeight="1">
      <c r="A34" s="605" t="s">
        <v>446</v>
      </c>
      <c r="B34" s="605" t="s">
        <v>446</v>
      </c>
      <c r="C34" s="605"/>
      <c r="D34" s="605"/>
      <c r="E34" s="605"/>
      <c r="F34" s="605"/>
      <c r="G34" s="605"/>
      <c r="H34" s="605"/>
      <c r="I34" s="605"/>
      <c r="J34" s="605"/>
      <c r="K34" s="605"/>
      <c r="L34" s="605"/>
    </row>
    <row r="35" ht="12.75" customHeight="1"/>
    <row r="36" ht="12.75" customHeight="1"/>
    <row r="37" ht="12.75" customHeight="1" hidden="1"/>
    <row r="38" ht="12.75" customHeight="1" hidden="1"/>
    <row r="39" ht="12.75" customHeight="1" hidden="1"/>
    <row r="40" ht="12.75" customHeight="1" hidden="1"/>
    <row r="41" ht="12.75" customHeight="1" hidden="1"/>
    <row r="42" ht="12.75" customHeight="1" hidden="1"/>
    <row r="43" ht="12.75" customHeight="1" hidden="1"/>
    <row r="44" ht="12.75" customHeight="1" hidden="1"/>
    <row r="45" ht="12.75" customHeight="1" hidden="1"/>
    <row r="46" ht="12.75" customHeight="1" hidden="1"/>
    <row r="47" ht="12.75" customHeight="1" hidden="1"/>
    <row r="48" spans="1:14" ht="12.75" customHeight="1" hidden="1">
      <c r="A48" s="87"/>
      <c r="B48" s="87"/>
      <c r="C48" s="87"/>
      <c r="D48" s="87"/>
      <c r="E48" s="120"/>
      <c r="F48" s="120"/>
      <c r="G48" s="120"/>
      <c r="H48" s="120"/>
      <c r="I48" s="120"/>
      <c r="J48" s="120"/>
      <c r="K48" s="120"/>
      <c r="L48" s="120"/>
      <c r="M48" s="65"/>
      <c r="N48" s="65"/>
    </row>
    <row r="49" spans="1:14" ht="12.75" customHeight="1" hidden="1">
      <c r="A49" s="119"/>
      <c r="B49" s="119"/>
      <c r="C49" s="119"/>
      <c r="D49" s="119"/>
      <c r="E49" s="120" t="s">
        <v>38</v>
      </c>
      <c r="F49" s="120"/>
      <c r="G49" s="120"/>
      <c r="H49" s="120"/>
      <c r="I49" s="120"/>
      <c r="J49" s="120"/>
      <c r="K49" s="120"/>
      <c r="L49" s="120"/>
      <c r="M49" s="65"/>
      <c r="N49" s="65"/>
    </row>
    <row r="50" spans="1:14" ht="12.75" customHeight="1" hidden="1">
      <c r="A50" s="119"/>
      <c r="B50" s="119"/>
      <c r="C50" s="119"/>
      <c r="D50" s="119"/>
      <c r="E50" s="148"/>
      <c r="F50" s="120"/>
      <c r="G50" s="148"/>
      <c r="H50" s="148"/>
      <c r="I50" s="148"/>
      <c r="J50" s="148"/>
      <c r="K50" s="148"/>
      <c r="L50" s="148"/>
      <c r="M50" s="65"/>
      <c r="N50" s="65"/>
    </row>
    <row r="51" spans="1:14" ht="12.75" customHeight="1" hidden="1">
      <c r="A51" s="119"/>
      <c r="B51" s="119"/>
      <c r="C51" s="119"/>
      <c r="D51" s="119"/>
      <c r="E51" s="120"/>
      <c r="F51" s="120"/>
      <c r="G51" s="120"/>
      <c r="H51" s="120"/>
      <c r="I51" s="120"/>
      <c r="J51" s="120"/>
      <c r="K51" s="120"/>
      <c r="L51" s="120"/>
      <c r="M51" s="65"/>
      <c r="N51" s="65"/>
    </row>
    <row r="52" spans="1:14" ht="12.75" customHeight="1" hidden="1">
      <c r="A52" s="119"/>
      <c r="B52" s="119"/>
      <c r="C52" s="119"/>
      <c r="D52" s="119"/>
      <c r="E52" s="120"/>
      <c r="F52" s="120"/>
      <c r="G52" s="120"/>
      <c r="H52" s="120"/>
      <c r="I52" s="120"/>
      <c r="J52" s="120"/>
      <c r="K52" s="120"/>
      <c r="L52" s="120"/>
      <c r="M52" s="65"/>
      <c r="N52" s="65"/>
    </row>
    <row r="53" spans="1:14" ht="12.75" customHeight="1" hidden="1">
      <c r="A53" s="119"/>
      <c r="B53" s="119"/>
      <c r="C53" s="119"/>
      <c r="D53" s="119"/>
      <c r="E53" s="120"/>
      <c r="F53" s="120"/>
      <c r="G53" s="120"/>
      <c r="H53" s="120"/>
      <c r="I53" s="120"/>
      <c r="J53" s="120"/>
      <c r="K53" s="120"/>
      <c r="L53" s="120"/>
      <c r="M53" s="65"/>
      <c r="N53" s="65"/>
    </row>
    <row r="54" spans="1:14" ht="12.75" customHeight="1" hidden="1">
      <c r="A54" s="119"/>
      <c r="B54" s="119"/>
      <c r="C54" s="119"/>
      <c r="D54" s="119"/>
      <c r="E54" s="120"/>
      <c r="F54" s="120"/>
      <c r="G54" s="120"/>
      <c r="H54" s="120"/>
      <c r="I54" s="120"/>
      <c r="J54" s="120"/>
      <c r="K54" s="120"/>
      <c r="L54" s="120"/>
      <c r="M54" s="65"/>
      <c r="N54" s="65"/>
    </row>
    <row r="55" spans="1:14" ht="12.75" customHeight="1" hidden="1">
      <c r="A55" s="119"/>
      <c r="B55" s="119"/>
      <c r="C55" s="119"/>
      <c r="D55" s="119"/>
      <c r="E55" s="120"/>
      <c r="F55" s="120"/>
      <c r="G55" s="120"/>
      <c r="H55" s="120"/>
      <c r="I55" s="120"/>
      <c r="J55" s="120"/>
      <c r="K55" s="120"/>
      <c r="L55" s="120"/>
      <c r="M55" s="65"/>
      <c r="N55" s="65"/>
    </row>
    <row r="56" spans="1:14" ht="12.75" customHeight="1" hidden="1">
      <c r="A56" s="119"/>
      <c r="B56" s="119"/>
      <c r="C56" s="119"/>
      <c r="D56" s="119"/>
      <c r="E56" s="120"/>
      <c r="F56" s="120"/>
      <c r="G56" s="120"/>
      <c r="H56" s="120"/>
      <c r="I56" s="120"/>
      <c r="J56" s="120"/>
      <c r="K56" s="120"/>
      <c r="L56" s="120"/>
      <c r="M56" s="65"/>
      <c r="N56" s="65"/>
    </row>
    <row r="57" spans="1:14" ht="12.75" customHeight="1" hidden="1">
      <c r="A57" s="119"/>
      <c r="B57" s="119"/>
      <c r="C57" s="119"/>
      <c r="D57" s="119"/>
      <c r="E57" s="87"/>
      <c r="F57" s="87"/>
      <c r="G57" s="87"/>
      <c r="H57" s="120"/>
      <c r="I57" s="120"/>
      <c r="J57" s="120"/>
      <c r="K57" s="120"/>
      <c r="L57" s="120"/>
      <c r="M57" s="65"/>
      <c r="N57" s="65"/>
    </row>
    <row r="58" spans="1:14" ht="12.75" customHeight="1" hidden="1">
      <c r="A58" s="87"/>
      <c r="B58" s="87"/>
      <c r="C58" s="87"/>
      <c r="D58" s="87"/>
      <c r="E58" s="122"/>
      <c r="F58" s="122"/>
      <c r="G58" s="122"/>
      <c r="H58" s="158"/>
      <c r="I58" s="158"/>
      <c r="J58" s="158"/>
      <c r="K58" s="158"/>
      <c r="L58" s="158"/>
      <c r="M58" s="65"/>
      <c r="N58" s="65"/>
    </row>
    <row r="59" spans="1:14" ht="12.75" customHeight="1" hidden="1">
      <c r="A59" s="87"/>
      <c r="B59" s="87"/>
      <c r="C59" s="87"/>
      <c r="D59" s="87"/>
      <c r="E59" s="122"/>
      <c r="F59" s="122"/>
      <c r="G59" s="122"/>
      <c r="H59" s="122"/>
      <c r="I59" s="122"/>
      <c r="J59" s="122"/>
      <c r="K59" s="122"/>
      <c r="L59" s="122"/>
      <c r="M59" s="65"/>
      <c r="N59" s="65"/>
    </row>
    <row r="60" spans="1:14" ht="12.75" customHeight="1" hidden="1">
      <c r="A60" s="87"/>
      <c r="B60" s="87"/>
      <c r="C60" s="87"/>
      <c r="D60" s="87"/>
      <c r="E60" s="122"/>
      <c r="F60" s="122"/>
      <c r="G60" s="122"/>
      <c r="H60" s="122"/>
      <c r="I60" s="122"/>
      <c r="J60" s="122"/>
      <c r="K60" s="122"/>
      <c r="L60" s="122"/>
      <c r="M60" s="65"/>
      <c r="N60" s="65"/>
    </row>
    <row r="61" spans="1:14" ht="12.75" customHeight="1" hidden="1">
      <c r="A61" s="87"/>
      <c r="B61" s="87"/>
      <c r="C61" s="87"/>
      <c r="D61" s="87"/>
      <c r="E61" s="122"/>
      <c r="F61" s="122"/>
      <c r="G61" s="122"/>
      <c r="H61" s="122"/>
      <c r="I61" s="122"/>
      <c r="J61" s="122"/>
      <c r="K61" s="122"/>
      <c r="L61" s="122"/>
      <c r="M61" s="65"/>
      <c r="N61" s="65"/>
    </row>
    <row r="62" spans="1:14" ht="12.75" customHeight="1" hidden="1">
      <c r="A62" s="87"/>
      <c r="B62" s="87"/>
      <c r="C62" s="87"/>
      <c r="D62" s="87"/>
      <c r="E62" s="122"/>
      <c r="F62" s="122"/>
      <c r="G62" s="122"/>
      <c r="H62" s="122"/>
      <c r="I62" s="122"/>
      <c r="J62" s="122"/>
      <c r="K62" s="122"/>
      <c r="L62" s="122"/>
      <c r="M62" s="65"/>
      <c r="N62" s="65"/>
    </row>
    <row r="63" spans="1:14" ht="12.75" customHeight="1" hidden="1">
      <c r="A63" s="87"/>
      <c r="B63" s="87"/>
      <c r="C63" s="87"/>
      <c r="D63" s="87"/>
      <c r="E63" s="122"/>
      <c r="F63" s="122"/>
      <c r="G63" s="122"/>
      <c r="H63" s="122"/>
      <c r="I63" s="122"/>
      <c r="J63" s="122"/>
      <c r="K63" s="122"/>
      <c r="L63" s="122"/>
      <c r="M63" s="65"/>
      <c r="N63" s="65"/>
    </row>
    <row r="64" spans="1:14" ht="12.75" customHeight="1" hidden="1">
      <c r="A64" s="93"/>
      <c r="B64" s="93"/>
      <c r="C64" s="93"/>
      <c r="D64" s="93"/>
      <c r="E64" s="87"/>
      <c r="F64" s="87"/>
      <c r="G64" s="87"/>
      <c r="H64" s="87"/>
      <c r="I64" s="87"/>
      <c r="J64" s="87"/>
      <c r="K64" s="87"/>
      <c r="L64" s="87"/>
      <c r="M64" s="65"/>
      <c r="N64" s="65"/>
    </row>
    <row r="65" spans="1:14" ht="12.75" customHeight="1" hidden="1">
      <c r="A65" s="87"/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65"/>
      <c r="N65" s="65"/>
    </row>
    <row r="66" spans="1:14" ht="12.75" customHeight="1" hidden="1">
      <c r="A66" s="87"/>
      <c r="B66" s="87"/>
      <c r="C66" s="87"/>
      <c r="D66" s="87"/>
      <c r="E66" s="87"/>
      <c r="F66" s="87"/>
      <c r="G66" s="87"/>
      <c r="H66" s="87"/>
      <c r="I66" s="87"/>
      <c r="J66" s="87"/>
      <c r="K66" s="87"/>
      <c r="L66" s="87"/>
      <c r="M66" s="65"/>
      <c r="N66" s="65"/>
    </row>
  </sheetData>
  <sheetProtection sheet="1" objects="1" scenarios="1"/>
  <customSheetViews>
    <customSheetView guid="{b9de4fc9-ea8a-44c6-aa42-44110b1fdc9d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/>
    </customSheetView>
    <customSheetView guid="{f44a9633-fd68-456a-b174-64a3c0f2db51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/>
    </customSheetView>
    <customSheetView guid="{8b932041-d103-4244-8f3f-8a721a5de28f}" hiddenColumns="1" hiddenRows="1" scale="130" showGridLines="0" topLeftCell="B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/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/>
</worksheet>
</file>

<file path=xl/worksheets/sheet9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C00-000000000000}">
  <sheetPr codeName="List12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ColWidth="9.33203125" defaultRowHeight="13.5" customHeight="1"/>
  <cols>
    <col min="1" max="16384" width="9.33333333333333" style="4"/>
  </cols>
  <sheetData>
    <row r="1" ht="13.5" customHeight="1">
      <c r="A1" s="3" t="s">
        <v>14</v>
      </c>
    </row>
  </sheetData>
  <sheetProtection sheet="1" objects="1" scenarios="1"/>
  <customSheetViews>
    <customSheetView guid="{b9de4fc9-ea8a-44c6-aa42-44110b1fdc9d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f44a9633-fd68-456a-b174-64a3c0f2db51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8b932041-d103-4244-8f3f-8a721a5de28f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9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E00-000000000000}">
  <sheetPr codeName="List170">
    <tabColor theme="7" tint="0.399980008602142"/>
  </sheetPr>
  <dimension ref="A1:AI23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5" customWidth="1"/>
    <col min="2" max="2" width="7.33333333333333" style="175" customWidth="1"/>
    <col min="3" max="16384" width="7.33333333333333" style="175"/>
  </cols>
  <sheetData>
    <row r="1" spans="1:8" ht="13.5" customHeight="1">
      <c r="A1" s="291" t="s">
        <v>422</v>
      </c>
      <c r="H1" s="3" t="s">
        <v>30</v>
      </c>
    </row>
    <row r="2" ht="13.5" customHeight="1">
      <c r="A2" s="177" t="s">
        <v>423</v>
      </c>
    </row>
    <row r="3" ht="13.5" customHeight="1">
      <c r="A3" s="177" t="s">
        <v>174</v>
      </c>
    </row>
    <row r="17" spans="2:31" ht="13.5" customHeight="1"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</row>
    <row r="18" spans="1:35" ht="13.5" customHeight="1">
      <c r="A18" s="13"/>
      <c r="B18" s="12" t="s">
        <v>942</v>
      </c>
      <c r="C18" s="12"/>
      <c r="D18" s="12"/>
      <c r="E18" s="12"/>
      <c r="F18" s="12" t="s">
        <v>946</v>
      </c>
      <c r="G18" s="12"/>
      <c r="H18" s="12"/>
      <c r="I18" s="12"/>
      <c r="J18" s="12" t="s">
        <v>947</v>
      </c>
      <c r="K18" s="12"/>
      <c r="L18" s="12"/>
      <c r="M18" s="12"/>
      <c r="N18" s="12" t="s">
        <v>948</v>
      </c>
      <c r="O18" s="12"/>
      <c r="P18" s="12"/>
      <c r="Q18" s="12"/>
      <c r="R18" s="12" t="s">
        <v>949</v>
      </c>
      <c r="S18" s="12"/>
      <c r="T18" s="12"/>
      <c r="U18" s="12"/>
      <c r="V18" s="12" t="s">
        <v>950</v>
      </c>
      <c r="W18" s="12"/>
      <c r="X18" s="12"/>
      <c r="Y18" s="12"/>
      <c r="Z18" s="12"/>
      <c r="AA18" s="12"/>
      <c r="AB18" s="12"/>
      <c r="AC18" s="12"/>
      <c r="AD18" s="12"/>
      <c r="AE18" s="12"/>
      <c r="AF18" s="12"/>
      <c r="AG18" s="12"/>
      <c r="AH18" s="12"/>
      <c r="AI18" s="12"/>
    </row>
    <row r="19" spans="1:35" ht="13.5" customHeight="1">
      <c r="A19" s="14" t="s">
        <v>1109</v>
      </c>
      <c r="B19" s="9">
        <v>-0.31</v>
      </c>
      <c r="C19" s="9">
        <v>0.03</v>
      </c>
      <c r="D19" s="9">
        <v>0.28999999999999998</v>
      </c>
      <c r="E19" s="9">
        <v>0.25</v>
      </c>
      <c r="F19" s="9">
        <v>-0.05</v>
      </c>
      <c r="G19" s="9">
        <v>0.18</v>
      </c>
      <c r="H19" s="9">
        <v>-0.01</v>
      </c>
      <c r="I19" s="9">
        <v>-0.09</v>
      </c>
      <c r="J19" s="9">
        <v>-0.10</v>
      </c>
      <c r="K19" s="9">
        <v>-0.33</v>
      </c>
      <c r="L19" s="9">
        <v>-0.49</v>
      </c>
      <c r="M19" s="9">
        <v>-0.41</v>
      </c>
      <c r="N19" s="9">
        <v>-0.55000000000000004</v>
      </c>
      <c r="O19" s="9">
        <v>-0.56999999999999995</v>
      </c>
      <c r="P19" s="9">
        <v>-0.35</v>
      </c>
      <c r="Q19" s="9">
        <v>-0.30</v>
      </c>
      <c r="R19" s="9">
        <v>-0.13</v>
      </c>
      <c r="S19" s="9">
        <v>-0.10</v>
      </c>
      <c r="T19" s="9">
        <v>-0.10</v>
      </c>
      <c r="U19" s="9"/>
      <c r="V19" s="9"/>
      <c r="W19" s="9"/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</row>
    <row r="20" spans="1:35" ht="13.5" customHeight="1">
      <c r="A20" s="14" t="s">
        <v>1110</v>
      </c>
      <c r="B20" s="9">
        <v>-0.89</v>
      </c>
      <c r="C20" s="9">
        <v>0.26</v>
      </c>
      <c r="D20" s="9">
        <v>0.78</v>
      </c>
      <c r="E20" s="9">
        <v>0.97</v>
      </c>
      <c r="F20" s="9">
        <v>0.50</v>
      </c>
      <c r="G20" s="9">
        <v>0.86</v>
      </c>
      <c r="H20" s="9">
        <v>0.36</v>
      </c>
      <c r="I20" s="9">
        <v>0.32</v>
      </c>
      <c r="J20" s="9">
        <v>1.24</v>
      </c>
      <c r="K20" s="9">
        <v>1.30</v>
      </c>
      <c r="L20" s="9">
        <v>1.40</v>
      </c>
      <c r="M20" s="9">
        <v>1.47</v>
      </c>
      <c r="N20" s="9">
        <v>1.08</v>
      </c>
      <c r="O20" s="9">
        <v>1.18</v>
      </c>
      <c r="P20" s="9">
        <v>0.86</v>
      </c>
      <c r="Q20" s="9">
        <v>0.56000000000000005</v>
      </c>
      <c r="R20" s="9">
        <v>0.68</v>
      </c>
      <c r="S20" s="9">
        <v>0.56000000000000005</v>
      </c>
      <c r="T20" s="9">
        <v>0.44</v>
      </c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</row>
    <row r="21" spans="1:35" ht="13.5" customHeight="1">
      <c r="A21" s="176" t="s">
        <v>1111</v>
      </c>
      <c r="B21" s="9">
        <v>0.50</v>
      </c>
      <c r="C21" s="9">
        <v>0.56000000000000005</v>
      </c>
      <c r="D21" s="9">
        <v>0.62</v>
      </c>
      <c r="E21" s="9">
        <v>0.48</v>
      </c>
      <c r="F21" s="9">
        <v>0.27</v>
      </c>
      <c r="G21" s="9">
        <v>0.17</v>
      </c>
      <c r="H21" s="9">
        <v>0.20</v>
      </c>
      <c r="I21" s="9">
        <v>0.28000000000000003</v>
      </c>
      <c r="J21" s="9">
        <v>0.32</v>
      </c>
      <c r="K21" s="9">
        <v>0.27</v>
      </c>
      <c r="L21" s="9">
        <v>0.14000000000000001</v>
      </c>
      <c r="M21" s="9">
        <v>0.12</v>
      </c>
      <c r="N21" s="9">
        <v>0.08</v>
      </c>
      <c r="O21" s="9">
        <v>0.10</v>
      </c>
      <c r="P21" s="9">
        <v>0.18</v>
      </c>
      <c r="Q21" s="9">
        <v>0.31</v>
      </c>
      <c r="R21" s="9">
        <v>0.35</v>
      </c>
      <c r="S21" s="9">
        <v>0.45</v>
      </c>
      <c r="T21" s="9">
        <v>0.42</v>
      </c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</row>
    <row r="22" spans="1:25" ht="13.5" customHeight="1">
      <c r="A22" s="14" t="s">
        <v>1078</v>
      </c>
      <c r="B22" s="9">
        <v>0.10</v>
      </c>
      <c r="C22" s="9">
        <v>0.23</v>
      </c>
      <c r="D22" s="9">
        <v>0.01</v>
      </c>
      <c r="E22" s="9">
        <v>0.12</v>
      </c>
      <c r="F22" s="9">
        <v>0.20</v>
      </c>
      <c r="G22" s="9">
        <v>0.35</v>
      </c>
      <c r="H22" s="9">
        <v>0.33</v>
      </c>
      <c r="I22" s="9">
        <v>0.20</v>
      </c>
      <c r="J22" s="9">
        <v>0.42</v>
      </c>
      <c r="K22" s="9">
        <v>0.41</v>
      </c>
      <c r="L22" s="9">
        <v>0.37</v>
      </c>
      <c r="M22" s="9">
        <v>0.28000000000000003</v>
      </c>
      <c r="N22" s="9">
        <v>-0.10</v>
      </c>
      <c r="O22" s="9">
        <v>-0.05</v>
      </c>
      <c r="P22" s="9">
        <v>-0.08</v>
      </c>
      <c r="Q22" s="9">
        <v>0.04</v>
      </c>
      <c r="R22" s="9">
        <v>0.19</v>
      </c>
      <c r="S22" s="9">
        <v>0.04</v>
      </c>
      <c r="T22" s="9">
        <v>0.23</v>
      </c>
      <c r="U22" s="9"/>
      <c r="V22" s="9"/>
      <c r="W22" s="9"/>
      <c r="X22" s="9"/>
      <c r="Y22" s="9"/>
    </row>
    <row r="23" spans="1:25" ht="13.5" customHeight="1">
      <c r="A23" s="14" t="s">
        <v>805</v>
      </c>
      <c r="B23" s="9">
        <v>-0.61</v>
      </c>
      <c r="C23" s="9">
        <v>1.08</v>
      </c>
      <c r="D23" s="9">
        <v>1.70</v>
      </c>
      <c r="E23" s="9">
        <v>1.82</v>
      </c>
      <c r="F23" s="9">
        <v>0.93</v>
      </c>
      <c r="G23" s="9">
        <v>1.57</v>
      </c>
      <c r="H23" s="9">
        <v>0.88</v>
      </c>
      <c r="I23" s="9">
        <v>0.72</v>
      </c>
      <c r="J23" s="9">
        <v>1.88</v>
      </c>
      <c r="K23" s="9">
        <v>1.65</v>
      </c>
      <c r="L23" s="9">
        <v>1.42</v>
      </c>
      <c r="M23" s="9">
        <v>1.46</v>
      </c>
      <c r="N23" s="9">
        <v>0.51</v>
      </c>
      <c r="O23" s="9">
        <v>0.66</v>
      </c>
      <c r="P23" s="9">
        <v>0.62</v>
      </c>
      <c r="Q23" s="9">
        <v>0.61</v>
      </c>
      <c r="R23" s="9">
        <v>1.0900000000000001</v>
      </c>
      <c r="S23" s="9">
        <v>0.95</v>
      </c>
      <c r="T23" s="9">
        <v>1</v>
      </c>
      <c r="U23" s="9">
        <v>0.90</v>
      </c>
      <c r="V23" s="9">
        <v>0.34</v>
      </c>
      <c r="W23" s="9">
        <v>0.08</v>
      </c>
      <c r="X23" s="9">
        <v>0.08</v>
      </c>
      <c r="Y23" s="9">
        <v>0.08</v>
      </c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9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000-000000000000}">
  <sheetPr codeName="List206">
    <tabColor theme="7" tint="0.399980008602142"/>
  </sheetPr>
  <dimension ref="A1:BD22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175" customWidth="1"/>
    <col min="2" max="2" width="7.33333333333333" style="175" customWidth="1"/>
    <col min="3" max="16384" width="7.33333333333333" style="175"/>
  </cols>
  <sheetData>
    <row r="1" spans="1:8" ht="13.5" customHeight="1">
      <c r="A1" s="291" t="s">
        <v>308</v>
      </c>
      <c r="H1" s="3" t="s">
        <v>30</v>
      </c>
    </row>
    <row r="2" ht="13.5" customHeight="1">
      <c r="A2" s="177" t="s">
        <v>299</v>
      </c>
    </row>
    <row r="3" ht="13.5" customHeight="1">
      <c r="A3" s="177" t="s">
        <v>300</v>
      </c>
    </row>
    <row r="17" spans="2:31" ht="13.5" customHeight="1"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</row>
    <row r="18" spans="1:56" ht="13.5" customHeight="1">
      <c r="A18" s="13"/>
      <c r="B18" s="181" t="s">
        <v>992</v>
      </c>
      <c r="C18" s="181"/>
      <c r="D18" s="181"/>
      <c r="E18" s="181"/>
      <c r="F18" s="181" t="s">
        <v>942</v>
      </c>
      <c r="G18" s="181"/>
      <c r="H18" s="181"/>
      <c r="I18" s="181"/>
      <c r="J18" s="181" t="s">
        <v>946</v>
      </c>
      <c r="K18" s="181"/>
      <c r="L18" s="181"/>
      <c r="M18" s="181"/>
      <c r="N18" s="181" t="s">
        <v>947</v>
      </c>
      <c r="O18" s="181"/>
      <c r="P18" s="181"/>
      <c r="Q18" s="181"/>
      <c r="R18" s="181" t="s">
        <v>948</v>
      </c>
      <c r="S18" s="181"/>
      <c r="T18" s="181"/>
      <c r="U18" s="181"/>
      <c r="V18" s="181" t="s">
        <v>949</v>
      </c>
      <c r="W18" s="181"/>
      <c r="X18" s="181"/>
      <c r="Y18" s="181"/>
      <c r="Z18" s="181"/>
      <c r="AA18" s="181"/>
      <c r="AB18" s="181"/>
      <c r="AC18" s="181"/>
      <c r="AD18" s="181"/>
      <c r="AE18" s="181"/>
      <c r="AF18" s="181"/>
      <c r="AG18" s="181"/>
      <c r="AH18" s="181"/>
      <c r="AI18" s="181"/>
      <c r="AJ18" s="181"/>
      <c r="AK18" s="181"/>
      <c r="AL18" s="181"/>
      <c r="AM18" s="181"/>
      <c r="AN18" s="181"/>
      <c r="AO18" s="181"/>
      <c r="AP18" s="181"/>
      <c r="AQ18" s="181"/>
      <c r="AR18" s="181"/>
      <c r="AS18" s="181"/>
      <c r="AT18" s="181"/>
      <c r="AU18" s="181"/>
      <c r="AV18" s="181"/>
      <c r="AW18" s="181"/>
      <c r="AX18" s="181"/>
      <c r="AY18" s="181"/>
      <c r="AZ18" s="181"/>
      <c r="BA18" s="181"/>
      <c r="BB18" s="181"/>
      <c r="BC18" s="181"/>
      <c r="BD18" s="181"/>
    </row>
    <row r="19" spans="1:56" ht="13.5" customHeight="1">
      <c r="A19" s="14" t="s">
        <v>1112</v>
      </c>
      <c r="B19" s="9">
        <v>22.78</v>
      </c>
      <c r="C19" s="9">
        <v>2.0499999999999998</v>
      </c>
      <c r="D19" s="9">
        <v>-4.4800000000000004</v>
      </c>
      <c r="E19" s="9">
        <v>9.73</v>
      </c>
      <c r="F19" s="9">
        <v>14.40</v>
      </c>
      <c r="G19" s="9">
        <v>37.08</v>
      </c>
      <c r="H19" s="9">
        <v>48.04</v>
      </c>
      <c r="I19" s="9">
        <v>41.08</v>
      </c>
      <c r="J19" s="9">
        <v>41.75</v>
      </c>
      <c r="K19" s="9">
        <v>58.57</v>
      </c>
      <c r="L19" s="9">
        <v>53.46</v>
      </c>
      <c r="M19" s="9">
        <v>56.05</v>
      </c>
      <c r="N19" s="9">
        <v>56.27</v>
      </c>
      <c r="O19" s="9">
        <v>13.06</v>
      </c>
      <c r="P19" s="9">
        <v>22.56</v>
      </c>
      <c r="Q19" s="9">
        <v>17.94</v>
      </c>
      <c r="R19" s="9">
        <v>16.23</v>
      </c>
      <c r="S19" s="9">
        <v>20.22</v>
      </c>
      <c r="T19" s="9">
        <v>7.05</v>
      </c>
      <c r="U19" s="9">
        <v>14.86</v>
      </c>
      <c r="V19" s="9">
        <v>25.01</v>
      </c>
      <c r="W19" s="9">
        <v>33.19</v>
      </c>
      <c r="X19" s="9">
        <v>45.18</v>
      </c>
      <c r="Y19" s="9">
        <v>51.55</v>
      </c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</row>
    <row r="20" spans="1:56" ht="13.5" customHeight="1">
      <c r="A20" s="14" t="s">
        <v>532</v>
      </c>
      <c r="B20" s="9">
        <v>10.31</v>
      </c>
      <c r="C20" s="9">
        <v>7.61</v>
      </c>
      <c r="D20" s="9">
        <v>6.39</v>
      </c>
      <c r="E20" s="9">
        <v>2.4900000000000002</v>
      </c>
      <c r="F20" s="9">
        <v>3.72</v>
      </c>
      <c r="G20" s="9">
        <v>5.33</v>
      </c>
      <c r="H20" s="9">
        <v>5.05</v>
      </c>
      <c r="I20" s="9">
        <v>6.03</v>
      </c>
      <c r="J20" s="9">
        <v>5.78</v>
      </c>
      <c r="K20" s="9">
        <v>6.25</v>
      </c>
      <c r="L20" s="9">
        <v>5.64</v>
      </c>
      <c r="M20" s="9">
        <v>3.88</v>
      </c>
      <c r="N20" s="9">
        <v>2.4500000000000002</v>
      </c>
      <c r="O20" s="9">
        <v>1.57</v>
      </c>
      <c r="P20" s="9">
        <v>1.87</v>
      </c>
      <c r="Q20" s="9">
        <v>2.21</v>
      </c>
      <c r="R20" s="9">
        <v>3.88</v>
      </c>
      <c r="S20" s="9">
        <v>4.32</v>
      </c>
      <c r="T20" s="9">
        <v>-2.60</v>
      </c>
      <c r="U20" s="9">
        <v>-1.22</v>
      </c>
      <c r="V20" s="9">
        <v>1.27</v>
      </c>
      <c r="W20" s="9">
        <v>3.23</v>
      </c>
      <c r="X20" s="9">
        <v>11.33</v>
      </c>
      <c r="Y20" s="9">
        <v>13.35</v>
      </c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</row>
    <row r="21" spans="1:56" ht="13.5" customHeight="1">
      <c r="A21" s="176" t="s">
        <v>1078</v>
      </c>
      <c r="B21" s="9">
        <v>20.98</v>
      </c>
      <c r="C21" s="9">
        <v>12.38</v>
      </c>
      <c r="D21" s="9">
        <v>5.0599999999999996</v>
      </c>
      <c r="E21" s="9">
        <v>1.81</v>
      </c>
      <c r="F21" s="9">
        <v>5.23</v>
      </c>
      <c r="G21" s="9">
        <v>11.74</v>
      </c>
      <c r="H21" s="9">
        <v>17.12</v>
      </c>
      <c r="I21" s="9">
        <v>19.41</v>
      </c>
      <c r="J21" s="9">
        <v>17.989999999999998</v>
      </c>
      <c r="K21" s="9">
        <v>19.760000000000002</v>
      </c>
      <c r="L21" s="9">
        <v>17.09</v>
      </c>
      <c r="M21" s="9">
        <v>11.75</v>
      </c>
      <c r="N21" s="9">
        <v>9.81</v>
      </c>
      <c r="O21" s="9">
        <v>7.84</v>
      </c>
      <c r="P21" s="9">
        <v>9.94</v>
      </c>
      <c r="Q21" s="9">
        <v>10.91</v>
      </c>
      <c r="R21" s="9">
        <v>11.97</v>
      </c>
      <c r="S21" s="9">
        <v>11.51</v>
      </c>
      <c r="T21" s="9">
        <v>-1.96</v>
      </c>
      <c r="U21" s="9">
        <v>1.1200000000000001</v>
      </c>
      <c r="V21" s="9">
        <v>7.38</v>
      </c>
      <c r="W21" s="9">
        <v>10.51</v>
      </c>
      <c r="X21" s="9">
        <v>23.39</v>
      </c>
      <c r="Y21" s="9">
        <v>23.22</v>
      </c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</row>
    <row r="22" spans="1:25" ht="13.5" customHeight="1">
      <c r="A22" s="176" t="s">
        <v>1004</v>
      </c>
      <c r="B22" s="9">
        <v>54.08</v>
      </c>
      <c r="C22" s="9">
        <v>22.03</v>
      </c>
      <c r="D22" s="9">
        <v>6.97</v>
      </c>
      <c r="E22" s="9">
        <v>14.03</v>
      </c>
      <c r="F22" s="9">
        <v>23.35</v>
      </c>
      <c r="G22" s="9">
        <v>54.15</v>
      </c>
      <c r="H22" s="9">
        <v>70.209999999999994</v>
      </c>
      <c r="I22" s="9">
        <v>66.52</v>
      </c>
      <c r="J22" s="9">
        <v>65.53</v>
      </c>
      <c r="K22" s="9">
        <v>84.58</v>
      </c>
      <c r="L22" s="9">
        <v>76.19</v>
      </c>
      <c r="M22" s="9">
        <v>71.680000000000007</v>
      </c>
      <c r="N22" s="9">
        <v>68.53</v>
      </c>
      <c r="O22" s="9">
        <v>22.47</v>
      </c>
      <c r="P22" s="9">
        <v>34.380000000000003</v>
      </c>
      <c r="Q22" s="9">
        <v>31.06</v>
      </c>
      <c r="R22" s="9">
        <v>32.08</v>
      </c>
      <c r="S22" s="9">
        <v>36.049999999999997</v>
      </c>
      <c r="T22" s="9">
        <v>2.48</v>
      </c>
      <c r="U22" s="9">
        <v>14.77</v>
      </c>
      <c r="V22" s="9">
        <v>33.659999999999997</v>
      </c>
      <c r="W22" s="9">
        <v>46.94</v>
      </c>
      <c r="X22" s="9">
        <v>79.900000000000006</v>
      </c>
      <c r="Y22" s="9">
        <v>88.12</v>
      </c>
    </row>
  </sheetData>
  <sheetProtection sheet="1" objects="1" scenarios="1"/>
  <customSheetViews>
    <customSheetView guid="{b9de4fc9-ea8a-44c6-aa42-44110b1fdc9d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9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200-000000000000}">
  <sheetPr codeName="List172">
    <tabColor theme="7" tint="0.399980008602142"/>
  </sheetPr>
  <dimension ref="A1:DB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40" style="175" bestFit="1" customWidth="1"/>
    <col min="2" max="2" width="7.33333333333333" style="175" customWidth="1"/>
    <col min="3" max="16384" width="7.33333333333333" style="175"/>
  </cols>
  <sheetData>
    <row r="1" spans="1:8" ht="13.5" customHeight="1">
      <c r="A1" s="291" t="s">
        <v>309</v>
      </c>
      <c r="H1" s="3" t="s">
        <v>30</v>
      </c>
    </row>
    <row r="2" ht="13.5" customHeight="1">
      <c r="A2" s="177" t="s">
        <v>50</v>
      </c>
    </row>
    <row r="3" ht="13.5" customHeight="1">
      <c r="A3" s="177" t="s">
        <v>245</v>
      </c>
    </row>
    <row r="17" spans="2:106" ht="13.5" customHeight="1"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  <c r="AN17" s="9"/>
      <c r="AO17" s="9"/>
      <c r="AP17" s="9"/>
      <c r="AQ17" s="9"/>
      <c r="AR17" s="9"/>
      <c r="AS17" s="9"/>
      <c r="AT17" s="9"/>
      <c r="AU17" s="9"/>
      <c r="AV17" s="9"/>
      <c r="AW17" s="9"/>
      <c r="AX17" s="9"/>
      <c r="AY17" s="9"/>
      <c r="AZ17" s="9"/>
      <c r="BA17" s="9"/>
      <c r="BB17" s="9"/>
      <c r="BC17" s="9"/>
      <c r="BD17" s="9"/>
      <c r="BE17" s="9"/>
      <c r="BF17" s="9"/>
      <c r="BG17" s="9"/>
      <c r="BH17" s="9"/>
      <c r="BI17" s="9"/>
      <c r="BJ17" s="9"/>
      <c r="BK17" s="9"/>
      <c r="BL17" s="9"/>
      <c r="BM17" s="9"/>
      <c r="BN17" s="9"/>
      <c r="BO17" s="9"/>
      <c r="BP17" s="9"/>
      <c r="BQ17" s="9"/>
      <c r="BR17" s="9"/>
      <c r="BS17" s="9"/>
      <c r="BT17" s="9"/>
      <c r="BU17" s="9"/>
      <c r="BV17" s="9"/>
      <c r="BW17" s="9"/>
      <c r="BX17" s="9"/>
      <c r="BY17" s="9"/>
      <c r="BZ17" s="9"/>
      <c r="CA17" s="9"/>
      <c r="CB17" s="9"/>
      <c r="CC17" s="9"/>
      <c r="CD17" s="9"/>
      <c r="CE17" s="9"/>
      <c r="CF17" s="9"/>
      <c r="CG17" s="9"/>
      <c r="CH17" s="9"/>
      <c r="CI17" s="9"/>
      <c r="CJ17" s="9"/>
      <c r="CK17" s="9"/>
      <c r="CL17" s="9"/>
      <c r="CM17" s="9"/>
      <c r="CN17" s="9"/>
      <c r="CO17" s="9"/>
      <c r="CP17" s="9"/>
      <c r="CQ17" s="9"/>
      <c r="CR17" s="9"/>
      <c r="CS17" s="9"/>
      <c r="CT17" s="9"/>
      <c r="CU17" s="9"/>
      <c r="CV17" s="9"/>
      <c r="CW17" s="9"/>
      <c r="CX17" s="9"/>
      <c r="CY17" s="9"/>
      <c r="CZ17" s="9"/>
      <c r="DA17" s="9"/>
      <c r="DB17" s="9"/>
    </row>
    <row r="18" spans="1:106" ht="13.5" customHeight="1">
      <c r="A18" s="13"/>
      <c r="B18" s="181" t="s">
        <v>942</v>
      </c>
      <c r="C18" s="181"/>
      <c r="D18" s="181"/>
      <c r="E18" s="181"/>
      <c r="F18" s="181" t="s">
        <v>946</v>
      </c>
      <c r="G18" s="181"/>
      <c r="H18" s="181"/>
      <c r="I18" s="181"/>
      <c r="J18" s="181" t="s">
        <v>947</v>
      </c>
      <c r="K18" s="181"/>
      <c r="L18" s="181"/>
      <c r="M18" s="181"/>
      <c r="N18" s="181" t="s">
        <v>948</v>
      </c>
      <c r="O18" s="181"/>
      <c r="P18" s="181"/>
      <c r="Q18" s="181"/>
      <c r="R18" s="181" t="s">
        <v>949</v>
      </c>
      <c r="S18" s="181"/>
      <c r="T18" s="181"/>
      <c r="U18" s="181"/>
      <c r="V18" s="181" t="s">
        <v>950</v>
      </c>
      <c r="W18" s="181"/>
      <c r="X18" s="181"/>
      <c r="Y18" s="181"/>
      <c r="Z18" s="181"/>
      <c r="AA18" s="181"/>
      <c r="AB18" s="181"/>
      <c r="AC18" s="181"/>
      <c r="AD18" s="181"/>
      <c r="AE18" s="181"/>
      <c r="AF18" s="181"/>
      <c r="AG18" s="181"/>
      <c r="AH18" s="181"/>
      <c r="AI18" s="181"/>
      <c r="AJ18" s="181"/>
      <c r="AK18" s="181"/>
      <c r="AL18" s="181"/>
      <c r="AM18" s="181"/>
      <c r="AN18" s="181"/>
      <c r="AO18" s="181"/>
      <c r="AP18" s="181"/>
      <c r="AQ18" s="181"/>
      <c r="AR18" s="181"/>
      <c r="AS18" s="181"/>
      <c r="AT18" s="181"/>
      <c r="AU18" s="181"/>
      <c r="AV18" s="181"/>
      <c r="AW18" s="181"/>
      <c r="AX18" s="181"/>
      <c r="AY18" s="181"/>
      <c r="AZ18" s="181"/>
      <c r="BA18" s="181"/>
      <c r="BB18" s="181"/>
      <c r="BC18" s="181"/>
      <c r="BD18" s="181"/>
      <c r="BE18" s="181"/>
      <c r="BF18" s="181"/>
      <c r="BG18" s="181"/>
      <c r="BH18" s="181"/>
      <c r="BI18" s="181"/>
      <c r="BJ18" s="181"/>
      <c r="BK18" s="181"/>
      <c r="BL18" s="181"/>
      <c r="BM18" s="181"/>
      <c r="BN18" s="181"/>
      <c r="BO18" s="181"/>
      <c r="BP18" s="181"/>
      <c r="BQ18" s="181"/>
      <c r="BR18" s="181"/>
      <c r="BS18" s="181"/>
      <c r="BT18" s="181"/>
      <c r="BU18" s="181"/>
      <c r="BV18" s="181"/>
      <c r="BW18" s="181"/>
      <c r="BX18" s="181"/>
      <c r="BY18" s="181"/>
      <c r="BZ18" s="181"/>
      <c r="CA18" s="181"/>
      <c r="CB18" s="181"/>
      <c r="CC18" s="181"/>
      <c r="CD18" s="181"/>
      <c r="CE18" s="181"/>
      <c r="CF18" s="181"/>
      <c r="CG18" s="181"/>
      <c r="CH18" s="181"/>
      <c r="CI18" s="181"/>
      <c r="CJ18" s="181"/>
      <c r="CK18" s="181"/>
      <c r="CL18" s="181"/>
      <c r="CM18" s="181"/>
      <c r="CN18" s="181"/>
      <c r="CO18" s="181"/>
      <c r="CP18" s="181"/>
      <c r="CQ18" s="181"/>
      <c r="CR18" s="181"/>
      <c r="CS18" s="181"/>
      <c r="CT18" s="181"/>
      <c r="CU18" s="181"/>
      <c r="CV18" s="181"/>
      <c r="CW18" s="181"/>
      <c r="CX18" s="181"/>
      <c r="CY18" s="181"/>
      <c r="CZ18" s="181"/>
      <c r="DA18" s="181"/>
      <c r="DB18" s="181"/>
    </row>
    <row r="19" spans="1:106" ht="13.5" customHeight="1">
      <c r="A19" s="14" t="s">
        <v>1113</v>
      </c>
      <c r="B19" s="9">
        <v>3.98</v>
      </c>
      <c r="C19" s="9">
        <v>4.05</v>
      </c>
      <c r="D19" s="9">
        <v>3.75</v>
      </c>
      <c r="E19" s="9">
        <v>3.49</v>
      </c>
      <c r="F19" s="9">
        <v>3.33</v>
      </c>
      <c r="G19" s="9">
        <v>3.31</v>
      </c>
      <c r="H19" s="9">
        <v>3.42</v>
      </c>
      <c r="I19" s="9">
        <v>3.60</v>
      </c>
      <c r="J19" s="9">
        <v>3.61</v>
      </c>
      <c r="K19" s="9">
        <v>3.59</v>
      </c>
      <c r="L19" s="9">
        <v>3.62</v>
      </c>
      <c r="M19" s="9">
        <v>3.60</v>
      </c>
      <c r="N19" s="9">
        <v>3.70</v>
      </c>
      <c r="O19" s="9">
        <v>3.77</v>
      </c>
      <c r="P19" s="9">
        <v>3.85</v>
      </c>
      <c r="Q19" s="9">
        <v>3.96</v>
      </c>
      <c r="R19" s="9">
        <v>4.09</v>
      </c>
      <c r="S19" s="9">
        <v>4.33</v>
      </c>
      <c r="T19" s="9">
        <v>4.5199999999999996</v>
      </c>
      <c r="U19" s="9">
        <v>4.68</v>
      </c>
      <c r="V19" s="9">
        <v>4.74</v>
      </c>
      <c r="W19" s="9">
        <v>4.67</v>
      </c>
      <c r="X19" s="9">
        <v>4.55</v>
      </c>
      <c r="Y19" s="9">
        <v>4.45</v>
      </c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  <c r="CT19" s="9"/>
      <c r="CU19" s="9"/>
      <c r="CV19" s="9"/>
      <c r="CW19" s="9"/>
      <c r="CX19" s="9"/>
      <c r="CY19" s="9"/>
      <c r="CZ19" s="9"/>
      <c r="DA19" s="9"/>
      <c r="DB19" s="9"/>
    </row>
    <row r="20" spans="1:106" ht="13.5" customHeight="1">
      <c r="A20" s="14" t="s">
        <v>433</v>
      </c>
      <c r="B20" s="9">
        <v>3.22</v>
      </c>
      <c r="C20" s="9">
        <v>3.03</v>
      </c>
      <c r="D20" s="9">
        <v>2.65</v>
      </c>
      <c r="E20" s="9">
        <v>2.29</v>
      </c>
      <c r="F20" s="9">
        <v>2.13</v>
      </c>
      <c r="G20" s="9">
        <v>2.15</v>
      </c>
      <c r="H20" s="9">
        <v>2.11</v>
      </c>
      <c r="I20" s="9">
        <v>2.27</v>
      </c>
      <c r="J20" s="9">
        <v>2.5099999999999998</v>
      </c>
      <c r="K20" s="9">
        <v>2.60</v>
      </c>
      <c r="L20" s="9">
        <v>2.56</v>
      </c>
      <c r="M20" s="9">
        <v>2.64</v>
      </c>
      <c r="N20" s="9">
        <v>2.69</v>
      </c>
      <c r="O20" s="9">
        <v>2.59</v>
      </c>
      <c r="P20" s="9">
        <v>2.54</v>
      </c>
      <c r="Q20" s="9">
        <v>2.58</v>
      </c>
      <c r="R20" s="9">
        <v>2.5299999999999998</v>
      </c>
      <c r="S20" s="9">
        <v>2.77</v>
      </c>
      <c r="T20" s="9">
        <v>2.85</v>
      </c>
      <c r="U20" s="9">
        <v>2.89</v>
      </c>
      <c r="V20" s="9">
        <v>2.91</v>
      </c>
      <c r="W20" s="9">
        <v>2.86</v>
      </c>
      <c r="X20" s="9">
        <v>2.75</v>
      </c>
      <c r="Y20" s="9">
        <v>2.64</v>
      </c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  <c r="CT20" s="9"/>
      <c r="CU20" s="9"/>
      <c r="CV20" s="9"/>
      <c r="CW20" s="9"/>
      <c r="CX20" s="9"/>
      <c r="CY20" s="9"/>
      <c r="CZ20" s="9"/>
      <c r="DA20" s="9"/>
      <c r="DB20" s="9"/>
    </row>
    <row r="21" spans="1:93" ht="13.5" customHeight="1">
      <c r="A21" s="176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J21" s="9"/>
      <c r="CO21" s="9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9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400-000000000000}">
  <sheetPr codeName="List219">
    <tabColor theme="7" tint="0.399980008602142"/>
  </sheetPr>
  <dimension ref="A1:BA30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5" customWidth="1"/>
    <col min="2" max="2" width="7.33333333333333" style="175" customWidth="1"/>
    <col min="3" max="16384" width="7.33333333333333" style="175"/>
  </cols>
  <sheetData>
    <row r="1" spans="1:8" ht="13.5" customHeight="1">
      <c r="A1" s="291" t="s">
        <v>310</v>
      </c>
      <c r="H1" s="3" t="s">
        <v>30</v>
      </c>
    </row>
    <row r="2" ht="13.5" customHeight="1">
      <c r="A2" s="177" t="s">
        <v>246</v>
      </c>
    </row>
    <row r="3" ht="13.5" customHeight="1">
      <c r="A3" s="177" t="s">
        <v>247</v>
      </c>
    </row>
    <row r="18" spans="2:53" ht="13.5" customHeight="1">
      <c r="B18" s="12" t="s">
        <v>942</v>
      </c>
      <c r="C18" s="12"/>
      <c r="D18" s="12"/>
      <c r="E18" s="12"/>
      <c r="F18" s="12" t="s">
        <v>946</v>
      </c>
      <c r="G18" s="12"/>
      <c r="H18" s="12"/>
      <c r="I18" s="12"/>
      <c r="J18" s="12" t="s">
        <v>947</v>
      </c>
      <c r="K18" s="12"/>
      <c r="L18" s="12"/>
      <c r="M18" s="12"/>
      <c r="N18" s="12" t="s">
        <v>948</v>
      </c>
      <c r="O18" s="12"/>
      <c r="P18" s="12"/>
      <c r="Q18" s="12"/>
      <c r="R18" s="12" t="s">
        <v>949</v>
      </c>
      <c r="S18" s="12"/>
      <c r="T18" s="12"/>
      <c r="U18" s="12"/>
      <c r="V18" s="12" t="s">
        <v>950</v>
      </c>
      <c r="W18" s="12"/>
      <c r="X18" s="12"/>
      <c r="Y18" s="12"/>
      <c r="Z18" s="12"/>
      <c r="AA18" s="12"/>
      <c r="AB18" s="12"/>
      <c r="AC18" s="12"/>
      <c r="AD18" s="12"/>
      <c r="AE18" s="12"/>
      <c r="AF18" s="12"/>
      <c r="AG18" s="12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</row>
    <row r="19" spans="1:53" ht="13.5" customHeight="1">
      <c r="A19" s="176" t="s">
        <v>1114</v>
      </c>
      <c r="B19" s="9">
        <v>3.20</v>
      </c>
      <c r="C19" s="9">
        <v>19.32</v>
      </c>
      <c r="D19" s="9">
        <v>15.31</v>
      </c>
      <c r="E19" s="9">
        <v>4.70</v>
      </c>
      <c r="F19" s="9">
        <v>7.54</v>
      </c>
      <c r="G19" s="9">
        <v>6.03</v>
      </c>
      <c r="H19" s="9">
        <v>7.21</v>
      </c>
      <c r="I19" s="9">
        <v>8.81</v>
      </c>
      <c r="J19" s="9">
        <v>10.84</v>
      </c>
      <c r="K19" s="9">
        <v>8.17</v>
      </c>
      <c r="L19" s="9">
        <v>6.77</v>
      </c>
      <c r="M19" s="9">
        <v>6.44</v>
      </c>
      <c r="N19" s="9">
        <v>7.66</v>
      </c>
      <c r="O19" s="9">
        <v>7.24</v>
      </c>
      <c r="P19" s="9">
        <v>7.67</v>
      </c>
      <c r="Q19" s="9">
        <v>7.40</v>
      </c>
      <c r="R19" s="9">
        <v>6.83</v>
      </c>
      <c r="S19" s="9">
        <v>7.77</v>
      </c>
      <c r="T19" s="9">
        <v>6.83</v>
      </c>
      <c r="U19" s="9"/>
      <c r="V19" s="9"/>
      <c r="W19" s="9"/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8"/>
      <c r="AY19" s="8"/>
      <c r="AZ19" s="8"/>
      <c r="BA19" s="8"/>
    </row>
    <row r="20" spans="1:53" ht="13.5" customHeight="1">
      <c r="A20" s="176" t="s">
        <v>813</v>
      </c>
      <c r="B20" s="9">
        <v>-1.1200000000000001</v>
      </c>
      <c r="C20" s="9">
        <v>14.84</v>
      </c>
      <c r="D20" s="9">
        <v>8.0500000000000007</v>
      </c>
      <c r="E20" s="9">
        <v>7.58</v>
      </c>
      <c r="F20" s="9">
        <v>11.99</v>
      </c>
      <c r="G20" s="9">
        <v>8.18</v>
      </c>
      <c r="H20" s="9">
        <v>7.47</v>
      </c>
      <c r="I20" s="9">
        <v>9</v>
      </c>
      <c r="J20" s="9">
        <v>11.05</v>
      </c>
      <c r="K20" s="9">
        <v>9.31</v>
      </c>
      <c r="L20" s="9">
        <v>8.06</v>
      </c>
      <c r="M20" s="9">
        <v>7.21</v>
      </c>
      <c r="N20" s="9">
        <v>6.95</v>
      </c>
      <c r="O20" s="9">
        <v>6.69</v>
      </c>
      <c r="P20" s="9">
        <v>6.92</v>
      </c>
      <c r="Q20" s="9">
        <v>6.72</v>
      </c>
      <c r="R20" s="9">
        <v>6.88</v>
      </c>
      <c r="S20" s="9">
        <v>8.01</v>
      </c>
      <c r="T20" s="9">
        <v>7.66</v>
      </c>
      <c r="U20" s="9">
        <v>6.79</v>
      </c>
      <c r="V20" s="9">
        <v>6.48</v>
      </c>
      <c r="W20" s="9">
        <v>6.11</v>
      </c>
      <c r="X20" s="9">
        <v>6.28</v>
      </c>
      <c r="Y20" s="9">
        <v>6.50</v>
      </c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</row>
    <row r="21" spans="1:53" ht="13.5" customHeight="1">
      <c r="A21" s="176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</row>
    <row r="22" spans="1:53" ht="13.5" customHeight="1">
      <c r="A22" s="176"/>
      <c r="B22" s="191"/>
      <c r="C22" s="191"/>
      <c r="D22" s="191"/>
      <c r="E22" s="191"/>
      <c r="F22" s="191"/>
      <c r="G22" s="191"/>
      <c r="H22" s="191"/>
      <c r="I22" s="191"/>
      <c r="J22" s="191"/>
      <c r="K22" s="191"/>
      <c r="L22" s="191"/>
      <c r="M22" s="191"/>
      <c r="N22" s="191"/>
      <c r="O22" s="191"/>
      <c r="P22" s="191"/>
      <c r="Q22" s="191"/>
      <c r="R22" s="191"/>
      <c r="S22" s="191"/>
      <c r="T22" s="191"/>
      <c r="U22" s="191"/>
      <c r="V22" s="191"/>
      <c r="W22" s="191"/>
      <c r="X22" s="191"/>
      <c r="Y22" s="191"/>
      <c r="Z22" s="191"/>
      <c r="AA22" s="191"/>
      <c r="AB22" s="191"/>
      <c r="AC22" s="191"/>
      <c r="AD22" s="191"/>
      <c r="AE22" s="191"/>
      <c r="AF22" s="191"/>
      <c r="AG22" s="191"/>
      <c r="AH22" s="191"/>
      <c r="AI22" s="191"/>
      <c r="AJ22" s="191"/>
      <c r="AK22" s="191"/>
      <c r="AL22" s="191"/>
      <c r="AM22" s="191"/>
      <c r="AN22" s="191"/>
      <c r="AO22" s="191"/>
      <c r="AP22" s="191"/>
      <c r="AQ22" s="191"/>
      <c r="AR22" s="191"/>
      <c r="AS22" s="191"/>
      <c r="AT22" s="191"/>
      <c r="AU22" s="191"/>
      <c r="AV22" s="191"/>
      <c r="AW22" s="191"/>
      <c r="AX22" s="191"/>
      <c r="AY22" s="191"/>
      <c r="AZ22" s="191"/>
      <c r="BA22" s="191"/>
    </row>
    <row r="23" spans="1:53" ht="13.5" customHeight="1">
      <c r="A23" s="176"/>
      <c r="B23" s="191"/>
      <c r="C23" s="191"/>
      <c r="D23" s="191"/>
      <c r="E23" s="191"/>
      <c r="F23" s="191"/>
      <c r="G23" s="191"/>
      <c r="H23" s="191"/>
      <c r="I23" s="191"/>
      <c r="J23" s="191"/>
      <c r="K23" s="191"/>
      <c r="L23" s="191"/>
      <c r="M23" s="191"/>
      <c r="N23" s="191"/>
      <c r="O23" s="191"/>
      <c r="P23" s="191"/>
      <c r="Q23" s="191"/>
      <c r="R23" s="191"/>
      <c r="S23" s="191"/>
      <c r="T23" s="191"/>
      <c r="U23" s="191"/>
      <c r="V23" s="191"/>
      <c r="W23" s="191"/>
      <c r="X23" s="191"/>
      <c r="Y23" s="191"/>
      <c r="Z23" s="191"/>
      <c r="AA23" s="191"/>
      <c r="AB23" s="191"/>
      <c r="AC23" s="191"/>
      <c r="AD23" s="191"/>
      <c r="AE23" s="191"/>
      <c r="AF23" s="191"/>
      <c r="AG23" s="191"/>
      <c r="AH23" s="191"/>
      <c r="AI23" s="191"/>
      <c r="AJ23" s="191"/>
      <c r="AK23" s="191"/>
      <c r="AL23" s="191"/>
      <c r="AM23" s="191"/>
      <c r="AN23" s="191"/>
      <c r="AO23" s="191"/>
      <c r="AP23" s="191"/>
      <c r="AQ23" s="191"/>
      <c r="AR23" s="191"/>
      <c r="AS23" s="191"/>
      <c r="AT23" s="191"/>
      <c r="AU23" s="191"/>
      <c r="AV23" s="191"/>
      <c r="AW23" s="191"/>
      <c r="AX23" s="191"/>
      <c r="AY23" s="191"/>
      <c r="AZ23" s="191"/>
      <c r="BA23" s="191"/>
    </row>
    <row r="24" spans="1:53" ht="13.5" customHeight="1">
      <c r="A24" s="176"/>
      <c r="B24" s="191"/>
      <c r="C24" s="191"/>
      <c r="D24" s="191"/>
      <c r="E24" s="191"/>
      <c r="F24" s="191"/>
      <c r="G24" s="191"/>
      <c r="H24" s="191"/>
      <c r="I24" s="191"/>
      <c r="J24" s="191"/>
      <c r="K24" s="191"/>
      <c r="L24" s="191"/>
      <c r="M24" s="191"/>
      <c r="N24" s="191"/>
      <c r="O24" s="191"/>
      <c r="P24" s="191"/>
      <c r="Q24" s="191"/>
      <c r="R24" s="191"/>
      <c r="S24" s="191"/>
      <c r="T24" s="191"/>
      <c r="U24" s="191"/>
      <c r="V24" s="191"/>
      <c r="W24" s="191"/>
      <c r="X24" s="191"/>
      <c r="Y24" s="191"/>
      <c r="Z24" s="191"/>
      <c r="AA24" s="191"/>
      <c r="AB24" s="191"/>
      <c r="AC24" s="191"/>
      <c r="AD24" s="191"/>
      <c r="AE24" s="191"/>
      <c r="AF24" s="191"/>
      <c r="AG24" s="191"/>
      <c r="AH24" s="191"/>
      <c r="AI24" s="191"/>
      <c r="AJ24" s="191"/>
      <c r="AK24" s="191"/>
      <c r="AL24" s="191"/>
      <c r="AM24" s="191"/>
      <c r="AN24" s="191"/>
      <c r="AO24" s="191"/>
      <c r="AP24" s="191"/>
      <c r="AQ24" s="191"/>
      <c r="AR24" s="191"/>
      <c r="AS24" s="191"/>
      <c r="AT24" s="191"/>
      <c r="AU24" s="191"/>
      <c r="AV24" s="191"/>
      <c r="AW24" s="191"/>
      <c r="AX24" s="191"/>
      <c r="AY24" s="191"/>
      <c r="AZ24" s="191"/>
      <c r="BA24" s="191"/>
    </row>
    <row r="25" spans="1:53" ht="13.5" customHeight="1">
      <c r="A25" s="176"/>
      <c r="B25" s="191"/>
      <c r="C25" s="191"/>
      <c r="D25" s="191"/>
      <c r="E25" s="191"/>
      <c r="F25" s="191"/>
      <c r="G25" s="191"/>
      <c r="H25" s="191"/>
      <c r="I25" s="191"/>
      <c r="J25" s="191"/>
      <c r="K25" s="191"/>
      <c r="L25" s="191"/>
      <c r="M25" s="191"/>
      <c r="N25" s="191"/>
      <c r="O25" s="191"/>
      <c r="P25" s="191"/>
      <c r="Q25" s="191"/>
      <c r="R25" s="191"/>
      <c r="S25" s="191"/>
      <c r="T25" s="191"/>
      <c r="U25" s="191"/>
      <c r="V25" s="191"/>
      <c r="W25" s="191"/>
      <c r="X25" s="191"/>
      <c r="Y25" s="191"/>
      <c r="Z25" s="191"/>
      <c r="AA25" s="191"/>
      <c r="AB25" s="191"/>
      <c r="AC25" s="191"/>
      <c r="AD25" s="191"/>
      <c r="AE25" s="191"/>
      <c r="AF25" s="191"/>
      <c r="AG25" s="191"/>
      <c r="AH25" s="191"/>
      <c r="AI25" s="191"/>
      <c r="AJ25" s="191"/>
      <c r="AK25" s="191"/>
      <c r="AL25" s="191"/>
      <c r="AM25" s="191"/>
      <c r="AN25" s="191"/>
      <c r="AO25" s="191"/>
      <c r="AP25" s="191"/>
      <c r="AQ25" s="191"/>
      <c r="AR25" s="191"/>
      <c r="AS25" s="191"/>
      <c r="AT25" s="191"/>
      <c r="AU25" s="191"/>
      <c r="AV25" s="191"/>
      <c r="AW25" s="191"/>
      <c r="AX25" s="191"/>
      <c r="AY25" s="191"/>
      <c r="AZ25" s="191"/>
      <c r="BA25" s="191"/>
    </row>
    <row r="27" spans="2:53" ht="13.5" customHeight="1">
      <c r="B27" s="192"/>
      <c r="C27" s="192"/>
      <c r="D27" s="192"/>
      <c r="E27" s="192"/>
      <c r="F27" s="192"/>
      <c r="G27" s="192"/>
      <c r="H27" s="192"/>
      <c r="I27" s="192"/>
      <c r="J27" s="192"/>
      <c r="K27" s="192"/>
      <c r="L27" s="192"/>
      <c r="M27" s="192"/>
      <c r="N27" s="192"/>
      <c r="O27" s="192"/>
      <c r="P27" s="192"/>
      <c r="Q27" s="192"/>
      <c r="R27" s="192"/>
      <c r="S27" s="192"/>
      <c r="T27" s="192"/>
      <c r="U27" s="192"/>
      <c r="V27" s="192"/>
      <c r="W27" s="192"/>
      <c r="X27" s="192"/>
      <c r="Y27" s="192"/>
      <c r="Z27" s="192"/>
      <c r="AA27" s="192"/>
      <c r="AB27" s="192"/>
      <c r="AC27" s="192"/>
      <c r="AD27" s="192"/>
      <c r="AE27" s="192"/>
      <c r="AF27" s="192"/>
      <c r="AG27" s="192"/>
      <c r="AH27" s="192"/>
      <c r="AI27" s="192"/>
      <c r="AJ27" s="192"/>
      <c r="AK27" s="192"/>
      <c r="AL27" s="192"/>
      <c r="AM27" s="192"/>
      <c r="AN27" s="192"/>
      <c r="AO27" s="192"/>
      <c r="AP27" s="192"/>
      <c r="AQ27" s="192"/>
      <c r="AR27" s="192"/>
      <c r="AS27" s="192"/>
      <c r="AT27" s="192"/>
      <c r="AU27" s="192"/>
      <c r="AV27" s="192"/>
      <c r="AW27" s="192"/>
      <c r="AX27" s="192"/>
      <c r="AY27" s="192"/>
      <c r="AZ27" s="192"/>
      <c r="BA27" s="192"/>
    </row>
    <row r="28" spans="2:53" ht="13.5" customHeight="1">
      <c r="B28" s="192"/>
      <c r="C28" s="192"/>
      <c r="D28" s="192"/>
      <c r="E28" s="192"/>
      <c r="F28" s="192"/>
      <c r="G28" s="192"/>
      <c r="H28" s="192"/>
      <c r="I28" s="192"/>
      <c r="J28" s="192"/>
      <c r="K28" s="192"/>
      <c r="L28" s="192"/>
      <c r="M28" s="192"/>
      <c r="N28" s="192"/>
      <c r="O28" s="192"/>
      <c r="P28" s="192"/>
      <c r="Q28" s="192"/>
      <c r="R28" s="192"/>
      <c r="S28" s="192"/>
      <c r="T28" s="192"/>
      <c r="U28" s="192"/>
      <c r="V28" s="192"/>
      <c r="W28" s="192"/>
      <c r="X28" s="192"/>
      <c r="Y28" s="192"/>
      <c r="Z28" s="192"/>
      <c r="AA28" s="192"/>
      <c r="AB28" s="192"/>
      <c r="AC28" s="192"/>
      <c r="AD28" s="192"/>
      <c r="AE28" s="192"/>
      <c r="AF28" s="192"/>
      <c r="AG28" s="192"/>
      <c r="AH28" s="192"/>
      <c r="AI28" s="192"/>
      <c r="AJ28" s="192"/>
      <c r="AK28" s="192"/>
      <c r="AL28" s="192"/>
      <c r="AM28" s="192"/>
      <c r="AN28" s="192"/>
      <c r="AO28" s="192"/>
      <c r="AP28" s="192"/>
      <c r="AQ28" s="192"/>
      <c r="AR28" s="192"/>
      <c r="AS28" s="192"/>
      <c r="AT28" s="192"/>
      <c r="AU28" s="192"/>
      <c r="AV28" s="192"/>
      <c r="AW28" s="192"/>
      <c r="AX28" s="192"/>
      <c r="AY28" s="192"/>
      <c r="AZ28" s="192"/>
      <c r="BA28" s="192"/>
    </row>
    <row r="29" spans="2:53" ht="13.5" customHeight="1">
      <c r="B29" s="192"/>
      <c r="C29" s="192"/>
      <c r="D29" s="192"/>
      <c r="E29" s="192"/>
      <c r="F29" s="192"/>
      <c r="G29" s="192"/>
      <c r="H29" s="192"/>
      <c r="I29" s="192"/>
      <c r="J29" s="192"/>
      <c r="K29" s="192"/>
      <c r="L29" s="192"/>
      <c r="M29" s="192"/>
      <c r="N29" s="192"/>
      <c r="O29" s="192"/>
      <c r="P29" s="192"/>
      <c r="Q29" s="192"/>
      <c r="R29" s="192"/>
      <c r="S29" s="192"/>
      <c r="T29" s="192"/>
      <c r="U29" s="192"/>
      <c r="V29" s="192"/>
      <c r="W29" s="192"/>
      <c r="X29" s="192"/>
      <c r="Y29" s="192"/>
      <c r="Z29" s="192"/>
      <c r="AA29" s="192"/>
      <c r="AB29" s="192"/>
      <c r="AC29" s="192"/>
      <c r="AD29" s="192"/>
      <c r="AE29" s="192"/>
      <c r="AF29" s="192"/>
      <c r="AG29" s="192"/>
      <c r="AH29" s="192"/>
      <c r="AI29" s="192"/>
      <c r="AJ29" s="192"/>
      <c r="AK29" s="192"/>
      <c r="AL29" s="192"/>
      <c r="AM29" s="192"/>
      <c r="AN29" s="192"/>
      <c r="AO29" s="192"/>
      <c r="AP29" s="192"/>
      <c r="AQ29" s="192"/>
      <c r="AR29" s="192"/>
      <c r="AS29" s="192"/>
      <c r="AT29" s="192"/>
      <c r="AU29" s="192"/>
      <c r="AV29" s="192"/>
      <c r="AW29" s="192"/>
      <c r="AX29" s="192"/>
      <c r="AY29" s="192"/>
      <c r="AZ29" s="192"/>
      <c r="BA29" s="192"/>
    </row>
    <row r="30" spans="2:53" ht="13.5" customHeight="1">
      <c r="B30" s="192"/>
      <c r="C30" s="192"/>
      <c r="D30" s="192"/>
      <c r="E30" s="192"/>
      <c r="F30" s="192"/>
      <c r="G30" s="192"/>
      <c r="H30" s="192"/>
      <c r="I30" s="192"/>
      <c r="J30" s="192"/>
      <c r="K30" s="192"/>
      <c r="L30" s="192"/>
      <c r="M30" s="192"/>
      <c r="N30" s="192"/>
      <c r="O30" s="192"/>
      <c r="P30" s="192"/>
      <c r="Q30" s="192"/>
      <c r="R30" s="192"/>
      <c r="S30" s="192"/>
      <c r="T30" s="192"/>
      <c r="U30" s="192"/>
      <c r="V30" s="192"/>
      <c r="W30" s="192"/>
      <c r="X30" s="192"/>
      <c r="Y30" s="192"/>
      <c r="Z30" s="192"/>
      <c r="AA30" s="192"/>
      <c r="AB30" s="192"/>
      <c r="AC30" s="192"/>
      <c r="AD30" s="192"/>
      <c r="AE30" s="192"/>
      <c r="AF30" s="192"/>
      <c r="AG30" s="192"/>
      <c r="AH30" s="192"/>
      <c r="AI30" s="192"/>
      <c r="AJ30" s="192"/>
      <c r="AK30" s="192"/>
      <c r="AL30" s="192"/>
      <c r="AM30" s="192"/>
      <c r="AN30" s="192"/>
      <c r="AO30" s="192"/>
      <c r="AP30" s="192"/>
      <c r="AQ30" s="192"/>
      <c r="AR30" s="192"/>
      <c r="AS30" s="192"/>
      <c r="AT30" s="192"/>
      <c r="AU30" s="192"/>
      <c r="AV30" s="192"/>
      <c r="AW30" s="192"/>
      <c r="AX30" s="192"/>
      <c r="AY30" s="192"/>
      <c r="AZ30" s="192"/>
      <c r="BA30" s="192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AppVersion>16.0300</AppVersion>
  <DocSecurity>0</DocSecurity>
  <Template/>
  <Manager/>
  <Company/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dcterms:created xsi:type="dcterms:W3CDTF">2006-09-16T00:00:00Z</dcterms:created>
  <cp:category/>
  <cp:contentType/>
  <cp:contentStatus/>
</cp:coreProperties>
</file>