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7932"/>
  <workbookPr/>
  <bookViews>
    <workbookView xWindow="-120" yWindow="-120" windowWidth="29040" windowHeight="15720" tabRatio="500" activeTab="0"/>
  </bookViews>
  <sheets>
    <sheet name="Seznam auditů" sheetId="1" r:id="rId2"/>
  </sheets>
  <definedNames/>
  <calcPr fullCalcOnLoad="1"/>
  <extLst/>
</workbook>
</file>

<file path=xl/sharedStrings.xml><?xml version="1.0" encoding="utf-8"?>
<sst xmlns="http://schemas.openxmlformats.org/spreadsheetml/2006/main" count="308" uniqueCount="144">
  <si>
    <t>Právní forma</t>
  </si>
  <si>
    <t>Žadatel</t>
  </si>
  <si>
    <t>Číslo auditu</t>
  </si>
  <si>
    <t>Oblast porušení</t>
  </si>
  <si>
    <t>Výchozí auditované výdaje (Kč)</t>
  </si>
  <si>
    <t>Částka neoprávněných výdajů (Kč)</t>
  </si>
  <si>
    <t>Akciová společnost</t>
  </si>
  <si>
    <t>Krajská zdravotní, a.s.</t>
  </si>
  <si>
    <t>IROP/2022/O/032</t>
  </si>
  <si>
    <t>01.II Veřejné zakázky - Hodnocení nabídek</t>
  </si>
  <si>
    <t>Nemocnice AGEL Nový Jičín a.s.</t>
  </si>
  <si>
    <t>IROP/2022/O/046</t>
  </si>
  <si>
    <t>01.I Veřejné zakázky - Oznámení o zakázce a zadávací dokumentace</t>
  </si>
  <si>
    <t>AGEL Středomoravská nemocniční a.s.</t>
  </si>
  <si>
    <t>IROP/2023/O/016</t>
  </si>
  <si>
    <t>Krajská nemocnice Liberec, a.s.</t>
  </si>
  <si>
    <t>IROP/2023/O/038</t>
  </si>
  <si>
    <t>Mělnická zdravotní, a.s.</t>
  </si>
  <si>
    <t>IROP/2024/O/027</t>
  </si>
  <si>
    <t>Dopravní podnik Ostrava a.s.</t>
  </si>
  <si>
    <t>IROP/2024/O/032</t>
  </si>
  <si>
    <t>01.IV Veřejné zakázky - Ostatní</t>
  </si>
  <si>
    <t>Dopravní podnik města Brna, a.s.</t>
  </si>
  <si>
    <t>OPD/2022/O/003</t>
  </si>
  <si>
    <t>ELEKTROSYSTEM a.s.</t>
  </si>
  <si>
    <t>OPPIK/2022/O/054</t>
  </si>
  <si>
    <t>IMOS facility, a.s.</t>
  </si>
  <si>
    <t>OPPIK/2022/O/066</t>
  </si>
  <si>
    <t>TRAFIN OIL, a.s.</t>
  </si>
  <si>
    <t>OPPIK/2023/O/037</t>
  </si>
  <si>
    <t>ZKL - Výzkum a vývoj, a.s.</t>
  </si>
  <si>
    <t>OPPIK/2024/O/006</t>
  </si>
  <si>
    <t>Bioveta, a.s.</t>
  </si>
  <si>
    <t>OPPIK/2024/O/030</t>
  </si>
  <si>
    <t>01.III Veřejné zakázky - Provádění zakázky</t>
  </si>
  <si>
    <t>Rybářství Kolář, a.s.</t>
  </si>
  <si>
    <t>OPR/2022/O/004</t>
  </si>
  <si>
    <t>Rybníkářství Pohořelice a.s.</t>
  </si>
  <si>
    <t>OPR/2023/O/002</t>
  </si>
  <si>
    <t>AUMED, a.s.</t>
  </si>
  <si>
    <t>OPTAK/2025/O/002</t>
  </si>
  <si>
    <t>2021+ - 01.II - Zadávání veřejných zakázek – výběr a hodnocení nabídek</t>
  </si>
  <si>
    <t>Vodohospodářská společnost Vrchlice - Maleč, a.s.</t>
  </si>
  <si>
    <t>OPŽP/2023/O/017</t>
  </si>
  <si>
    <t>Evidované církevní práv. osoby</t>
  </si>
  <si>
    <t>Římskokatolická farnost Plasy</t>
  </si>
  <si>
    <t>IROP/2023/O/011</t>
  </si>
  <si>
    <t>Kraj</t>
  </si>
  <si>
    <t>Pardubický kraj</t>
  </si>
  <si>
    <t>CZ-PL/2023/O/001</t>
  </si>
  <si>
    <t>Kraj Vysočina</t>
  </si>
  <si>
    <t>IROP/2022/O/015</t>
  </si>
  <si>
    <t>IROP/2023/O/007</t>
  </si>
  <si>
    <t>Jihomoravský kraj</t>
  </si>
  <si>
    <t>IROP/2023/O/022</t>
  </si>
  <si>
    <t>IROP/2024/O/004</t>
  </si>
  <si>
    <t>Moravskoslezský kraj</t>
  </si>
  <si>
    <t>IROP/2024/O/028</t>
  </si>
  <si>
    <t>Středočeský kraj</t>
  </si>
  <si>
    <t>OPPIK/2024/O/042</t>
  </si>
  <si>
    <t>Ústecký kraj</t>
  </si>
  <si>
    <t>OPST/2025/O/002</t>
  </si>
  <si>
    <t>2021+ -  01.I - Zadávání veřejných zakázek - oznámení o zahájení zadávacího řízení a zadávací dokumentace</t>
  </si>
  <si>
    <t>OPVVV/2023/O/008</t>
  </si>
  <si>
    <t>OPZ/2022/O/010</t>
  </si>
  <si>
    <t>Městská část, městský obvod</t>
  </si>
  <si>
    <t>Městská část Praha-Kolovraty</t>
  </si>
  <si>
    <t>OPPPR/2022/O/007</t>
  </si>
  <si>
    <t>Obec</t>
  </si>
  <si>
    <t>Obec Dlouhá Ves</t>
  </si>
  <si>
    <t>BY-CZ/2022/O/008</t>
  </si>
  <si>
    <t>Město Frenštát pod Radhoštěm</t>
  </si>
  <si>
    <t>IROP/2022/O/030</t>
  </si>
  <si>
    <t>Obec Vrbice</t>
  </si>
  <si>
    <t>IROP/2022/O/040</t>
  </si>
  <si>
    <t>Obec Šaratice</t>
  </si>
  <si>
    <t>IROP2/2024/O/013</t>
  </si>
  <si>
    <t>Město Pelhřimov</t>
  </si>
  <si>
    <t>IROP2/2024/O/029</t>
  </si>
  <si>
    <t>Statutární město Děčín</t>
  </si>
  <si>
    <t>IROP2/2025/O/007</t>
  </si>
  <si>
    <t>Obec Veselá</t>
  </si>
  <si>
    <t>IROP2/2025/O/010</t>
  </si>
  <si>
    <t>Obec Svojetice</t>
  </si>
  <si>
    <t>IROP2/2025/O/025</t>
  </si>
  <si>
    <t>Statutární město Brno</t>
  </si>
  <si>
    <t>OPD3/2025/O/010</t>
  </si>
  <si>
    <t>2021+ - 01.III - Zadávání veřejných zakázek – provádění zakázky</t>
  </si>
  <si>
    <t>Obec Mokrá - Horákov</t>
  </si>
  <si>
    <t>OPŽP/2022/O/004</t>
  </si>
  <si>
    <t>Obec Dublovice</t>
  </si>
  <si>
    <t>OPŽP/2022/O/006</t>
  </si>
  <si>
    <t>Obec Kunčina</t>
  </si>
  <si>
    <t>OPŽP/2022/O/010</t>
  </si>
  <si>
    <t>Obec Svojek</t>
  </si>
  <si>
    <t>OPŽP/2022/O/034</t>
  </si>
  <si>
    <t>Obec Komňa</t>
  </si>
  <si>
    <t>OPŽP/2023/O/018</t>
  </si>
  <si>
    <t>Obec Kuřimská Nová Ves</t>
  </si>
  <si>
    <t>OPŽP2/2025/O/005</t>
  </si>
  <si>
    <t>Obec Čkyně</t>
  </si>
  <si>
    <t>OPŽP2/2025/O/010</t>
  </si>
  <si>
    <t>Obec Krumvíř</t>
  </si>
  <si>
    <t>OPŽP2/2025/O/012</t>
  </si>
  <si>
    <t>Obec Perštejn</t>
  </si>
  <si>
    <t>OPŽP2/2025/O/023</t>
  </si>
  <si>
    <t>Obec Ústí</t>
  </si>
  <si>
    <t>SK-CZ/2022/O/002</t>
  </si>
  <si>
    <t>Obec Horní Lideč</t>
  </si>
  <si>
    <t>SK-CZ/2023/O/001</t>
  </si>
  <si>
    <t>Společnost s ručením omezeným</t>
  </si>
  <si>
    <t>INTERNATIONAL EDUCATION CENTER, s.r.o.</t>
  </si>
  <si>
    <t>OPPIK/2022/O/031</t>
  </si>
  <si>
    <t>Pastra, s.r.o.</t>
  </si>
  <si>
    <t>OPPIK/2022/O/032</t>
  </si>
  <si>
    <t>GUVEX, s.r.o.</t>
  </si>
  <si>
    <t>OPPIK/2023/O/010</t>
  </si>
  <si>
    <t>RENOKAR-CNC s.r.o.</t>
  </si>
  <si>
    <t>OPPIK/2024/O/013</t>
  </si>
  <si>
    <t>KOSTKA stav s.r.o.</t>
  </si>
  <si>
    <t>OPPIK/2024/O/022</t>
  </si>
  <si>
    <t>Speednet, s.r.o.</t>
  </si>
  <si>
    <t>OPPIK/2024/O/039</t>
  </si>
  <si>
    <t>ČERNĚVESKÝ HÁJ s.r.o.</t>
  </si>
  <si>
    <t>OPR/2022/O/007</t>
  </si>
  <si>
    <t>MALITAS s.r.o.</t>
  </si>
  <si>
    <t>OPTAK/2025/O/005</t>
  </si>
  <si>
    <t>2021+ - 01.V - Zadávání veřejných zakázek – jiné</t>
  </si>
  <si>
    <t>VITON s.r.o.</t>
  </si>
  <si>
    <t>OPŽP/2022/O/009</t>
  </si>
  <si>
    <t>GLOBAL NETWORKS s.r.o.</t>
  </si>
  <si>
    <t>OPŽP/2023/O/009</t>
  </si>
  <si>
    <t>KORID LK, spol. s r.o.</t>
  </si>
  <si>
    <t>SN-CZ/2024/O/001</t>
  </si>
  <si>
    <t>Spolek</t>
  </si>
  <si>
    <t>Regionální rada rozvoje a spolupráce se sídlem v Třinci, z. s.</t>
  </si>
  <si>
    <t>CZ-PL/2023/O/007</t>
  </si>
  <si>
    <t>Potravinová banka Džbánsko, z. s.</t>
  </si>
  <si>
    <t>OPŽP/2024/O/019</t>
  </si>
  <si>
    <t>Školská právnická osoba</t>
  </si>
  <si>
    <t>Biskupské gymnázium</t>
  </si>
  <si>
    <t>IROP2/2024/O/016</t>
  </si>
  <si>
    <t>Celkový součet</t>
  </si>
  <si>
    <t xml:space="preserve"> Ukončení auditu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</si>
</sst>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Kč&quot;"/>
  </numFmts>
  <fonts count="4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</fonts>
  <fills count="4">
    <fill>
      <patternFill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1F4E78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workbookViewId="0" topLeftCell="B1">
      <pane ySplit="1" topLeftCell="A2" activePane="bottomLeft" state="frozen"/>
      <selection pane="topLeft" activeCell="B1" sqref="B1"/>
      <selection pane="bottomLeft" activeCell="F77" sqref="F77"/>
    </sheetView>
  </sheetViews>
  <sheetFormatPr defaultColWidth="8.5703125" defaultRowHeight="15"/>
  <cols>
    <col min="1" max="1" width="28" customWidth="1"/>
    <col min="2" max="2" width="38" customWidth="1"/>
    <col min="3" max="4" width="20" customWidth="1"/>
    <col min="5" max="5" width="42.1428571428571" customWidth="1"/>
    <col min="6" max="7" width="22" customWidth="1"/>
  </cols>
  <sheetData>
    <row r="1" spans="1:7" ht="42" customHeight="1">
      <c r="A1" s="1" t="s">
        <v>0</v>
      </c>
      <c r="B1" s="1" t="s">
        <v>1</v>
      </c>
      <c r="C1" s="1" t="s">
        <v>2</v>
      </c>
      <c r="D1" s="1" t="s">
        <v>143</v>
      </c>
      <c r="E1" s="1" t="s">
        <v>3</v>
      </c>
      <c r="F1" s="1" t="s">
        <v>4</v>
      </c>
      <c r="G1" s="1" t="s">
        <v>5</v>
      </c>
    </row>
    <row r="2" spans="1:7" ht="15">
      <c r="A2" s="2" t="s">
        <v>6</v>
      </c>
      <c r="B2" s="2" t="s">
        <v>7</v>
      </c>
      <c r="C2" s="2" t="s">
        <v>8</v>
      </c>
      <c r="D2" s="3">
        <v>44909</v>
      </c>
      <c r="E2" s="2" t="s">
        <v>9</v>
      </c>
      <c r="F2" s="4">
        <v>98945000</v>
      </c>
      <c r="G2" s="4">
        <v>210177</v>
      </c>
    </row>
    <row r="3" spans="1:7" ht="30">
      <c r="A3" s="5" t="s">
        <v>6</v>
      </c>
      <c r="B3" s="5" t="s">
        <v>10</v>
      </c>
      <c r="C3" s="5" t="s">
        <v>11</v>
      </c>
      <c r="D3" s="6">
        <v>44876</v>
      </c>
      <c r="E3" s="5" t="s">
        <v>12</v>
      </c>
      <c r="F3" s="7">
        <v>123939669.59999999</v>
      </c>
      <c r="G3" s="7">
        <v>6196983.4800000004</v>
      </c>
    </row>
    <row r="4" spans="1:7" ht="30">
      <c r="A4" s="2" t="s">
        <v>6</v>
      </c>
      <c r="B4" s="2" t="s">
        <v>13</v>
      </c>
      <c r="C4" s="2" t="s">
        <v>14</v>
      </c>
      <c r="D4" s="3">
        <v>45121</v>
      </c>
      <c r="E4" s="2" t="s">
        <v>12</v>
      </c>
      <c r="F4" s="4">
        <v>140768936.63</v>
      </c>
      <c r="G4" s="4">
        <v>0</v>
      </c>
    </row>
    <row r="5" spans="1:7" ht="30">
      <c r="A5" s="5" t="s">
        <v>6</v>
      </c>
      <c r="B5" s="5" t="s">
        <v>13</v>
      </c>
      <c r="C5" s="5" t="s">
        <v>14</v>
      </c>
      <c r="D5" s="6">
        <v>45121</v>
      </c>
      <c r="E5" s="5" t="s">
        <v>12</v>
      </c>
      <c r="F5" s="7">
        <v>140768936.63</v>
      </c>
      <c r="G5" s="7">
        <v>73806.64</v>
      </c>
    </row>
    <row r="6" spans="1:7" ht="15">
      <c r="A6" s="2" t="s">
        <v>6</v>
      </c>
      <c r="B6" s="2" t="s">
        <v>13</v>
      </c>
      <c r="C6" s="2" t="s">
        <v>14</v>
      </c>
      <c r="D6" s="3">
        <v>45121</v>
      </c>
      <c r="E6" s="2" t="s">
        <v>9</v>
      </c>
      <c r="F6" s="4">
        <v>140768936.63</v>
      </c>
      <c r="G6" s="4">
        <v>2905144.43</v>
      </c>
    </row>
    <row r="7" spans="1:7" ht="30">
      <c r="A7" s="5" t="s">
        <v>6</v>
      </c>
      <c r="B7" s="5" t="s">
        <v>15</v>
      </c>
      <c r="C7" s="5" t="s">
        <v>16</v>
      </c>
      <c r="D7" s="6">
        <v>45260</v>
      </c>
      <c r="E7" s="5" t="s">
        <v>12</v>
      </c>
      <c r="F7" s="7">
        <v>11272593.1</v>
      </c>
      <c r="G7" s="7">
        <v>593294.35</v>
      </c>
    </row>
    <row r="8" spans="1:7" ht="15">
      <c r="A8" s="2" t="s">
        <v>6</v>
      </c>
      <c r="B8" s="2" t="s">
        <v>17</v>
      </c>
      <c r="C8" s="2" t="s">
        <v>18</v>
      </c>
      <c r="D8" s="3">
        <v>45849</v>
      </c>
      <c r="E8" s="2" t="s">
        <v>9</v>
      </c>
      <c r="F8" s="4">
        <v>48683284.310000002</v>
      </c>
      <c r="G8" s="4">
        <v>5487583.9299999997</v>
      </c>
    </row>
    <row r="9" spans="1:7" ht="15">
      <c r="A9" s="5" t="s">
        <v>6</v>
      </c>
      <c r="B9" s="5" t="s">
        <v>19</v>
      </c>
      <c r="C9" s="5" t="s">
        <v>20</v>
      </c>
      <c r="D9" s="6">
        <v>46010</v>
      </c>
      <c r="E9" s="5" t="s">
        <v>21</v>
      </c>
      <c r="F9" s="7">
        <v>33885615</v>
      </c>
      <c r="G9" s="7">
        <v>1749333.67</v>
      </c>
    </row>
    <row r="10" spans="1:7" ht="30">
      <c r="A10" s="2" t="s">
        <v>6</v>
      </c>
      <c r="B10" s="2" t="s">
        <v>22</v>
      </c>
      <c r="C10" s="2" t="s">
        <v>23</v>
      </c>
      <c r="D10" s="3">
        <v>44764</v>
      </c>
      <c r="E10" s="2" t="s">
        <v>12</v>
      </c>
      <c r="F10" s="4">
        <v>413408395</v>
      </c>
      <c r="G10" s="4">
        <v>421250</v>
      </c>
    </row>
    <row r="11" spans="1:7" ht="30">
      <c r="A11" s="5" t="s">
        <v>6</v>
      </c>
      <c r="B11" s="5" t="s">
        <v>24</v>
      </c>
      <c r="C11" s="5" t="s">
        <v>25</v>
      </c>
      <c r="D11" s="6">
        <v>44939</v>
      </c>
      <c r="E11" s="5" t="s">
        <v>12</v>
      </c>
      <c r="F11" s="7">
        <v>25017101.940000001</v>
      </c>
      <c r="G11" s="7">
        <v>2501710.19</v>
      </c>
    </row>
    <row r="12" spans="1:7" ht="30">
      <c r="A12" s="2" t="s">
        <v>6</v>
      </c>
      <c r="B12" s="2" t="s">
        <v>26</v>
      </c>
      <c r="C12" s="2" t="s">
        <v>27</v>
      </c>
      <c r="D12" s="3">
        <v>44916</v>
      </c>
      <c r="E12" s="2" t="s">
        <v>12</v>
      </c>
      <c r="F12" s="4">
        <v>12046115.689999999</v>
      </c>
      <c r="G12" s="4">
        <v>594552.67000000004</v>
      </c>
    </row>
    <row r="13" spans="1:7" ht="30">
      <c r="A13" s="5" t="s">
        <v>6</v>
      </c>
      <c r="B13" s="5" t="s">
        <v>28</v>
      </c>
      <c r="C13" s="5" t="s">
        <v>29</v>
      </c>
      <c r="D13" s="6">
        <v>45317</v>
      </c>
      <c r="E13" s="5" t="s">
        <v>12</v>
      </c>
      <c r="F13" s="7">
        <v>29935000</v>
      </c>
      <c r="G13" s="7">
        <v>1496750</v>
      </c>
    </row>
    <row r="14" spans="1:7" ht="30">
      <c r="A14" s="2" t="s">
        <v>6</v>
      </c>
      <c r="B14" s="2" t="s">
        <v>30</v>
      </c>
      <c r="C14" s="2" t="s">
        <v>31</v>
      </c>
      <c r="D14" s="3">
        <v>45492</v>
      </c>
      <c r="E14" s="2" t="s">
        <v>12</v>
      </c>
      <c r="F14" s="4">
        <v>9165437.5999999996</v>
      </c>
      <c r="G14" s="4">
        <v>186779.90</v>
      </c>
    </row>
    <row r="15" spans="1:7" ht="30">
      <c r="A15" s="5" t="s">
        <v>6</v>
      </c>
      <c r="B15" s="5" t="s">
        <v>30</v>
      </c>
      <c r="C15" s="5" t="s">
        <v>31</v>
      </c>
      <c r="D15" s="6">
        <v>45492</v>
      </c>
      <c r="E15" s="5" t="s">
        <v>12</v>
      </c>
      <c r="F15" s="7">
        <v>9165437.5999999996</v>
      </c>
      <c r="G15" s="7">
        <v>250660</v>
      </c>
    </row>
    <row r="16" spans="1:7" ht="30">
      <c r="A16" s="2" t="s">
        <v>6</v>
      </c>
      <c r="B16" s="2" t="s">
        <v>32</v>
      </c>
      <c r="C16" s="2" t="s">
        <v>33</v>
      </c>
      <c r="D16" s="3">
        <v>45912</v>
      </c>
      <c r="E16" s="2" t="s">
        <v>12</v>
      </c>
      <c r="F16" s="4">
        <v>206313502.13</v>
      </c>
      <c r="G16" s="4">
        <v>6870828.4500000002</v>
      </c>
    </row>
    <row r="17" spans="1:7" ht="15">
      <c r="A17" s="5" t="s">
        <v>6</v>
      </c>
      <c r="B17" s="5" t="s">
        <v>32</v>
      </c>
      <c r="C17" s="5" t="s">
        <v>33</v>
      </c>
      <c r="D17" s="6">
        <v>45912</v>
      </c>
      <c r="E17" s="5" t="s">
        <v>34</v>
      </c>
      <c r="F17" s="7">
        <v>206313502.13</v>
      </c>
      <c r="G17" s="7">
        <v>0</v>
      </c>
    </row>
    <row r="18" spans="1:7" ht="30">
      <c r="A18" s="2" t="s">
        <v>6</v>
      </c>
      <c r="B18" s="2" t="s">
        <v>35</v>
      </c>
      <c r="C18" s="2" t="s">
        <v>36</v>
      </c>
      <c r="D18" s="3">
        <v>44771</v>
      </c>
      <c r="E18" s="2" t="s">
        <v>12</v>
      </c>
      <c r="F18" s="4">
        <v>10807413</v>
      </c>
      <c r="G18" s="4">
        <v>875000</v>
      </c>
    </row>
    <row r="19" spans="1:7" ht="15">
      <c r="A19" s="5" t="s">
        <v>6</v>
      </c>
      <c r="B19" s="5" t="s">
        <v>37</v>
      </c>
      <c r="C19" s="5" t="s">
        <v>38</v>
      </c>
      <c r="D19" s="6">
        <v>45086</v>
      </c>
      <c r="E19" s="5" t="s">
        <v>9</v>
      </c>
      <c r="F19" s="7">
        <v>3806901</v>
      </c>
      <c r="G19" s="7">
        <v>380690.10</v>
      </c>
    </row>
    <row r="20" spans="1:7" ht="30">
      <c r="A20" s="2" t="s">
        <v>6</v>
      </c>
      <c r="B20" s="2" t="s">
        <v>39</v>
      </c>
      <c r="C20" s="2" t="s">
        <v>40</v>
      </c>
      <c r="D20" s="3">
        <v>45896</v>
      </c>
      <c r="E20" s="2" t="s">
        <v>41</v>
      </c>
      <c r="F20" s="4">
        <v>5480908.8600000003</v>
      </c>
      <c r="G20" s="4">
        <v>2135800</v>
      </c>
    </row>
    <row r="21" spans="1:7" ht="30">
      <c r="A21" s="5" t="s">
        <v>6</v>
      </c>
      <c r="B21" s="5" t="s">
        <v>42</v>
      </c>
      <c r="C21" s="5" t="s">
        <v>43</v>
      </c>
      <c r="D21" s="6">
        <v>45239</v>
      </c>
      <c r="E21" s="5" t="s">
        <v>12</v>
      </c>
      <c r="F21" s="7">
        <v>12165391.73</v>
      </c>
      <c r="G21" s="7">
        <v>7500</v>
      </c>
    </row>
    <row r="22" spans="1:7" ht="30">
      <c r="A22" s="2" t="s">
        <v>6</v>
      </c>
      <c r="B22" s="2" t="s">
        <v>42</v>
      </c>
      <c r="C22" s="2" t="s">
        <v>43</v>
      </c>
      <c r="D22" s="3">
        <v>45239</v>
      </c>
      <c r="E22" s="2" t="s">
        <v>12</v>
      </c>
      <c r="F22" s="4">
        <v>12165391.73</v>
      </c>
      <c r="G22" s="4">
        <v>7500</v>
      </c>
    </row>
    <row r="23" spans="1:7" ht="30">
      <c r="A23" s="5" t="s">
        <v>44</v>
      </c>
      <c r="B23" s="5" t="s">
        <v>45</v>
      </c>
      <c r="C23" s="5" t="s">
        <v>46</v>
      </c>
      <c r="D23" s="6">
        <v>45103</v>
      </c>
      <c r="E23" s="5" t="s">
        <v>12</v>
      </c>
      <c r="F23" s="7">
        <v>29795909.57</v>
      </c>
      <c r="G23" s="7">
        <v>334471.94</v>
      </c>
    </row>
    <row r="24" spans="1:7" ht="30">
      <c r="A24" s="2" t="s">
        <v>47</v>
      </c>
      <c r="B24" s="2" t="s">
        <v>48</v>
      </c>
      <c r="C24" s="2" t="s">
        <v>49</v>
      </c>
      <c r="D24" s="3">
        <v>45103</v>
      </c>
      <c r="E24" s="2" t="s">
        <v>12</v>
      </c>
      <c r="F24" s="4">
        <v>116197384.34</v>
      </c>
      <c r="G24" s="4">
        <v>44656.56</v>
      </c>
    </row>
    <row r="25" spans="1:7" ht="15">
      <c r="A25" s="5" t="s">
        <v>47</v>
      </c>
      <c r="B25" s="5" t="s">
        <v>48</v>
      </c>
      <c r="C25" s="5" t="s">
        <v>49</v>
      </c>
      <c r="D25" s="6">
        <v>45103</v>
      </c>
      <c r="E25" s="5" t="s">
        <v>34</v>
      </c>
      <c r="F25" s="7">
        <v>116197384.34</v>
      </c>
      <c r="G25" s="7">
        <v>0</v>
      </c>
    </row>
    <row r="26" spans="1:7" ht="30">
      <c r="A26" s="2" t="s">
        <v>47</v>
      </c>
      <c r="B26" s="2" t="s">
        <v>50</v>
      </c>
      <c r="C26" s="2" t="s">
        <v>51</v>
      </c>
      <c r="D26" s="3">
        <v>44750</v>
      </c>
      <c r="E26" s="2" t="s">
        <v>12</v>
      </c>
      <c r="F26" s="4">
        <v>12117544.6</v>
      </c>
      <c r="G26" s="4">
        <v>134270.79999999999</v>
      </c>
    </row>
    <row r="27" spans="1:7" ht="30">
      <c r="A27" s="5" t="s">
        <v>47</v>
      </c>
      <c r="B27" s="5" t="s">
        <v>50</v>
      </c>
      <c r="C27" s="5" t="s">
        <v>52</v>
      </c>
      <c r="D27" s="6">
        <v>45093</v>
      </c>
      <c r="E27" s="5" t="s">
        <v>12</v>
      </c>
      <c r="F27" s="7">
        <v>62154153.280000001</v>
      </c>
      <c r="G27" s="7">
        <v>1966.25</v>
      </c>
    </row>
    <row r="28" spans="1:7" ht="30">
      <c r="A28" s="2" t="s">
        <v>47</v>
      </c>
      <c r="B28" s="2" t="s">
        <v>53</v>
      </c>
      <c r="C28" s="2" t="s">
        <v>54</v>
      </c>
      <c r="D28" s="3">
        <v>45273</v>
      </c>
      <c r="E28" s="2" t="s">
        <v>12</v>
      </c>
      <c r="F28" s="4">
        <v>11603372.66</v>
      </c>
      <c r="G28" s="4">
        <v>542342.56999999995</v>
      </c>
    </row>
    <row r="29" spans="1:7" ht="30">
      <c r="A29" s="5" t="s">
        <v>47</v>
      </c>
      <c r="B29" s="5" t="s">
        <v>50</v>
      </c>
      <c r="C29" s="5" t="s">
        <v>55</v>
      </c>
      <c r="D29" s="6">
        <v>45464</v>
      </c>
      <c r="E29" s="5" t="s">
        <v>12</v>
      </c>
      <c r="F29" s="7">
        <v>56596078.020000003</v>
      </c>
      <c r="G29" s="7">
        <v>2829803.90</v>
      </c>
    </row>
    <row r="30" spans="1:7" ht="30">
      <c r="A30" s="2" t="s">
        <v>47</v>
      </c>
      <c r="B30" s="2" t="s">
        <v>56</v>
      </c>
      <c r="C30" s="2" t="s">
        <v>57</v>
      </c>
      <c r="D30" s="3">
        <v>45849</v>
      </c>
      <c r="E30" s="2" t="s">
        <v>12</v>
      </c>
      <c r="F30" s="4">
        <v>49562697</v>
      </c>
      <c r="G30" s="4">
        <v>4612520</v>
      </c>
    </row>
    <row r="31" spans="1:7" ht="15">
      <c r="A31" s="5" t="s">
        <v>47</v>
      </c>
      <c r="B31" s="5" t="s">
        <v>58</v>
      </c>
      <c r="C31" s="5" t="s">
        <v>59</v>
      </c>
      <c r="D31" s="6">
        <v>45856</v>
      </c>
      <c r="E31" s="5" t="s">
        <v>9</v>
      </c>
      <c r="F31" s="7">
        <v>164048668.21000001</v>
      </c>
      <c r="G31" s="7">
        <v>1612688</v>
      </c>
    </row>
    <row r="32" spans="1:7" ht="45">
      <c r="A32" s="2" t="s">
        <v>47</v>
      </c>
      <c r="B32" s="2" t="s">
        <v>60</v>
      </c>
      <c r="C32" s="2" t="s">
        <v>61</v>
      </c>
      <c r="D32" s="3">
        <v>45947</v>
      </c>
      <c r="E32" s="2" t="s">
        <v>62</v>
      </c>
      <c r="F32" s="4">
        <v>34689011.700000003</v>
      </c>
      <c r="G32" s="4">
        <v>1397524.73</v>
      </c>
    </row>
    <row r="33" spans="1:7" ht="15">
      <c r="A33" s="5" t="s">
        <v>47</v>
      </c>
      <c r="B33" s="5" t="s">
        <v>53</v>
      </c>
      <c r="C33" s="5" t="s">
        <v>63</v>
      </c>
      <c r="D33" s="6">
        <v>45093</v>
      </c>
      <c r="E33" s="5" t="s">
        <v>9</v>
      </c>
      <c r="F33" s="7">
        <v>11694196.4</v>
      </c>
      <c r="G33" s="7">
        <v>9990.94</v>
      </c>
    </row>
    <row r="34" spans="1:7" ht="30">
      <c r="A34" s="2" t="s">
        <v>47</v>
      </c>
      <c r="B34" s="2" t="s">
        <v>60</v>
      </c>
      <c r="C34" s="2" t="s">
        <v>64</v>
      </c>
      <c r="D34" s="3">
        <v>44830</v>
      </c>
      <c r="E34" s="2" t="s">
        <v>12</v>
      </c>
      <c r="F34" s="4">
        <v>187026231.16</v>
      </c>
      <c r="G34" s="4">
        <v>117850.75</v>
      </c>
    </row>
    <row r="35" spans="1:7" ht="15">
      <c r="A35" s="5" t="s">
        <v>65</v>
      </c>
      <c r="B35" s="5" t="s">
        <v>66</v>
      </c>
      <c r="C35" s="5" t="s">
        <v>67</v>
      </c>
      <c r="D35" s="6">
        <v>44785</v>
      </c>
      <c r="E35" s="5" t="s">
        <v>9</v>
      </c>
      <c r="F35" s="7">
        <v>3930900.03</v>
      </c>
      <c r="G35" s="7">
        <v>466403.08</v>
      </c>
    </row>
    <row r="36" spans="1:7" ht="30">
      <c r="A36" s="2" t="s">
        <v>68</v>
      </c>
      <c r="B36" s="2" t="s">
        <v>69</v>
      </c>
      <c r="C36" s="2" t="s">
        <v>70</v>
      </c>
      <c r="D36" s="3">
        <v>44685</v>
      </c>
      <c r="E36" s="2" t="s">
        <v>12</v>
      </c>
      <c r="F36" s="4">
        <v>15161580.34</v>
      </c>
      <c r="G36" s="4">
        <v>740734.83</v>
      </c>
    </row>
    <row r="37" spans="1:7" ht="30">
      <c r="A37" s="5" t="s">
        <v>68</v>
      </c>
      <c r="B37" s="5" t="s">
        <v>71</v>
      </c>
      <c r="C37" s="5" t="s">
        <v>72</v>
      </c>
      <c r="D37" s="6">
        <v>44890</v>
      </c>
      <c r="E37" s="5" t="s">
        <v>12</v>
      </c>
      <c r="F37" s="7">
        <v>2500000</v>
      </c>
      <c r="G37" s="7">
        <v>230640</v>
      </c>
    </row>
    <row r="38" spans="1:7" ht="30">
      <c r="A38" s="2" t="s">
        <v>68</v>
      </c>
      <c r="B38" s="2" t="s">
        <v>73</v>
      </c>
      <c r="C38" s="2" t="s">
        <v>74</v>
      </c>
      <c r="D38" s="3">
        <v>44897</v>
      </c>
      <c r="E38" s="2" t="s">
        <v>12</v>
      </c>
      <c r="F38" s="4">
        <v>11316471.880000001</v>
      </c>
      <c r="G38" s="4">
        <v>533517.75</v>
      </c>
    </row>
    <row r="39" spans="1:7" ht="45">
      <c r="A39" s="5" t="s">
        <v>68</v>
      </c>
      <c r="B39" s="5" t="s">
        <v>75</v>
      </c>
      <c r="C39" s="5" t="s">
        <v>76</v>
      </c>
      <c r="D39" s="6">
        <v>45639</v>
      </c>
      <c r="E39" s="5" t="s">
        <v>62</v>
      </c>
      <c r="F39" s="7">
        <v>8827500</v>
      </c>
      <c r="G39" s="7">
        <v>2206875</v>
      </c>
    </row>
    <row r="40" spans="1:7" ht="45">
      <c r="A40" s="2" t="s">
        <v>68</v>
      </c>
      <c r="B40" s="2" t="s">
        <v>77</v>
      </c>
      <c r="C40" s="2" t="s">
        <v>78</v>
      </c>
      <c r="D40" s="3">
        <v>45639</v>
      </c>
      <c r="E40" s="2" t="s">
        <v>62</v>
      </c>
      <c r="F40" s="4">
        <v>14884195.57</v>
      </c>
      <c r="G40" s="4">
        <v>744209.78</v>
      </c>
    </row>
    <row r="41" spans="1:7" ht="45">
      <c r="A41" s="5" t="s">
        <v>68</v>
      </c>
      <c r="B41" s="5" t="s">
        <v>79</v>
      </c>
      <c r="C41" s="5" t="s">
        <v>80</v>
      </c>
      <c r="D41" s="6">
        <v>45891</v>
      </c>
      <c r="E41" s="5" t="s">
        <v>62</v>
      </c>
      <c r="F41" s="7">
        <v>45673933.600000001</v>
      </c>
      <c r="G41" s="7">
        <v>555592.74</v>
      </c>
    </row>
    <row r="42" spans="1:7" ht="45">
      <c r="A42" s="2" t="s">
        <v>68</v>
      </c>
      <c r="B42" s="2" t="s">
        <v>79</v>
      </c>
      <c r="C42" s="2" t="s">
        <v>80</v>
      </c>
      <c r="D42" s="3">
        <v>45891</v>
      </c>
      <c r="E42" s="2" t="s">
        <v>62</v>
      </c>
      <c r="F42" s="4">
        <v>45673933.600000001</v>
      </c>
      <c r="G42" s="4">
        <v>545122.77</v>
      </c>
    </row>
    <row r="43" spans="1:7" ht="45">
      <c r="A43" s="5" t="s">
        <v>68</v>
      </c>
      <c r="B43" s="5" t="s">
        <v>79</v>
      </c>
      <c r="C43" s="5" t="s">
        <v>80</v>
      </c>
      <c r="D43" s="6">
        <v>45891</v>
      </c>
      <c r="E43" s="5" t="s">
        <v>62</v>
      </c>
      <c r="F43" s="7">
        <v>45673933.600000001</v>
      </c>
      <c r="G43" s="7">
        <v>414412.82</v>
      </c>
    </row>
    <row r="44" spans="1:7" ht="30">
      <c r="A44" s="2" t="s">
        <v>68</v>
      </c>
      <c r="B44" s="2" t="s">
        <v>81</v>
      </c>
      <c r="C44" s="2" t="s">
        <v>82</v>
      </c>
      <c r="D44" s="3">
        <v>45989</v>
      </c>
      <c r="E44" s="2" t="s">
        <v>41</v>
      </c>
      <c r="F44" s="4">
        <v>1301318.18</v>
      </c>
      <c r="G44" s="4">
        <v>273961.71999999997</v>
      </c>
    </row>
    <row r="45" spans="1:7" ht="45">
      <c r="A45" s="5" t="s">
        <v>68</v>
      </c>
      <c r="B45" s="5" t="s">
        <v>83</v>
      </c>
      <c r="C45" s="5" t="s">
        <v>84</v>
      </c>
      <c r="D45" s="6">
        <v>46003</v>
      </c>
      <c r="E45" s="5" t="s">
        <v>62</v>
      </c>
      <c r="F45" s="7">
        <v>7961239.7999999998</v>
      </c>
      <c r="G45" s="7">
        <v>796123.98</v>
      </c>
    </row>
    <row r="46" spans="1:7" ht="30">
      <c r="A46" s="2" t="s">
        <v>68</v>
      </c>
      <c r="B46" s="2" t="s">
        <v>85</v>
      </c>
      <c r="C46" s="2" t="s">
        <v>86</v>
      </c>
      <c r="D46" s="3">
        <v>46010</v>
      </c>
      <c r="E46" s="2" t="s">
        <v>87</v>
      </c>
      <c r="F46" s="4">
        <v>54627678.520000003</v>
      </c>
      <c r="G46" s="4">
        <v>5740599.0199999996</v>
      </c>
    </row>
    <row r="47" spans="1:7" ht="30">
      <c r="A47" s="5" t="s">
        <v>68</v>
      </c>
      <c r="B47" s="5" t="s">
        <v>88</v>
      </c>
      <c r="C47" s="5" t="s">
        <v>89</v>
      </c>
      <c r="D47" s="6">
        <v>44722</v>
      </c>
      <c r="E47" s="5" t="s">
        <v>12</v>
      </c>
      <c r="F47" s="7">
        <v>5721460.5800000001</v>
      </c>
      <c r="G47" s="7">
        <v>281848.70</v>
      </c>
    </row>
    <row r="48" spans="1:7" ht="30">
      <c r="A48" s="2" t="s">
        <v>68</v>
      </c>
      <c r="B48" s="2" t="s">
        <v>90</v>
      </c>
      <c r="C48" s="2" t="s">
        <v>91</v>
      </c>
      <c r="D48" s="3">
        <v>44694</v>
      </c>
      <c r="E48" s="2" t="s">
        <v>12</v>
      </c>
      <c r="F48" s="4">
        <v>22608113.77</v>
      </c>
      <c r="G48" s="4">
        <v>21750</v>
      </c>
    </row>
    <row r="49" spans="1:7" ht="15">
      <c r="A49" s="5" t="s">
        <v>68</v>
      </c>
      <c r="B49" s="5" t="s">
        <v>92</v>
      </c>
      <c r="C49" s="5" t="s">
        <v>93</v>
      </c>
      <c r="D49" s="6">
        <v>44785</v>
      </c>
      <c r="E49" s="5" t="s">
        <v>21</v>
      </c>
      <c r="F49" s="7">
        <v>19967759.440000001</v>
      </c>
      <c r="G49" s="7">
        <v>38700</v>
      </c>
    </row>
    <row r="50" spans="1:7" ht="15">
      <c r="A50" s="2" t="s">
        <v>68</v>
      </c>
      <c r="B50" s="2" t="s">
        <v>94</v>
      </c>
      <c r="C50" s="2" t="s">
        <v>95</v>
      </c>
      <c r="D50" s="3">
        <v>44890</v>
      </c>
      <c r="E50" s="2" t="s">
        <v>34</v>
      </c>
      <c r="F50" s="4">
        <v>956845</v>
      </c>
      <c r="G50" s="4">
        <v>79565.14</v>
      </c>
    </row>
    <row r="51" spans="1:7" ht="15">
      <c r="A51" s="5" t="s">
        <v>68</v>
      </c>
      <c r="B51" s="5" t="s">
        <v>94</v>
      </c>
      <c r="C51" s="5" t="s">
        <v>95</v>
      </c>
      <c r="D51" s="6">
        <v>44890</v>
      </c>
      <c r="E51" s="5" t="s">
        <v>21</v>
      </c>
      <c r="F51" s="7">
        <v>956845</v>
      </c>
      <c r="G51" s="7">
        <v>517584.45</v>
      </c>
    </row>
    <row r="52" spans="1:7" ht="15">
      <c r="A52" s="2" t="s">
        <v>68</v>
      </c>
      <c r="B52" s="2" t="s">
        <v>96</v>
      </c>
      <c r="C52" s="2" t="s">
        <v>97</v>
      </c>
      <c r="D52" s="3">
        <v>45258</v>
      </c>
      <c r="E52" s="2" t="s">
        <v>34</v>
      </c>
      <c r="F52" s="4">
        <v>1708827.24</v>
      </c>
      <c r="G52" s="4">
        <v>381434.65</v>
      </c>
    </row>
    <row r="53" spans="1:7" ht="15">
      <c r="A53" s="5" t="s">
        <v>68</v>
      </c>
      <c r="B53" s="5" t="s">
        <v>96</v>
      </c>
      <c r="C53" s="5" t="s">
        <v>97</v>
      </c>
      <c r="D53" s="6">
        <v>45258</v>
      </c>
      <c r="E53" s="5" t="s">
        <v>21</v>
      </c>
      <c r="F53" s="7">
        <v>1708827.24</v>
      </c>
      <c r="G53" s="7">
        <v>0</v>
      </c>
    </row>
    <row r="54" spans="1:7" ht="45">
      <c r="A54" s="2" t="s">
        <v>68</v>
      </c>
      <c r="B54" s="2" t="s">
        <v>98</v>
      </c>
      <c r="C54" s="2" t="s">
        <v>99</v>
      </c>
      <c r="D54" s="3">
        <v>45995</v>
      </c>
      <c r="E54" s="2" t="s">
        <v>62</v>
      </c>
      <c r="F54" s="4">
        <v>5155312.9000000004</v>
      </c>
      <c r="G54" s="4">
        <v>257765.64</v>
      </c>
    </row>
    <row r="55" spans="1:7" ht="30">
      <c r="A55" s="5" t="s">
        <v>68</v>
      </c>
      <c r="B55" s="5" t="s">
        <v>100</v>
      </c>
      <c r="C55" s="5" t="s">
        <v>101</v>
      </c>
      <c r="D55" s="6">
        <v>45849</v>
      </c>
      <c r="E55" s="5" t="s">
        <v>41</v>
      </c>
      <c r="F55" s="7">
        <v>5043021.13</v>
      </c>
      <c r="G55" s="7">
        <v>1247417.06</v>
      </c>
    </row>
    <row r="56" spans="1:7" ht="30">
      <c r="A56" s="2" t="s">
        <v>68</v>
      </c>
      <c r="B56" s="2" t="s">
        <v>102</v>
      </c>
      <c r="C56" s="2" t="s">
        <v>103</v>
      </c>
      <c r="D56" s="3">
        <v>45982</v>
      </c>
      <c r="E56" s="2" t="s">
        <v>87</v>
      </c>
      <c r="F56" s="4">
        <v>25223037.539999999</v>
      </c>
      <c r="G56" s="4">
        <v>6305759.3899999997</v>
      </c>
    </row>
    <row r="57" spans="1:7" ht="45">
      <c r="A57" s="5" t="s">
        <v>68</v>
      </c>
      <c r="B57" s="5" t="s">
        <v>104</v>
      </c>
      <c r="C57" s="5" t="s">
        <v>105</v>
      </c>
      <c r="D57" s="6">
        <v>46038</v>
      </c>
      <c r="E57" s="5" t="s">
        <v>62</v>
      </c>
      <c r="F57" s="7">
        <v>6362622.7400000002</v>
      </c>
      <c r="G57" s="7">
        <v>318131.14</v>
      </c>
    </row>
    <row r="58" spans="1:7" ht="30">
      <c r="A58" s="2" t="s">
        <v>68</v>
      </c>
      <c r="B58" s="2" t="s">
        <v>106</v>
      </c>
      <c r="C58" s="2" t="s">
        <v>107</v>
      </c>
      <c r="D58" s="3">
        <v>44883</v>
      </c>
      <c r="E58" s="2" t="s">
        <v>12</v>
      </c>
      <c r="F58" s="4">
        <v>22947763.93</v>
      </c>
      <c r="G58" s="4">
        <v>1127262.8999999999</v>
      </c>
    </row>
    <row r="59" spans="1:7" ht="30">
      <c r="A59" s="5" t="s">
        <v>68</v>
      </c>
      <c r="B59" s="5" t="s">
        <v>108</v>
      </c>
      <c r="C59" s="5" t="s">
        <v>109</v>
      </c>
      <c r="D59" s="6">
        <v>45225</v>
      </c>
      <c r="E59" s="5" t="s">
        <v>12</v>
      </c>
      <c r="F59" s="7">
        <v>14080325.51</v>
      </c>
      <c r="G59" s="7">
        <v>1941397.41</v>
      </c>
    </row>
    <row r="60" spans="1:7" ht="30">
      <c r="A60" s="2" t="s">
        <v>68</v>
      </c>
      <c r="B60" s="2" t="s">
        <v>108</v>
      </c>
      <c r="C60" s="2" t="s">
        <v>109</v>
      </c>
      <c r="D60" s="3">
        <v>45225</v>
      </c>
      <c r="E60" s="2" t="s">
        <v>12</v>
      </c>
      <c r="F60" s="4">
        <v>14080325.51</v>
      </c>
      <c r="G60" s="4">
        <v>161600.01999999999</v>
      </c>
    </row>
    <row r="61" spans="1:7" ht="15">
      <c r="A61" s="5" t="s">
        <v>68</v>
      </c>
      <c r="B61" s="5" t="s">
        <v>108</v>
      </c>
      <c r="C61" s="5" t="s">
        <v>109</v>
      </c>
      <c r="D61" s="6">
        <v>45225</v>
      </c>
      <c r="E61" s="5" t="s">
        <v>9</v>
      </c>
      <c r="F61" s="7">
        <v>14080325.51</v>
      </c>
      <c r="G61" s="7">
        <v>2337601.75</v>
      </c>
    </row>
    <row r="62" spans="1:7" ht="30">
      <c r="A62" s="2" t="s">
        <v>110</v>
      </c>
      <c r="B62" s="2" t="s">
        <v>111</v>
      </c>
      <c r="C62" s="2" t="s">
        <v>112</v>
      </c>
      <c r="D62" s="3">
        <v>44887</v>
      </c>
      <c r="E62" s="2" t="s">
        <v>9</v>
      </c>
      <c r="F62" s="4">
        <v>3235270</v>
      </c>
      <c r="G62" s="4">
        <v>247450</v>
      </c>
    </row>
    <row r="63" spans="1:7" ht="30">
      <c r="A63" s="5" t="s">
        <v>110</v>
      </c>
      <c r="B63" s="5" t="s">
        <v>113</v>
      </c>
      <c r="C63" s="5" t="s">
        <v>114</v>
      </c>
      <c r="D63" s="6">
        <v>44830</v>
      </c>
      <c r="E63" s="5" t="s">
        <v>12</v>
      </c>
      <c r="F63" s="7">
        <v>10474717.529999999</v>
      </c>
      <c r="G63" s="7">
        <v>939089.15</v>
      </c>
    </row>
    <row r="64" spans="1:7" ht="30">
      <c r="A64" s="2" t="s">
        <v>110</v>
      </c>
      <c r="B64" s="2" t="s">
        <v>115</v>
      </c>
      <c r="C64" s="2" t="s">
        <v>116</v>
      </c>
      <c r="D64" s="3">
        <v>45135</v>
      </c>
      <c r="E64" s="2" t="s">
        <v>12</v>
      </c>
      <c r="F64" s="4">
        <v>44492517.25</v>
      </c>
      <c r="G64" s="4">
        <v>4449251.7300000004</v>
      </c>
    </row>
    <row r="65" spans="1:7" ht="30">
      <c r="A65" s="5" t="s">
        <v>110</v>
      </c>
      <c r="B65" s="5" t="s">
        <v>117</v>
      </c>
      <c r="C65" s="5" t="s">
        <v>118</v>
      </c>
      <c r="D65" s="6">
        <v>45555</v>
      </c>
      <c r="E65" s="5" t="s">
        <v>9</v>
      </c>
      <c r="F65" s="7">
        <v>25554088.969999999</v>
      </c>
      <c r="G65" s="7">
        <v>208400</v>
      </c>
    </row>
    <row r="66" spans="1:7" ht="30">
      <c r="A66" s="2" t="s">
        <v>110</v>
      </c>
      <c r="B66" s="2" t="s">
        <v>119</v>
      </c>
      <c r="C66" s="2" t="s">
        <v>120</v>
      </c>
      <c r="D66" s="3">
        <v>45597</v>
      </c>
      <c r="E66" s="2" t="s">
        <v>12</v>
      </c>
      <c r="F66" s="4">
        <v>13500000</v>
      </c>
      <c r="G66" s="4">
        <v>420000</v>
      </c>
    </row>
    <row r="67" spans="1:7" ht="30">
      <c r="A67" s="5" t="s">
        <v>110</v>
      </c>
      <c r="B67" s="5" t="s">
        <v>121</v>
      </c>
      <c r="C67" s="5" t="s">
        <v>122</v>
      </c>
      <c r="D67" s="6">
        <v>45821</v>
      </c>
      <c r="E67" s="5" t="s">
        <v>34</v>
      </c>
      <c r="F67" s="7">
        <v>90955358.790000007</v>
      </c>
      <c r="G67" s="7">
        <v>17976941.640000001</v>
      </c>
    </row>
    <row r="68" spans="1:7" ht="30">
      <c r="A68" s="2" t="s">
        <v>110</v>
      </c>
      <c r="B68" s="2" t="s">
        <v>123</v>
      </c>
      <c r="C68" s="2" t="s">
        <v>124</v>
      </c>
      <c r="D68" s="3">
        <v>44715</v>
      </c>
      <c r="E68" s="2" t="s">
        <v>12</v>
      </c>
      <c r="F68" s="4">
        <v>18991654</v>
      </c>
      <c r="G68" s="4">
        <v>300000</v>
      </c>
    </row>
    <row r="69" spans="1:7" ht="45">
      <c r="A69" s="5" t="s">
        <v>110</v>
      </c>
      <c r="B69" s="5" t="s">
        <v>125</v>
      </c>
      <c r="C69" s="5" t="s">
        <v>126</v>
      </c>
      <c r="D69" s="6">
        <v>45877</v>
      </c>
      <c r="E69" s="5" t="s">
        <v>62</v>
      </c>
      <c r="F69" s="7">
        <v>2643857.65</v>
      </c>
      <c r="G69" s="7">
        <v>64122.21</v>
      </c>
    </row>
    <row r="70" spans="1:7" ht="30">
      <c r="A70" s="2" t="s">
        <v>110</v>
      </c>
      <c r="B70" s="2" t="s">
        <v>125</v>
      </c>
      <c r="C70" s="2" t="s">
        <v>126</v>
      </c>
      <c r="D70" s="3">
        <v>45877</v>
      </c>
      <c r="E70" s="2" t="s">
        <v>127</v>
      </c>
      <c r="F70" s="4">
        <v>2643857.65</v>
      </c>
      <c r="G70" s="4">
        <v>2002635.54</v>
      </c>
    </row>
    <row r="71" spans="1:7" ht="30">
      <c r="A71" s="5" t="s">
        <v>110</v>
      </c>
      <c r="B71" s="5" t="s">
        <v>128</v>
      </c>
      <c r="C71" s="5" t="s">
        <v>129</v>
      </c>
      <c r="D71" s="6">
        <v>44778</v>
      </c>
      <c r="E71" s="5" t="s">
        <v>12</v>
      </c>
      <c r="F71" s="7">
        <v>59927457.18</v>
      </c>
      <c r="G71" s="7">
        <v>169555.01</v>
      </c>
    </row>
    <row r="72" spans="1:7" ht="30">
      <c r="A72" s="2" t="s">
        <v>110</v>
      </c>
      <c r="B72" s="2" t="s">
        <v>130</v>
      </c>
      <c r="C72" s="2" t="s">
        <v>131</v>
      </c>
      <c r="D72" s="3">
        <v>45205</v>
      </c>
      <c r="E72" s="2" t="s">
        <v>21</v>
      </c>
      <c r="F72" s="4">
        <v>160467636.94999999</v>
      </c>
      <c r="G72" s="4">
        <v>378000</v>
      </c>
    </row>
    <row r="73" spans="1:7" ht="30">
      <c r="A73" s="5" t="s">
        <v>110</v>
      </c>
      <c r="B73" s="5" t="s">
        <v>132</v>
      </c>
      <c r="C73" s="5" t="s">
        <v>133</v>
      </c>
      <c r="D73" s="6">
        <v>45639</v>
      </c>
      <c r="E73" s="5" t="s">
        <v>12</v>
      </c>
      <c r="F73" s="7">
        <v>1334080.03</v>
      </c>
      <c r="G73" s="7">
        <v>268919.80</v>
      </c>
    </row>
    <row r="74" spans="1:7" ht="30">
      <c r="A74" s="2" t="s">
        <v>134</v>
      </c>
      <c r="B74" s="2" t="s">
        <v>135</v>
      </c>
      <c r="C74" s="2" t="s">
        <v>136</v>
      </c>
      <c r="D74" s="3">
        <v>45128</v>
      </c>
      <c r="E74" s="2" t="s">
        <v>34</v>
      </c>
      <c r="F74" s="4">
        <v>850684.64</v>
      </c>
      <c r="G74" s="4">
        <v>212671.10</v>
      </c>
    </row>
    <row r="75" spans="1:7" ht="30">
      <c r="A75" s="5" t="s">
        <v>134</v>
      </c>
      <c r="B75" s="5" t="s">
        <v>137</v>
      </c>
      <c r="C75" s="5" t="s">
        <v>138</v>
      </c>
      <c r="D75" s="6">
        <v>45630</v>
      </c>
      <c r="E75" s="5" t="s">
        <v>12</v>
      </c>
      <c r="F75" s="7">
        <v>11382003.970000001</v>
      </c>
      <c r="G75" s="7">
        <v>681209.43</v>
      </c>
    </row>
    <row r="76" spans="1:7" ht="45">
      <c r="A76" s="2" t="s">
        <v>139</v>
      </c>
      <c r="B76" s="2" t="s">
        <v>140</v>
      </c>
      <c r="C76" s="2" t="s">
        <v>141</v>
      </c>
      <c r="D76" s="3">
        <v>45583</v>
      </c>
      <c r="E76" s="2" t="s">
        <v>62</v>
      </c>
      <c r="F76" s="4">
        <v>8509000</v>
      </c>
      <c r="G76" s="4">
        <v>237783.94</v>
      </c>
    </row>
    <row r="77" spans="1:7" ht="15">
      <c r="A77" s="8" t="s">
        <v>142</v>
      </c>
      <c r="B77" s="9"/>
      <c r="C77" s="9"/>
      <c r="D77" s="9"/>
      <c r="E77" s="9"/>
      <c r="F77" s="10"/>
      <c r="G77" s="10">
        <f>SUM(G2:G76)</f>
        <v>101405472.54000001</v>
      </c>
    </row>
  </sheetData>
  <pageMargins left="0.75" right="0.75" top="1" bottom="1" header="0.511811023622047" footer="0.511811023622047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2026-04-16T10:36:22Z</dcterms:created>
  <cp:category/>
  <cp:contentType/>
  <cp:contentStatus/>
</cp:coreProperties>
</file>